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9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My Book for Mac/Work/Google Drive/On File/By Profile/Koch Army/Phil Anschutz/"/>
    </mc:Choice>
  </mc:AlternateContent>
  <xr:revisionPtr revIDLastSave="0" documentId="13_ncr:1_{DF013EDF-FE6D-A248-BC84-98EEB50446F1}" xr6:coauthVersionLast="43" xr6:coauthVersionMax="43" xr10:uidLastSave="{00000000-0000-0000-0000-000000000000}"/>
  <bookViews>
    <workbookView xWindow="0" yWindow="460" windowWidth="44020" windowHeight="28340" xr2:uid="{F17CD9DA-41AE-F547-8D75-E2A4B2AB1525}"/>
  </bookViews>
  <sheets>
    <sheet name="Summary" sheetId="3" r:id="rId1"/>
    <sheet name="Data" sheetId="1" r:id="rId2"/>
    <sheet name="Resources" sheetId="5" r:id="rId3"/>
  </sheets>
  <definedNames>
    <definedName name="_xlnm._FilterDatabase" localSheetId="1" hidden="1">Data!$A$1:$H$618</definedName>
  </definedNames>
  <calcPr calcId="191029"/>
  <pivotCaches>
    <pivotCache cacheId="15" r:id="rId4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T7" i="3" l="1"/>
  <c r="T8" i="3"/>
  <c r="T9" i="3"/>
  <c r="T10" i="3"/>
  <c r="T11" i="3"/>
  <c r="T12" i="3"/>
  <c r="T13" i="3"/>
  <c r="T14" i="3"/>
  <c r="T15" i="3"/>
  <c r="T16" i="3"/>
  <c r="T17" i="3"/>
  <c r="T18" i="3"/>
  <c r="T19" i="3"/>
  <c r="T20" i="3"/>
  <c r="T21" i="3"/>
  <c r="T22" i="3"/>
  <c r="T23" i="3"/>
  <c r="T24" i="3"/>
  <c r="T25" i="3"/>
  <c r="T26" i="3"/>
  <c r="T27" i="3"/>
  <c r="T28" i="3"/>
  <c r="T29" i="3"/>
  <c r="T30" i="3"/>
  <c r="T31" i="3"/>
  <c r="T32" i="3"/>
  <c r="T33" i="3"/>
  <c r="T34" i="3"/>
  <c r="T35" i="3"/>
  <c r="T36" i="3"/>
  <c r="T37" i="3"/>
  <c r="T38" i="3"/>
  <c r="T39" i="3"/>
  <c r="T40" i="3"/>
  <c r="T41" i="3"/>
  <c r="T42" i="3"/>
  <c r="T43" i="3"/>
  <c r="T44" i="3"/>
  <c r="T45" i="3"/>
  <c r="T46" i="3"/>
  <c r="T47" i="3"/>
  <c r="T48" i="3"/>
  <c r="T49" i="3"/>
  <c r="T50" i="3"/>
  <c r="T51" i="3"/>
  <c r="T52" i="3"/>
  <c r="T53" i="3"/>
  <c r="T54" i="3"/>
  <c r="T55" i="3"/>
  <c r="T56" i="3"/>
  <c r="T57" i="3"/>
  <c r="T58" i="3"/>
  <c r="T59" i="3"/>
  <c r="T60" i="3"/>
  <c r="T61" i="3"/>
  <c r="T62" i="3"/>
  <c r="T63" i="3"/>
  <c r="T64" i="3"/>
  <c r="T65" i="3"/>
  <c r="T66" i="3"/>
  <c r="T67" i="3"/>
  <c r="T68" i="3"/>
  <c r="T69" i="3"/>
  <c r="T70" i="3"/>
  <c r="T71" i="3"/>
  <c r="T72" i="3"/>
  <c r="T73" i="3"/>
  <c r="T74" i="3"/>
  <c r="T75" i="3"/>
  <c r="T76" i="3"/>
  <c r="T77" i="3"/>
  <c r="T78" i="3"/>
  <c r="T79" i="3"/>
  <c r="T80" i="3"/>
  <c r="T81" i="3"/>
  <c r="T82" i="3"/>
  <c r="T83" i="3"/>
  <c r="T84" i="3"/>
  <c r="T85" i="3"/>
  <c r="T86" i="3"/>
  <c r="T87" i="3"/>
  <c r="T88" i="3"/>
  <c r="T89" i="3"/>
  <c r="T90" i="3"/>
  <c r="T91" i="3"/>
  <c r="T92" i="3"/>
  <c r="T93" i="3"/>
  <c r="T94" i="3"/>
  <c r="T95" i="3"/>
  <c r="T96" i="3"/>
  <c r="T97" i="3"/>
  <c r="T98" i="3"/>
  <c r="T99" i="3"/>
  <c r="T100" i="3"/>
  <c r="T101" i="3"/>
  <c r="T102" i="3"/>
  <c r="T103" i="3"/>
  <c r="T104" i="3"/>
  <c r="T105" i="3"/>
  <c r="T106" i="3"/>
  <c r="T107" i="3"/>
  <c r="B618" i="1"/>
  <c r="B617" i="1"/>
  <c r="B616" i="1"/>
  <c r="B615" i="1"/>
  <c r="B614" i="1"/>
  <c r="B613" i="1"/>
  <c r="B612" i="1"/>
  <c r="B611" i="1"/>
  <c r="B610" i="1"/>
  <c r="B609" i="1"/>
  <c r="B608" i="1"/>
  <c r="B607" i="1"/>
  <c r="B606" i="1"/>
  <c r="B605" i="1"/>
  <c r="B604" i="1"/>
  <c r="B603" i="1"/>
  <c r="B602" i="1"/>
  <c r="B601" i="1"/>
  <c r="B600" i="1"/>
  <c r="B599" i="1"/>
  <c r="B598" i="1"/>
  <c r="B597" i="1"/>
  <c r="B596" i="1"/>
  <c r="B595" i="1"/>
  <c r="B594" i="1"/>
  <c r="B593" i="1"/>
  <c r="B592" i="1"/>
  <c r="B591" i="1"/>
  <c r="B590" i="1"/>
  <c r="B589" i="1"/>
  <c r="B588" i="1"/>
  <c r="B587" i="1"/>
  <c r="B586" i="1"/>
  <c r="B585" i="1"/>
  <c r="B584" i="1"/>
  <c r="B583" i="1"/>
  <c r="B582" i="1"/>
  <c r="B581" i="1"/>
  <c r="B580" i="1"/>
  <c r="B579" i="1"/>
  <c r="B578" i="1"/>
  <c r="B577" i="1"/>
  <c r="B576" i="1"/>
  <c r="B575" i="1"/>
  <c r="B574" i="1"/>
  <c r="B573" i="1"/>
  <c r="B572" i="1"/>
  <c r="B571" i="1"/>
  <c r="B570" i="1"/>
  <c r="B569" i="1"/>
  <c r="B568" i="1"/>
  <c r="B567" i="1"/>
  <c r="B566" i="1"/>
  <c r="B565" i="1"/>
  <c r="B564" i="1"/>
  <c r="B563" i="1"/>
  <c r="B562" i="1"/>
  <c r="B561" i="1"/>
  <c r="B560" i="1"/>
  <c r="B559" i="1"/>
  <c r="B558" i="1"/>
  <c r="B557" i="1"/>
  <c r="B556" i="1"/>
  <c r="B555" i="1"/>
  <c r="B554" i="1"/>
  <c r="B553" i="1"/>
  <c r="B552" i="1"/>
  <c r="B551" i="1"/>
  <c r="B550" i="1"/>
  <c r="B549" i="1"/>
  <c r="B548" i="1"/>
  <c r="B547" i="1"/>
  <c r="B546" i="1"/>
  <c r="B545" i="1"/>
  <c r="B544" i="1"/>
  <c r="B543" i="1"/>
  <c r="B542" i="1"/>
  <c r="B541" i="1"/>
  <c r="B540" i="1"/>
  <c r="B539" i="1"/>
  <c r="B538" i="1"/>
  <c r="B537" i="1"/>
  <c r="B536" i="1"/>
  <c r="B535" i="1"/>
  <c r="B534" i="1"/>
  <c r="B533" i="1"/>
  <c r="B532" i="1"/>
  <c r="B531" i="1"/>
  <c r="B530" i="1"/>
  <c r="B529" i="1"/>
  <c r="B528" i="1"/>
  <c r="B527" i="1"/>
  <c r="B526" i="1"/>
  <c r="B525" i="1"/>
  <c r="B524" i="1"/>
  <c r="B523" i="1"/>
  <c r="B522" i="1"/>
  <c r="B521" i="1"/>
  <c r="B520" i="1"/>
  <c r="B519" i="1"/>
  <c r="B518" i="1"/>
  <c r="B517" i="1"/>
  <c r="B516" i="1"/>
  <c r="B515" i="1"/>
  <c r="B514" i="1"/>
  <c r="B513" i="1"/>
  <c r="B512" i="1"/>
  <c r="B511" i="1"/>
  <c r="B510" i="1"/>
  <c r="B509" i="1"/>
  <c r="B508" i="1"/>
  <c r="B507" i="1"/>
  <c r="B506" i="1"/>
  <c r="B505" i="1"/>
  <c r="B504" i="1" l="1"/>
  <c r="B503" i="1"/>
  <c r="B502" i="1"/>
  <c r="B501" i="1"/>
  <c r="B500" i="1"/>
  <c r="B499" i="1"/>
  <c r="B498" i="1"/>
  <c r="B497" i="1"/>
  <c r="B496" i="1"/>
  <c r="B495" i="1"/>
  <c r="B494" i="1"/>
  <c r="B493" i="1"/>
  <c r="B492" i="1"/>
  <c r="B491" i="1"/>
  <c r="B490" i="1"/>
  <c r="B489" i="1"/>
  <c r="B488" i="1"/>
  <c r="B487" i="1"/>
  <c r="B486" i="1"/>
  <c r="B485" i="1"/>
  <c r="B484" i="1"/>
  <c r="B483" i="1"/>
  <c r="B482" i="1"/>
  <c r="B481" i="1"/>
  <c r="B480" i="1"/>
  <c r="B479" i="1"/>
  <c r="B478" i="1"/>
  <c r="B477" i="1"/>
  <c r="B476" i="1"/>
  <c r="B475" i="1"/>
  <c r="B474" i="1"/>
  <c r="B473" i="1"/>
  <c r="B472" i="1"/>
  <c r="B471" i="1"/>
  <c r="B470" i="1"/>
  <c r="B469" i="1"/>
  <c r="B468" i="1"/>
  <c r="B467" i="1"/>
  <c r="B466" i="1"/>
  <c r="B465" i="1"/>
  <c r="B464" i="1"/>
  <c r="B463" i="1"/>
  <c r="B462" i="1"/>
  <c r="B461" i="1"/>
  <c r="B460" i="1"/>
  <c r="B459" i="1"/>
  <c r="B458" i="1"/>
  <c r="B457" i="1"/>
  <c r="B456" i="1"/>
  <c r="B455" i="1"/>
  <c r="B454" i="1"/>
  <c r="B453" i="1"/>
  <c r="B452" i="1"/>
  <c r="B451" i="1"/>
  <c r="B450" i="1"/>
  <c r="B449" i="1"/>
  <c r="B448" i="1"/>
  <c r="B447" i="1"/>
  <c r="B446" i="1"/>
  <c r="B445" i="1"/>
  <c r="B444" i="1"/>
  <c r="B443" i="1"/>
  <c r="B442" i="1"/>
  <c r="B441" i="1"/>
  <c r="B440" i="1"/>
  <c r="B439" i="1"/>
  <c r="B438" i="1"/>
  <c r="B437" i="1"/>
  <c r="B436" i="1"/>
  <c r="B435" i="1"/>
  <c r="B434" i="1"/>
  <c r="B433" i="1"/>
  <c r="B432" i="1"/>
  <c r="B431" i="1"/>
  <c r="B430" i="1"/>
  <c r="B429" i="1"/>
  <c r="B428" i="1"/>
  <c r="B427" i="1"/>
  <c r="B426" i="1"/>
  <c r="B425" i="1"/>
  <c r="B424" i="1"/>
  <c r="B423" i="1"/>
  <c r="B422" i="1"/>
  <c r="B421" i="1"/>
  <c r="B420" i="1"/>
  <c r="B419" i="1"/>
  <c r="B418" i="1"/>
  <c r="B417" i="1"/>
  <c r="B416" i="1"/>
  <c r="B415" i="1"/>
  <c r="B414" i="1"/>
  <c r="B413" i="1"/>
  <c r="B412" i="1"/>
  <c r="B411" i="1"/>
  <c r="B410" i="1"/>
  <c r="B409" i="1"/>
  <c r="B408" i="1"/>
  <c r="B407" i="1"/>
  <c r="B406" i="1"/>
  <c r="B405" i="1"/>
  <c r="B404" i="1"/>
  <c r="B403" i="1"/>
  <c r="B402" i="1"/>
  <c r="B401" i="1"/>
  <c r="B400" i="1"/>
  <c r="B399" i="1"/>
  <c r="B398" i="1"/>
  <c r="B397" i="1"/>
  <c r="B396" i="1"/>
  <c r="B395" i="1"/>
  <c r="B394" i="1"/>
  <c r="B393" i="1"/>
  <c r="B392" i="1"/>
  <c r="B391" i="1"/>
  <c r="B390" i="1"/>
  <c r="B389" i="1"/>
  <c r="B388" i="1"/>
  <c r="B387" i="1"/>
  <c r="B386" i="1"/>
  <c r="B385" i="1"/>
  <c r="B384" i="1"/>
  <c r="B383" i="1"/>
  <c r="B382" i="1"/>
  <c r="B381" i="1"/>
  <c r="B380" i="1"/>
  <c r="B379" i="1"/>
  <c r="B378" i="1"/>
  <c r="B377" i="1"/>
  <c r="B376" i="1"/>
  <c r="B375" i="1"/>
  <c r="B374" i="1"/>
  <c r="B373" i="1"/>
  <c r="B372" i="1"/>
  <c r="B371" i="1"/>
  <c r="B370" i="1"/>
  <c r="B369" i="1"/>
  <c r="B368" i="1"/>
  <c r="B367" i="1"/>
  <c r="B366" i="1"/>
  <c r="B365" i="1"/>
  <c r="B364" i="1"/>
  <c r="B363" i="1"/>
  <c r="B362" i="1"/>
  <c r="B361" i="1"/>
  <c r="B360" i="1"/>
  <c r="B359" i="1"/>
  <c r="B358" i="1"/>
  <c r="B357" i="1"/>
  <c r="B356" i="1"/>
  <c r="B355" i="1"/>
  <c r="B354" i="1"/>
  <c r="B353" i="1"/>
  <c r="B352" i="1"/>
  <c r="B351" i="1"/>
  <c r="B350" i="1"/>
  <c r="B349" i="1"/>
  <c r="B348" i="1"/>
  <c r="B347" i="1"/>
  <c r="B346" i="1"/>
  <c r="B345" i="1"/>
  <c r="B344" i="1"/>
  <c r="B343" i="1"/>
  <c r="B342" i="1"/>
  <c r="B341" i="1"/>
  <c r="B340" i="1"/>
  <c r="B339" i="1"/>
  <c r="B338" i="1"/>
  <c r="B337" i="1"/>
  <c r="B336" i="1"/>
  <c r="B335" i="1"/>
  <c r="B334" i="1"/>
  <c r="B333" i="1"/>
  <c r="B332" i="1"/>
  <c r="B331" i="1"/>
  <c r="B330" i="1"/>
  <c r="B329" i="1"/>
  <c r="B328" i="1"/>
  <c r="B327" i="1"/>
  <c r="B326" i="1"/>
  <c r="B325" i="1"/>
  <c r="B324" i="1"/>
  <c r="B323" i="1"/>
  <c r="B322" i="1"/>
  <c r="B321" i="1"/>
  <c r="B320" i="1"/>
  <c r="B319" i="1"/>
  <c r="B318" i="1"/>
  <c r="B317" i="1"/>
  <c r="B316" i="1"/>
  <c r="B315" i="1"/>
  <c r="B314" i="1"/>
  <c r="B313" i="1"/>
  <c r="B312" i="1"/>
  <c r="B311" i="1"/>
  <c r="B310" i="1"/>
  <c r="B309" i="1"/>
  <c r="B308" i="1"/>
  <c r="B307" i="1"/>
  <c r="B306" i="1"/>
  <c r="B305" i="1"/>
  <c r="B304" i="1"/>
  <c r="B303" i="1"/>
  <c r="B302" i="1"/>
  <c r="B301" i="1"/>
  <c r="B300" i="1"/>
  <c r="B299" i="1"/>
  <c r="B298" i="1"/>
  <c r="B297" i="1"/>
  <c r="B296" i="1"/>
  <c r="B295" i="1"/>
  <c r="B294" i="1"/>
  <c r="B293" i="1"/>
  <c r="B292" i="1"/>
  <c r="B291" i="1"/>
  <c r="B290" i="1"/>
  <c r="B289" i="1"/>
  <c r="B288" i="1"/>
  <c r="B287" i="1"/>
  <c r="B286" i="1"/>
  <c r="B285" i="1"/>
  <c r="B284" i="1"/>
  <c r="B283" i="1"/>
  <c r="B282" i="1"/>
  <c r="B281" i="1"/>
  <c r="B280" i="1"/>
  <c r="B279" i="1"/>
  <c r="B278" i="1"/>
  <c r="B277" i="1"/>
  <c r="B276" i="1"/>
  <c r="B275" i="1"/>
  <c r="B274" i="1"/>
  <c r="B273" i="1"/>
  <c r="B272" i="1"/>
  <c r="B271" i="1"/>
  <c r="B270" i="1"/>
  <c r="B269" i="1"/>
  <c r="B268" i="1"/>
  <c r="B267" i="1"/>
  <c r="B266" i="1"/>
  <c r="B265" i="1"/>
  <c r="B264" i="1"/>
  <c r="B263" i="1"/>
  <c r="B262" i="1"/>
  <c r="B261" i="1"/>
  <c r="B260" i="1"/>
  <c r="B259" i="1"/>
  <c r="B258" i="1"/>
  <c r="B257" i="1"/>
  <c r="B256" i="1"/>
  <c r="B255" i="1"/>
  <c r="B254" i="1"/>
  <c r="B253" i="1"/>
  <c r="B252" i="1"/>
  <c r="B251" i="1"/>
  <c r="B250" i="1" l="1"/>
  <c r="B249" i="1"/>
  <c r="B248" i="1"/>
  <c r="B247" i="1"/>
  <c r="B246" i="1"/>
  <c r="B245" i="1"/>
  <c r="B244" i="1"/>
  <c r="B243" i="1"/>
  <c r="B242" i="1"/>
  <c r="B241" i="1"/>
  <c r="B240" i="1"/>
  <c r="B239" i="1"/>
  <c r="B238" i="1"/>
  <c r="B237" i="1"/>
  <c r="B236" i="1"/>
  <c r="B235" i="1"/>
  <c r="B234" i="1"/>
  <c r="B233" i="1"/>
  <c r="B232" i="1"/>
  <c r="B231" i="1"/>
  <c r="B230" i="1"/>
  <c r="B229" i="1"/>
  <c r="B228" i="1"/>
  <c r="B227" i="1"/>
  <c r="B226" i="1"/>
  <c r="B225" i="1"/>
  <c r="B224" i="1"/>
  <c r="B223" i="1"/>
  <c r="B222" i="1"/>
  <c r="B221" i="1"/>
  <c r="B220" i="1"/>
  <c r="B219" i="1"/>
  <c r="B218" i="1"/>
  <c r="B217" i="1"/>
  <c r="B216" i="1"/>
  <c r="B215" i="1"/>
  <c r="B214" i="1"/>
  <c r="B213" i="1"/>
  <c r="B212" i="1"/>
  <c r="B211" i="1"/>
  <c r="B210" i="1"/>
  <c r="B209" i="1"/>
  <c r="B208" i="1"/>
  <c r="B207" i="1"/>
  <c r="B206" i="1"/>
  <c r="B205" i="1"/>
  <c r="B204" i="1"/>
  <c r="B203" i="1"/>
  <c r="B202" i="1"/>
  <c r="B201" i="1"/>
  <c r="B200" i="1"/>
  <c r="B199" i="1"/>
  <c r="B198" i="1"/>
  <c r="B197" i="1"/>
  <c r="B196" i="1"/>
  <c r="B195" i="1"/>
  <c r="B194" i="1"/>
  <c r="B193" i="1"/>
  <c r="B192" i="1"/>
  <c r="B191" i="1"/>
  <c r="B190" i="1"/>
  <c r="B189" i="1"/>
  <c r="B188" i="1"/>
  <c r="B187" i="1"/>
  <c r="B186" i="1"/>
  <c r="B185" i="1"/>
  <c r="B184" i="1"/>
  <c r="B183" i="1"/>
  <c r="B182" i="1"/>
  <c r="B181" i="1"/>
  <c r="B180" i="1"/>
  <c r="B179" i="1"/>
  <c r="B178" i="1"/>
  <c r="B177" i="1"/>
  <c r="B176" i="1"/>
  <c r="B175" i="1"/>
  <c r="B174" i="1"/>
  <c r="B173" i="1"/>
  <c r="B172" i="1"/>
  <c r="B171" i="1"/>
  <c r="B170" i="1"/>
  <c r="B169" i="1"/>
  <c r="B168" i="1"/>
  <c r="B167" i="1"/>
  <c r="B166" i="1"/>
  <c r="B165" i="1"/>
  <c r="B164" i="1"/>
  <c r="B163" i="1"/>
  <c r="B162" i="1"/>
  <c r="B161" i="1"/>
  <c r="B160" i="1"/>
  <c r="B159" i="1"/>
  <c r="B158" i="1"/>
  <c r="B157" i="1"/>
  <c r="B156" i="1"/>
  <c r="B155" i="1"/>
  <c r="B154" i="1"/>
  <c r="B153" i="1"/>
  <c r="B152" i="1"/>
  <c r="B151" i="1"/>
  <c r="B150" i="1"/>
  <c r="B149" i="1"/>
  <c r="B148" i="1"/>
  <c r="B147" i="1"/>
  <c r="B146" i="1"/>
  <c r="B145" i="1"/>
  <c r="B144" i="1"/>
  <c r="B143" i="1"/>
  <c r="B142" i="1"/>
  <c r="B141" i="1"/>
  <c r="B140" i="1"/>
  <c r="B139" i="1"/>
  <c r="B138" i="1"/>
  <c r="B137" i="1"/>
  <c r="B136" i="1"/>
  <c r="B135" i="1"/>
  <c r="B134" i="1"/>
  <c r="B133" i="1"/>
  <c r="B132" i="1"/>
  <c r="B131" i="1"/>
  <c r="B130" i="1"/>
  <c r="B129" i="1"/>
  <c r="B128" i="1"/>
  <c r="B127" i="1"/>
  <c r="B126" i="1"/>
  <c r="B125" i="1"/>
  <c r="B124" i="1"/>
  <c r="B123" i="1"/>
  <c r="B122" i="1"/>
  <c r="B121" i="1"/>
  <c r="B120" i="1"/>
  <c r="B119" i="1"/>
  <c r="B118" i="1"/>
  <c r="B117" i="1"/>
  <c r="B116" i="1"/>
  <c r="B115" i="1"/>
  <c r="B114" i="1"/>
  <c r="B113" i="1"/>
  <c r="B112" i="1"/>
  <c r="B111" i="1"/>
  <c r="B110" i="1"/>
  <c r="B109" i="1"/>
  <c r="B108" i="1"/>
  <c r="B107" i="1" l="1"/>
  <c r="B106" i="1"/>
  <c r="B105" i="1"/>
  <c r="B104" i="1"/>
  <c r="B103" i="1"/>
  <c r="B102" i="1"/>
  <c r="B101" i="1"/>
  <c r="B100" i="1"/>
  <c r="B99" i="1"/>
  <c r="B98" i="1"/>
  <c r="B97" i="1"/>
  <c r="B96" i="1"/>
  <c r="B95" i="1"/>
  <c r="B94" i="1"/>
  <c r="B93" i="1"/>
  <c r="B92" i="1"/>
  <c r="B91" i="1"/>
  <c r="B90" i="1"/>
  <c r="B89" i="1"/>
  <c r="B88" i="1"/>
  <c r="B87" i="1"/>
  <c r="B86" i="1"/>
  <c r="B85" i="1"/>
  <c r="B84" i="1"/>
  <c r="B83" i="1"/>
  <c r="B82" i="1"/>
  <c r="B81" i="1"/>
  <c r="B80" i="1"/>
  <c r="B79" i="1"/>
  <c r="B78" i="1"/>
  <c r="B77" i="1"/>
  <c r="B76" i="1"/>
  <c r="B75" i="1"/>
  <c r="B74" i="1"/>
  <c r="B73" i="1"/>
  <c r="B72" i="1"/>
  <c r="B71" i="1"/>
  <c r="B70" i="1"/>
  <c r="B69" i="1"/>
  <c r="B68" i="1"/>
  <c r="B67" i="1"/>
  <c r="B66" i="1"/>
  <c r="B65" i="1"/>
  <c r="B64" i="1"/>
  <c r="B63" i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 l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6" i="1"/>
  <c r="B5" i="1"/>
  <c r="B4" i="1"/>
  <c r="B3" i="1"/>
  <c r="B2" i="1"/>
</calcChain>
</file>

<file path=xl/sharedStrings.xml><?xml version="1.0" encoding="utf-8"?>
<sst xmlns="http://schemas.openxmlformats.org/spreadsheetml/2006/main" count="2326" uniqueCount="215">
  <si>
    <t>data_source</t>
  </si>
  <si>
    <t>transaction_id</t>
  </si>
  <si>
    <t>donor_name</t>
  </si>
  <si>
    <t>recipient_name</t>
  </si>
  <si>
    <t>contribution</t>
  </si>
  <si>
    <t>year</t>
  </si>
  <si>
    <t>verified</t>
  </si>
  <si>
    <t>notes</t>
  </si>
  <si>
    <t>The Anschutz Foundation</t>
  </si>
  <si>
    <t>added</t>
  </si>
  <si>
    <t>US Chamber of Commerce Foundation</t>
  </si>
  <si>
    <t>Business Executives for National Security (BENS)</t>
  </si>
  <si>
    <t>2015 990</t>
  </si>
  <si>
    <t>2016 990</t>
  </si>
  <si>
    <t>Common Sense Media</t>
  </si>
  <si>
    <t>Institute for Justice</t>
  </si>
  <si>
    <t>Intercollegiate Studies Institute</t>
  </si>
  <si>
    <t>Philanthropy Roundtable</t>
  </si>
  <si>
    <t>The Steamboat Institute</t>
  </si>
  <si>
    <t>Mpowered</t>
  </si>
  <si>
    <t>Center for American Values</t>
  </si>
  <si>
    <t>Oklahoma Council of Public Affairs</t>
  </si>
  <si>
    <t>Network of Enlightened Women</t>
  </si>
  <si>
    <t>Institute for Humane Studies at George Mason University</t>
  </si>
  <si>
    <t>Foundation For Teaching Economics</t>
  </si>
  <si>
    <t>Oklahoma Council on Economic Education</t>
  </si>
  <si>
    <t>American Enterprise Institute for Public Policy Research</t>
  </si>
  <si>
    <t>America's Future Foundation</t>
  </si>
  <si>
    <t>Common Sense Policy Roundtable Forum</t>
  </si>
  <si>
    <t>Parents Television Council</t>
  </si>
  <si>
    <t>Independent Women's Forum</t>
  </si>
  <si>
    <t>Alternatives Pregnancy Center</t>
  </si>
  <si>
    <t>Tax Foundation</t>
  </si>
  <si>
    <t>American Legislative Exchange Council</t>
  </si>
  <si>
    <t>American Majority</t>
  </si>
  <si>
    <t>Americans for Prosperity Foundation</t>
  </si>
  <si>
    <t>Capital Research Center</t>
  </si>
  <si>
    <t>The Federalist Society for Law &amp; Public Policy Studies</t>
  </si>
  <si>
    <t>FreedomWorks Foundation</t>
  </si>
  <si>
    <t>The Fund for American Studies</t>
  </si>
  <si>
    <t>The Heritage Foundation</t>
  </si>
  <si>
    <t>Independence Institute</t>
  </si>
  <si>
    <t>The Independent Institute</t>
  </si>
  <si>
    <t>Institute on Religion and Democracy</t>
  </si>
  <si>
    <t>Job Creators Network</t>
  </si>
  <si>
    <t>Judicial Watch</t>
  </si>
  <si>
    <t>Manhattan Institute for Policy Research</t>
  </si>
  <si>
    <t>Media Research Center</t>
  </si>
  <si>
    <t>Mercatus Center</t>
  </si>
  <si>
    <t>Mountain States Legal Foundation</t>
  </si>
  <si>
    <t>National Association of Scholars</t>
  </si>
  <si>
    <t>National Right to Work Legal Defense and Education Foundation</t>
  </si>
  <si>
    <t>NumbersUSA Education &amp; Research</t>
  </si>
  <si>
    <t>Pacific Legal Foundation</t>
  </si>
  <si>
    <t>Pacific Research Institute for Public Policy</t>
  </si>
  <si>
    <t>Washington Legal Foundation</t>
  </si>
  <si>
    <t>2014 990</t>
  </si>
  <si>
    <t>Alliance Defending Freedom</t>
  </si>
  <si>
    <t>Alliance for Choice in Education</t>
  </si>
  <si>
    <t>Franklin Center for Government &amp; Public Integrity</t>
  </si>
  <si>
    <t>Leadership Institute</t>
  </si>
  <si>
    <t>National Center for Policy Analysis</t>
  </si>
  <si>
    <t>National Christian Foundation</t>
  </si>
  <si>
    <t>Thomas B Fordham Institute</t>
  </si>
  <si>
    <t>2013 990</t>
  </si>
  <si>
    <t>Foundation for Economic Education</t>
  </si>
  <si>
    <t>Americans for Prosperity</t>
  </si>
  <si>
    <t>Becket Fund for Religious Liberty</t>
  </si>
  <si>
    <t>Difficult to read (comma vs period)</t>
  </si>
  <si>
    <t>Center for Security Policy</t>
  </si>
  <si>
    <t>Ethics and Public Policy Center</t>
  </si>
  <si>
    <t>Hoover Institution</t>
  </si>
  <si>
    <t>International Foundation for Electoral Systems</t>
  </si>
  <si>
    <t>Job Creators Alliance</t>
  </si>
  <si>
    <t>Landmark Legal Foundation</t>
  </si>
  <si>
    <t>Liberty Foundation of America</t>
  </si>
  <si>
    <t>Morality in Media</t>
  </si>
  <si>
    <t>The Philanthropic Collaborative</t>
  </si>
  <si>
    <t>Thomas More Law Center</t>
  </si>
  <si>
    <t>Education Reform Now</t>
  </si>
  <si>
    <t>2012 990</t>
  </si>
  <si>
    <t>StudentNewsDaily.com</t>
  </si>
  <si>
    <t>Young America's Foundation</t>
  </si>
  <si>
    <t>Center for Union Facts</t>
  </si>
  <si>
    <t>Democracy and Media Education Foundation</t>
  </si>
  <si>
    <t>DonorsTrust</t>
  </si>
  <si>
    <t>Family Research Council</t>
  </si>
  <si>
    <t>The Heartland Institute</t>
  </si>
  <si>
    <t>National Chamber Foundation</t>
  </si>
  <si>
    <t>Radio America</t>
  </si>
  <si>
    <t>Accuracy in Media</t>
  </si>
  <si>
    <t>American Conservative Union Foundation</t>
  </si>
  <si>
    <t>American Spectator Foundation</t>
  </si>
  <si>
    <t>Bill of Rights Institute</t>
  </si>
  <si>
    <t>Cato Institute</t>
  </si>
  <si>
    <t>Clare Boothe Luce Policy Institute</t>
  </si>
  <si>
    <t>Employment Policies Institute</t>
  </si>
  <si>
    <t>American Association of Petroleum Geologists</t>
  </si>
  <si>
    <t>Aspen Center for Environmental Studies</t>
  </si>
  <si>
    <t>Center for Education in Law and Democracy</t>
  </si>
  <si>
    <t>Center for Education Reform</t>
  </si>
  <si>
    <t>Alliance Defense Fund</t>
  </si>
  <si>
    <t>Americans for Limited Government Foundation</t>
  </si>
  <si>
    <t>Beacon Center</t>
  </si>
  <si>
    <t>Collegiate Network</t>
  </si>
  <si>
    <t>Foundation for Teaching Economics</t>
  </si>
  <si>
    <t>Evergreen Freedom Foundation</t>
  </si>
  <si>
    <t>Institute for American Values</t>
  </si>
  <si>
    <t>National Legal Center for the Public Interest</t>
  </si>
  <si>
    <t>CSE Freedom Works Foundation</t>
  </si>
  <si>
    <t>Employment Policy Foundation</t>
  </si>
  <si>
    <t>Empower.org</t>
  </si>
  <si>
    <t>Discovery Institute</t>
  </si>
  <si>
    <t>Southeastern Legal Foundation</t>
  </si>
  <si>
    <t>Free Congress Research and Education Foundation</t>
  </si>
  <si>
    <t>Citizens for a Sound Economy Education Foundation</t>
  </si>
  <si>
    <t>Defenders of Property Rights</t>
  </si>
  <si>
    <t>The National Center for Public Policy Research</t>
  </si>
  <si>
    <t>Claremont Institute</t>
  </si>
  <si>
    <t>Grand Total</t>
  </si>
  <si>
    <t>Column Labels</t>
  </si>
  <si>
    <t>Court House Inc DBA Beacon Center</t>
  </si>
  <si>
    <t>https://www.desmogblog.com/accuracy-media</t>
  </si>
  <si>
    <t>Resource URL</t>
  </si>
  <si>
    <t>https://www.sourcewatch.org/index.php/Alliance_Defending_Freedom</t>
  </si>
  <si>
    <t>https://www.sourcewatch.org/index.php/Alliance_Defense_Fund</t>
  </si>
  <si>
    <t>https://www.sourcewatch.org/index.php/Alliance_for_School_Choice</t>
  </si>
  <si>
    <t>https://www.sourcewatch.org/index.php/America's_Future_Foundation</t>
  </si>
  <si>
    <t>https://www.desmogblog.com/directory/vocabulary/1447</t>
  </si>
  <si>
    <t>https://www.desmogblog.com/american-conservative-union</t>
  </si>
  <si>
    <t>https://www.desmogblog.com/american-enterprise-institute</t>
  </si>
  <si>
    <t>https://www.desmogblog.com/american-legislative-exchange-council</t>
  </si>
  <si>
    <t>https://www.sourcewatch.org/index.php/American_Majority</t>
  </si>
  <si>
    <t>https://www.sourcewatch.org/index.php/American_Spectator</t>
  </si>
  <si>
    <t>https://www.sourcewatch.org/index.php/Americans_for_Limited_Government</t>
  </si>
  <si>
    <t>https://www.desmogblog.com/americans-for-prosperity</t>
  </si>
  <si>
    <t>https://www.sourcewatch.org/index.php/Aspen_Center_for_Environmental_Studies</t>
  </si>
  <si>
    <t>https://www.sourcewatch.org/index.php/Beacon_Center_of_Tennessee</t>
  </si>
  <si>
    <t>https://www.sourcewatch.org/index.php?title=Becket</t>
  </si>
  <si>
    <t>https://www.sourcewatch.org/index.php/Bill_of_Rights_Institute</t>
  </si>
  <si>
    <t>https://www.sourcewatch.org/index.php/Business_Executives_for_National_Security</t>
  </si>
  <si>
    <t>https://www.desmogblog.com/capital-research-center</t>
  </si>
  <si>
    <t>https://www.desmogblog.com/cato-institute</t>
  </si>
  <si>
    <t>https://www.sourcewatch.org/index.php/Institute_for_American_Values</t>
  </si>
  <si>
    <t>https://www.sourcewatch.org/index.php/Center_for_Education_Reform</t>
  </si>
  <si>
    <t>https://www.sourcewatch.org/index.php/Center_for_Security_Policy</t>
  </si>
  <si>
    <t>https://www.sourcewatch.org/index.php/Center_for_Union_Facts</t>
  </si>
  <si>
    <t>http://www.sourcewatch.org/index.php?title=Citizens_for_a_Sound_Economy</t>
  </si>
  <si>
    <t>https://www.sourcewatch.org/index.php/Claremont_Institute_for_the_Study_of_Statesmanship_and_Political_Philosophy</t>
  </si>
  <si>
    <t>https://www.sourcewatch.org/index.php/Collegiate_Network</t>
  </si>
  <si>
    <t>https://www.sourcewatch.org/index.php/Common_Sense_Media</t>
  </si>
  <si>
    <t>https://polluterwatch.org/common-sense-policy-roundtable</t>
  </si>
  <si>
    <t>https://www.desmogblog.com/freedomworks</t>
  </si>
  <si>
    <t>https://www.sourcewatch.org/index.php/Defenders_of_Property_Rights</t>
  </si>
  <si>
    <t>https://www.desmogblog.com/discovery-institute</t>
  </si>
  <si>
    <t>https://www.desmogblog.com/who-donors-trust</t>
  </si>
  <si>
    <t>https://www.sourcewatch.org/index.php/Employment_Policies_Institute</t>
  </si>
  <si>
    <t>https://www.sourcewatch.org/index.php/Employment_Policy_Foundation</t>
  </si>
  <si>
    <t>https://www.sourcewatch.org/index.php/Empower_America</t>
  </si>
  <si>
    <t>https://www.sourcewatch.org/index.php/Ethics_and_Public_Policy_Center</t>
  </si>
  <si>
    <t>https://www.sourcewatch.org/index.php/Freedom_Foundation</t>
  </si>
  <si>
    <t>https://www.sourcewatch.org/index.php/Family_Research_Council</t>
  </si>
  <si>
    <t>https://www.desmogblog.com/foundation-economic-education</t>
  </si>
  <si>
    <t>https://www.desmogblog.com/franklin-centre-government-and-public-integrity</t>
  </si>
  <si>
    <t>https://www.sourcewatch.org/index.php/Free_Congress_Foundation</t>
  </si>
  <si>
    <t>https://www.desmogblog.com/hoover-institution</t>
  </si>
  <si>
    <t>https://www.desmogblog.com/independence-institute</t>
  </si>
  <si>
    <t>https://www.desmogblog.com/independent-women-s-forum</t>
  </si>
  <si>
    <t>https://www.desmogblog.com/institute-humane-studies-george-mason-university</t>
  </si>
  <si>
    <t>https://www.sourcewatch.org/index.php/Institute_for_Justice</t>
  </si>
  <si>
    <t>https://www.sourcewatch.org/index.php/Institute_on_Religion_and_Democracy</t>
  </si>
  <si>
    <t>https://www.sourcewatch.org/index.php/Intercollegiate_Studies_Institute</t>
  </si>
  <si>
    <t>https://www.sourcewatch.org/index.php/International_Foundation_for_Election_Systems</t>
  </si>
  <si>
    <t>https://www.sourcewatch.org/index.php/Job_Creators_Network</t>
  </si>
  <si>
    <t>https://www.sourcewatch.org/index.php/Judicial_Watch</t>
  </si>
  <si>
    <t>https://www.sourcewatch.org/index.php/Landmark_Legal_Foundation</t>
  </si>
  <si>
    <t>https://www.desmogblog.com/leadership-institute</t>
  </si>
  <si>
    <t>https://www.sourcewatch.org/index.php/Liberty_Foundation_of_America</t>
  </si>
  <si>
    <t>https://www.desmogblog.com/manhattan-institute-policy-research</t>
  </si>
  <si>
    <t>https://www.desmogblog.com/media-research-center</t>
  </si>
  <si>
    <t>https://www.desmogblog.com/mercatus-center</t>
  </si>
  <si>
    <t>https://www.sourcewatch.org/index.php/Morality_In_Media</t>
  </si>
  <si>
    <t>https://www.sourcewatch.org/index.php/Mountain_States_Legal_Foundation</t>
  </si>
  <si>
    <t>https://www.sourcewatch.org/index.php/Mpower</t>
  </si>
  <si>
    <t>https://www.sourcewatch.org/index.php/National_Association_of_Scholars</t>
  </si>
  <si>
    <t>https://www.desmogblog.com/national-center-policy-analysis</t>
  </si>
  <si>
    <t>https://www.desmogblog.com/us-chamber-commerce</t>
  </si>
  <si>
    <t>https://www.sourcewatch.org/index.php/National_Christian_Foundation</t>
  </si>
  <si>
    <t>https://www.sourcewatch.org/index.php/National_Legal_Center_for_the_Public_Interest</t>
  </si>
  <si>
    <t>https://www.sourcewatch.org/index.php/National_Right_to_Work_Legal_Defense_Foundation</t>
  </si>
  <si>
    <t>https://www.sourcewatch.org/index.php/Network_of_Enlightened_Women</t>
  </si>
  <si>
    <t>https://www.sourcewatch.org/index.php/NumbersUSA</t>
  </si>
  <si>
    <t>https://www.sourcewatch.org/index.php/Oklahoma_Council_of_Public_Affairs</t>
  </si>
  <si>
    <t>https://www.sourcewatch.org/index.php/Pacific_Legal_Foundation</t>
  </si>
  <si>
    <t>https://www.desmogblog.com/pacific-research-institute</t>
  </si>
  <si>
    <t>https://www.sourcewatch.org/index.php/Parents_Television_Council</t>
  </si>
  <si>
    <t>https://www.sourcewatch.org/index.php/Philanthropy_Roundtable</t>
  </si>
  <si>
    <t>https://www.sourcewatch.org/index.php/Southeastern_Legal_Foundation</t>
  </si>
  <si>
    <t>https://www.sourcewatch.org/index.php/Tax_Foundation</t>
  </si>
  <si>
    <t>https://www.desmogblog.com/federalist-society-law-and-public-policy-studies</t>
  </si>
  <si>
    <t>https://www.sourcewatch.org/index.php/Fund_for_American_Studies</t>
  </si>
  <si>
    <t>https://www.desmogblog.com/heartland-institute</t>
  </si>
  <si>
    <t>https://www.desmogblog.com/heritage-foundation</t>
  </si>
  <si>
    <t>https://www.desmogblog.com/independent-institute</t>
  </si>
  <si>
    <t>https://www.desmogblog.com/national-center-public-policy-research</t>
  </si>
  <si>
    <t>https://www.sourcewatch.org/index.php/The_Philanthropic_Collaborative</t>
  </si>
  <si>
    <t>https://www.sourcewatch.org/index.php/Steamboat_Institute</t>
  </si>
  <si>
    <t>https://www.sourcewatch.org/index.php/Thomas_B._Fordham_Foundation</t>
  </si>
  <si>
    <t>https://www.desmogblog.com/washington-legal-foundation</t>
  </si>
  <si>
    <t>https://www.sourcewatch.org/index.php/Young_America's_Foundation</t>
  </si>
  <si>
    <t>Recipient</t>
  </si>
  <si>
    <t>Total</t>
  </si>
  <si>
    <t>Anschutz Foundation Funding</t>
  </si>
  <si>
    <t xml:space="preserve">Data Retrieved </t>
  </si>
  <si>
    <t>https://www.desmogblog.com/phil-anschutz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</si>
</sst>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8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8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-0.249977111117893"/>
        <bgColor theme="4" tint="-0.249977111117893"/>
      </patternFill>
    </fill>
  </fills>
  <borders count="2">
    <border>
      <left/>
      <right/>
      <top/>
      <bottom/>
      <diagonal/>
    </border>
    <border>
      <left/>
      <right/>
      <top/>
      <bottom style="thin">
        <color theme="4" tint="0.79998168889431442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1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164" fontId="1" fillId="0" borderId="0" xfId="0" applyNumberFormat="1" applyFont="1"/>
    <xf numFmtId="164" fontId="0" fillId="0" borderId="0" xfId="0" applyNumberFormat="1"/>
    <xf numFmtId="0" fontId="2" fillId="0" borderId="0" xfId="0" applyFont="1"/>
    <xf numFmtId="0" fontId="0" fillId="0" borderId="0" xfId="0" pivotButton="1"/>
    <xf numFmtId="0" fontId="0" fillId="0" borderId="0" xfId="0" applyAlignment="1">
      <alignment horizontal="left"/>
    </xf>
    <xf numFmtId="0" fontId="4" fillId="2" borderId="1" xfId="0" applyFont="1" applyFill="1" applyBorder="1"/>
    <xf numFmtId="0" fontId="5" fillId="0" borderId="0" xfId="0" applyFont="1"/>
    <xf numFmtId="0" fontId="6" fillId="0" borderId="0" xfId="0" applyFont="1"/>
    <xf numFmtId="15" fontId="6" fillId="0" borderId="0" xfId="0" applyNumberFormat="1" applyFont="1"/>
    <xf numFmtId="0" fontId="7" fillId="0" borderId="0" xfId="1"/>
  </cellXfs>
  <cellStyles count="2">
    <cellStyle name="Hyperlink" xfId="1" builtinId="8"/>
    <cellStyle name="Normal" xfId="0" builtinId="0"/>
  </cellStyles>
  <dxfs count="7">
    <dxf>
      <font>
        <b/>
      </font>
    </dxf>
    <dxf>
      <font>
        <color rgb="FF9C0006"/>
      </font>
      <fill>
        <patternFill>
          <bgColor rgb="FFFFC7CE"/>
        </patternFill>
      </fill>
    </dxf>
    <dxf>
      <numFmt numFmtId="164" formatCode="&quot;$&quot;#,##0"/>
    </dxf>
    <dxf>
      <numFmt numFmtId="164" formatCode="&quot;$&quot;#,##0"/>
    </dxf>
    <dxf>
      <numFmt numFmtId="164" formatCode="&quot;$&quot;#,##0"/>
    </dxf>
    <dxf>
      <numFmt numFmtId="164" formatCode="&quot;$&quot;#,##0"/>
    </dxf>
    <dxf>
      <numFmt numFmtId="164" formatCode="&quot;$&quot;#,##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Office User" refreshedDate="43662.902970717594" createdVersion="6" refreshedVersion="6" minRefreshableVersion="3" recordCount="618" xr:uid="{484309B1-78AF-8048-9652-DBA1726BE5E6}">
  <cacheSource type="worksheet">
    <worksheetSource ref="A1:H1048576" sheet="Data"/>
  </cacheSource>
  <cacheFields count="8">
    <cacheField name="data_source" numFmtId="0">
      <sharedItems containsString="0" containsBlank="1" containsNumber="1" containsInteger="1" minValue="990" maxValue="990"/>
    </cacheField>
    <cacheField name="transaction_id" numFmtId="0">
      <sharedItems containsBlank="1"/>
    </cacheField>
    <cacheField name="donor_name" numFmtId="0">
      <sharedItems containsBlank="1"/>
    </cacheField>
    <cacheField name="recipient_name" numFmtId="0">
      <sharedItems containsBlank="1" count="105">
        <s v="US Chamber of Commerce Foundation"/>
        <s v="Business Executives for National Security (BENS)"/>
        <s v="Common Sense Media"/>
        <s v="Institute for Justice"/>
        <s v="Intercollegiate Studies Institute"/>
        <s v="Philanthropy Roundtable"/>
        <s v="The Steamboat Institute"/>
        <s v="Mpowered"/>
        <s v="Center for American Values"/>
        <s v="Oklahoma Council of Public Affairs"/>
        <s v="Network of Enlightened Women"/>
        <s v="Institute for Humane Studies at George Mason University"/>
        <s v="Foundation For Teaching Economics"/>
        <s v="Oklahoma Council on Economic Education"/>
        <s v="American Enterprise Institute for Public Policy Research"/>
        <s v="America's Future Foundation"/>
        <s v="Common Sense Policy Roundtable Forum"/>
        <s v="Parents Television Council"/>
        <s v="International Foundation for Electoral Systems"/>
        <s v="Independent Women's Forum"/>
        <s v="Alternatives Pregnancy Center"/>
        <s v="Tax Foundation"/>
        <s v="American Legislative Exchange Council"/>
        <s v="American Majority"/>
        <s v="Americans for Prosperity Foundation"/>
        <s v="Bill of Rights Institute"/>
        <s v="Capital Research Center"/>
        <s v="The Federalist Society for Law &amp; Public Policy Studies"/>
        <s v="FreedomWorks Foundation"/>
        <s v="The Fund for American Studies"/>
        <s v="The Heritage Foundation"/>
        <s v="Independence Institute"/>
        <s v="The Independent Institute"/>
        <s v="Institute on Religion and Democracy"/>
        <s v="Job Creators Network"/>
        <s v="Judicial Watch"/>
        <s v="Manhattan Institute for Policy Research"/>
        <s v="Media Research Center"/>
        <s v="Mercatus Center"/>
        <s v="Mountain States Legal Foundation"/>
        <s v="National Association of Scholars"/>
        <s v="National Right to Work Legal Defense and Education Foundation"/>
        <s v="NumbersUSA Education &amp; Research"/>
        <s v="Pacific Legal Foundation"/>
        <s v="Pacific Research Institute for Public Policy"/>
        <s v="Washington Legal Foundation"/>
        <s v="Alliance Defending Freedom"/>
        <s v="Alliance for Choice in Education"/>
        <s v="Franklin Center for Government &amp; Public Integrity"/>
        <s v="Leadership Institute"/>
        <s v="National Center for Policy Analysis"/>
        <s v="National Christian Foundation"/>
        <s v="Thomas B Fordham Institute"/>
        <s v="Foundation for Economic Education"/>
        <s v="American Spectator Foundation"/>
        <s v="Americans for Prosperity"/>
        <s v="Becket Fund for Religious Liberty"/>
        <s v="Center for Security Policy"/>
        <s v="Ethics and Public Policy Center"/>
        <s v="Hoover Institution"/>
        <s v="Job Creators Alliance"/>
        <s v="Landmark Legal Foundation"/>
        <s v="Liberty Foundation of America"/>
        <s v="Morality in Media"/>
        <s v="The Philanthropic Collaborative"/>
        <s v="Thomas More Law Center"/>
        <s v="Education Reform Now"/>
        <s v="Claremont Institute"/>
        <s v="StudentNewsDaily.com"/>
        <s v="Young America's Foundation"/>
        <s v="Center for Education Reform"/>
        <s v="Center for Union Facts"/>
        <s v="Democracy and Media Education Foundation"/>
        <s v="DonorsTrust"/>
        <s v="Family Research Council"/>
        <s v="The Heartland Institute"/>
        <s v="National Chamber Foundation"/>
        <s v="Radio America"/>
        <s v="Accuracy in Media"/>
        <s v="American Conservative Union Foundation"/>
        <s v="Cato Institute"/>
        <s v="Clare Boothe Luce Policy Institute"/>
        <s v="Employment Policies Institute"/>
        <s v="American Association of Petroleum Geologists"/>
        <s v="Aspen Center for Environmental Studies"/>
        <s v="Center for Education in Law and Democracy"/>
        <s v="Alliance Defense Fund"/>
        <s v="Americans for Limited Government Foundation"/>
        <s v="Beacon Center"/>
        <s v="Collegiate Network"/>
        <s v="Evergreen Freedom Foundation"/>
        <s v="Institute for American Values"/>
        <s v="National Legal Center for the Public Interest"/>
        <s v="CSE Freedom Works Foundation"/>
        <s v="Employment Policy Foundation"/>
        <s v="Empower.org"/>
        <s v="Discovery Institute"/>
        <s v="Southeastern Legal Foundation"/>
        <s v="Free Congress Research and Education Foundation"/>
        <s v="Citizens for a Sound Economy Education Foundation"/>
        <s v="Defenders of Property Rights"/>
        <s v="The National Center for Public Policy Research"/>
        <m/>
        <s v="The Claremont Institute" u="1"/>
        <s v="Claremont Institute for the Study of Statemanship" u="1"/>
      </sharedItems>
    </cacheField>
    <cacheField name="contribution" numFmtId="164">
      <sharedItems containsString="0" containsBlank="1" containsNumber="1" containsInteger="1" minValue="1000" maxValue="1000000"/>
    </cacheField>
    <cacheField name="year" numFmtId="0">
      <sharedItems containsString="0" containsBlank="1" containsNumber="1" containsInteger="1" minValue="2001" maxValue="2017" count="18">
        <n v="2016"/>
        <n v="2017"/>
        <n v="2015"/>
        <n v="2014"/>
        <n v="2013"/>
        <n v="2012"/>
        <n v="2011"/>
        <n v="2010"/>
        <n v="2009"/>
        <n v="2008"/>
        <n v="2007"/>
        <n v="2006"/>
        <n v="2005"/>
        <n v="2004"/>
        <n v="2003"/>
        <n v="2002"/>
        <n v="2001"/>
        <m/>
      </sharedItems>
    </cacheField>
    <cacheField name="verified" numFmtId="0">
      <sharedItems containsBlank="1"/>
    </cacheField>
    <cacheField name="notes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618">
  <r>
    <n v="990"/>
    <s v="The Anschutz Foundation_US Chamber of Commerce Foundation2016100000"/>
    <s v="The Anschutz Foundation"/>
    <x v="0"/>
    <n v="100000"/>
    <x v="0"/>
    <s v="added"/>
    <s v="2016 990"/>
  </r>
  <r>
    <n v="990"/>
    <s v="The Anschutz Foundation_Business Executives for National Security (BENS)201650000"/>
    <s v="The Anschutz Foundation"/>
    <x v="1"/>
    <n v="50000"/>
    <x v="0"/>
    <s v="added"/>
    <s v="2016 990"/>
  </r>
  <r>
    <n v="990"/>
    <s v="The Anschutz Foundation_Common Sense Media201750000"/>
    <s v="The Anschutz Foundation"/>
    <x v="2"/>
    <n v="50000"/>
    <x v="1"/>
    <s v="added"/>
    <s v="2016 990"/>
  </r>
  <r>
    <n v="990"/>
    <s v="The Anschutz Foundation_Institute for Justice201725000"/>
    <s v="The Anschutz Foundation"/>
    <x v="3"/>
    <n v="25000"/>
    <x v="1"/>
    <s v="added"/>
    <s v="2016 990"/>
  </r>
  <r>
    <n v="990"/>
    <s v="The Anschutz Foundation_Intercollegiate Studies Institute201750000"/>
    <s v="The Anschutz Foundation"/>
    <x v="4"/>
    <n v="50000"/>
    <x v="1"/>
    <s v="added"/>
    <s v="2016 990"/>
  </r>
  <r>
    <n v="990"/>
    <s v="The Anschutz Foundation_Philanthropy Roundtable2017150000"/>
    <s v="The Anschutz Foundation"/>
    <x v="5"/>
    <n v="150000"/>
    <x v="1"/>
    <s v="added"/>
    <s v="2016 990"/>
  </r>
  <r>
    <n v="990"/>
    <s v="The Anschutz Foundation_The Steamboat Institute201725000"/>
    <s v="The Anschutz Foundation"/>
    <x v="6"/>
    <n v="25000"/>
    <x v="1"/>
    <s v="added"/>
    <s v="2016 990"/>
  </r>
  <r>
    <n v="990"/>
    <s v="The Anschutz Foundation_Mpowered201710000"/>
    <s v="The Anschutz Foundation"/>
    <x v="7"/>
    <n v="10000"/>
    <x v="1"/>
    <s v="added"/>
    <s v="2016 990"/>
  </r>
  <r>
    <n v="990"/>
    <s v="The Anschutz Foundation_Intercollegiate Studies Institute201775000"/>
    <s v="The Anschutz Foundation"/>
    <x v="4"/>
    <n v="75000"/>
    <x v="1"/>
    <s v="added"/>
    <s v="2016 990"/>
  </r>
  <r>
    <n v="990"/>
    <s v="The Anschutz Foundation_Center for American Values2017150000"/>
    <s v="The Anschutz Foundation"/>
    <x v="8"/>
    <n v="150000"/>
    <x v="1"/>
    <s v="added"/>
    <s v="2016 990"/>
  </r>
  <r>
    <n v="990"/>
    <s v="The Anschutz Foundation_Oklahoma Council of Public Affairs201720000"/>
    <s v="The Anschutz Foundation"/>
    <x v="9"/>
    <n v="20000"/>
    <x v="1"/>
    <s v="added"/>
    <s v="2016 990"/>
  </r>
  <r>
    <n v="990"/>
    <s v="The Anschutz Foundation_Network of Enlightened Women201715000"/>
    <s v="The Anschutz Foundation"/>
    <x v="10"/>
    <n v="15000"/>
    <x v="1"/>
    <s v="added"/>
    <s v="2016 990"/>
  </r>
  <r>
    <n v="990"/>
    <s v="The Anschutz Foundation_Institute for Humane Studies at George Mason University201710000"/>
    <s v="The Anschutz Foundation"/>
    <x v="11"/>
    <n v="10000"/>
    <x v="1"/>
    <s v="added"/>
    <s v="2016 990"/>
  </r>
  <r>
    <n v="990"/>
    <s v="The Anschutz Foundation_Foundation For Teaching Economics201710000"/>
    <s v="The Anschutz Foundation"/>
    <x v="12"/>
    <n v="10000"/>
    <x v="1"/>
    <s v="added"/>
    <s v="2016 990"/>
  </r>
  <r>
    <n v="990"/>
    <s v="The Anschutz Foundation_Oklahoma Council on Economic Education20175000"/>
    <s v="The Anschutz Foundation"/>
    <x v="13"/>
    <n v="5000"/>
    <x v="1"/>
    <s v="added"/>
    <s v="2016 990"/>
  </r>
  <r>
    <n v="990"/>
    <s v="The Anschutz Foundation_American Enterprise Institute for Public Policy Research2017200000"/>
    <s v="The Anschutz Foundation"/>
    <x v="14"/>
    <n v="200000"/>
    <x v="1"/>
    <s v="added"/>
    <s v="2016 990"/>
  </r>
  <r>
    <n v="990"/>
    <s v="The Anschutz Foundation_America's Future Foundation201715000"/>
    <s v="The Anschutz Foundation"/>
    <x v="15"/>
    <n v="15000"/>
    <x v="1"/>
    <s v="added"/>
    <s v="2016 990"/>
  </r>
  <r>
    <n v="990"/>
    <s v="The Anschutz Foundation_Common Sense Policy Roundtable Forum201740000"/>
    <s v="The Anschutz Foundation"/>
    <x v="16"/>
    <n v="40000"/>
    <x v="1"/>
    <s v="added"/>
    <s v="2016 990"/>
  </r>
  <r>
    <n v="990"/>
    <s v="The Anschutz Foundation_Parents Television Council201750000"/>
    <s v="The Anschutz Foundation"/>
    <x v="17"/>
    <n v="50000"/>
    <x v="1"/>
    <s v="added"/>
    <s v="2016 990"/>
  </r>
  <r>
    <n v="990"/>
    <s v="The Anschutz Foundation_International Foundation for Electoral Systems20175000"/>
    <s v="The Anschutz Foundation"/>
    <x v="18"/>
    <n v="5000"/>
    <x v="1"/>
    <s v="added"/>
    <s v="2016 990"/>
  </r>
  <r>
    <n v="990"/>
    <s v="The Anschutz Foundation_Independent Women's Forum201710000"/>
    <s v="The Anschutz Foundation"/>
    <x v="19"/>
    <n v="10000"/>
    <x v="1"/>
    <s v="added"/>
    <s v="2016 990"/>
  </r>
  <r>
    <n v="990"/>
    <s v="The Anschutz Foundation_Alternatives Pregnancy Center201720000"/>
    <s v="The Anschutz Foundation"/>
    <x v="20"/>
    <n v="20000"/>
    <x v="1"/>
    <s v="added"/>
    <s v="2016 990"/>
  </r>
  <r>
    <n v="990"/>
    <s v="The Anschutz Foundation_Tax Foundation201715000"/>
    <s v="The Anschutz Foundation"/>
    <x v="21"/>
    <n v="15000"/>
    <x v="1"/>
    <s v="added"/>
    <s v="2016 990"/>
  </r>
  <r>
    <n v="990"/>
    <s v="The Anschutz Foundation_US Chamber of Commerce Foundation201750000"/>
    <s v="The Anschutz Foundation"/>
    <x v="0"/>
    <n v="50000"/>
    <x v="1"/>
    <s v="added"/>
    <s v="2016 990"/>
  </r>
  <r>
    <n v="990"/>
    <s v="The Anschutz Foundation_Alternatives Pregnancy Center201615000"/>
    <s v="The Anschutz Foundation"/>
    <x v="20"/>
    <n v="15000"/>
    <x v="0"/>
    <s v="added"/>
    <s v="2015 990"/>
  </r>
  <r>
    <n v="990"/>
    <s v="The Anschutz Foundation_American Enterprise Institute for Public Policy Research2016100000"/>
    <s v="The Anschutz Foundation"/>
    <x v="14"/>
    <n v="100000"/>
    <x v="0"/>
    <s v="added"/>
    <s v="2015 990"/>
  </r>
  <r>
    <n v="990"/>
    <s v="The Anschutz Foundation_American Legislative Exchange Council201625000"/>
    <s v="The Anschutz Foundation"/>
    <x v="22"/>
    <n v="25000"/>
    <x v="0"/>
    <s v="added"/>
    <s v="2015 990"/>
  </r>
  <r>
    <n v="990"/>
    <s v="The Anschutz Foundation_American Majority201615000"/>
    <s v="The Anschutz Foundation"/>
    <x v="23"/>
    <n v="15000"/>
    <x v="0"/>
    <s v="added"/>
    <s v="2015 990"/>
  </r>
  <r>
    <n v="990"/>
    <s v="The Anschutz Foundation_Americans for Prosperity Foundation201650000"/>
    <s v="The Anschutz Foundation"/>
    <x v="24"/>
    <n v="50000"/>
    <x v="0"/>
    <s v="added"/>
    <s v="2015 990"/>
  </r>
  <r>
    <n v="990"/>
    <s v="The Anschutz Foundation_America's Future Foundation201615000"/>
    <s v="The Anschutz Foundation"/>
    <x v="15"/>
    <n v="15000"/>
    <x v="0"/>
    <s v="added"/>
    <s v="2015 990"/>
  </r>
  <r>
    <n v="990"/>
    <s v="The Anschutz Foundation_Bill of Rights Institute201610000"/>
    <s v="The Anschutz Foundation"/>
    <x v="25"/>
    <n v="10000"/>
    <x v="0"/>
    <s v="added"/>
    <s v="2015 990"/>
  </r>
  <r>
    <n v="990"/>
    <s v="The Anschutz Foundation_Capital Research Center201615000"/>
    <s v="The Anschutz Foundation"/>
    <x v="26"/>
    <n v="15000"/>
    <x v="0"/>
    <s v="added"/>
    <s v="2015 990"/>
  </r>
  <r>
    <n v="990"/>
    <s v="The Anschutz Foundation_The Federalist Society for Law &amp; Public Policy Studies201650000"/>
    <s v="The Anschutz Foundation"/>
    <x v="27"/>
    <n v="50000"/>
    <x v="0"/>
    <s v="added"/>
    <s v="2015 990"/>
  </r>
  <r>
    <n v="990"/>
    <s v="The Anschutz Foundation_FreedomWorks Foundation201620000"/>
    <s v="The Anschutz Foundation"/>
    <x v="28"/>
    <n v="20000"/>
    <x v="0"/>
    <s v="added"/>
    <s v="2015 990"/>
  </r>
  <r>
    <n v="990"/>
    <s v="The Anschutz Foundation_The Fund for American Studies201615000"/>
    <s v="The Anschutz Foundation"/>
    <x v="29"/>
    <n v="15000"/>
    <x v="0"/>
    <s v="added"/>
    <s v="2015 990"/>
  </r>
  <r>
    <n v="990"/>
    <s v="The Anschutz Foundation_The Fund for American Studies201625000"/>
    <s v="The Anschutz Foundation"/>
    <x v="29"/>
    <n v="25000"/>
    <x v="0"/>
    <s v="added"/>
    <s v="2015 990"/>
  </r>
  <r>
    <n v="990"/>
    <s v="The Anschutz Foundation_The Heritage Foundation2016100000"/>
    <s v="The Anschutz Foundation"/>
    <x v="30"/>
    <n v="100000"/>
    <x v="0"/>
    <s v="added"/>
    <s v="2015 990"/>
  </r>
  <r>
    <n v="990"/>
    <s v="The Anschutz Foundation_Independence Institute201613500"/>
    <s v="The Anschutz Foundation"/>
    <x v="31"/>
    <n v="13500"/>
    <x v="0"/>
    <s v="added"/>
    <s v="2015 990"/>
  </r>
  <r>
    <n v="990"/>
    <s v="The Anschutz Foundation_The Independent Institute201620000"/>
    <s v="The Anschutz Foundation"/>
    <x v="32"/>
    <n v="20000"/>
    <x v="0"/>
    <s v="added"/>
    <s v="2015 990"/>
  </r>
  <r>
    <n v="990"/>
    <s v="The Anschutz Foundation_Independent Women's Forum201610000"/>
    <s v="The Anschutz Foundation"/>
    <x v="19"/>
    <n v="10000"/>
    <x v="0"/>
    <s v="added"/>
    <s v="2015 990"/>
  </r>
  <r>
    <n v="990"/>
    <s v="The Anschutz Foundation_Institute for Justice201625000"/>
    <s v="The Anschutz Foundation"/>
    <x v="3"/>
    <n v="25000"/>
    <x v="0"/>
    <s v="added"/>
    <s v="2015 990"/>
  </r>
  <r>
    <n v="990"/>
    <s v="The Anschutz Foundation_Institute on Religion and Democracy201620000"/>
    <s v="The Anschutz Foundation"/>
    <x v="33"/>
    <n v="20000"/>
    <x v="0"/>
    <s v="added"/>
    <s v="2015 990"/>
  </r>
  <r>
    <n v="990"/>
    <s v="The Anschutz Foundation_Intercollegiate Studies Institute201650000"/>
    <s v="The Anschutz Foundation"/>
    <x v="4"/>
    <n v="50000"/>
    <x v="0"/>
    <s v="added"/>
    <s v="2015 990"/>
  </r>
  <r>
    <n v="990"/>
    <s v="The Anschutz Foundation_Job Creators Network201650000"/>
    <s v="The Anschutz Foundation"/>
    <x v="34"/>
    <n v="50000"/>
    <x v="0"/>
    <s v="added"/>
    <s v="2015 990"/>
  </r>
  <r>
    <n v="990"/>
    <s v="The Anschutz Foundation_Judicial Watch201615000"/>
    <s v="The Anschutz Foundation"/>
    <x v="35"/>
    <n v="15000"/>
    <x v="0"/>
    <s v="added"/>
    <s v="2015 990"/>
  </r>
  <r>
    <n v="990"/>
    <s v="The Anschutz Foundation_Manhattan Institute for Policy Research201675000"/>
    <s v="The Anschutz Foundation"/>
    <x v="36"/>
    <n v="75000"/>
    <x v="0"/>
    <s v="added"/>
    <s v="2015 990"/>
  </r>
  <r>
    <n v="990"/>
    <s v="The Anschutz Foundation_Media Research Center201625000"/>
    <s v="The Anschutz Foundation"/>
    <x v="37"/>
    <n v="25000"/>
    <x v="0"/>
    <s v="added"/>
    <s v="2015 990"/>
  </r>
  <r>
    <n v="990"/>
    <s v="The Anschutz Foundation_Mercatus Center201610000"/>
    <s v="The Anschutz Foundation"/>
    <x v="38"/>
    <n v="10000"/>
    <x v="0"/>
    <s v="added"/>
    <s v="2015 990"/>
  </r>
  <r>
    <n v="990"/>
    <s v="The Anschutz Foundation_Mountain States Legal Foundation201650000"/>
    <s v="The Anschutz Foundation"/>
    <x v="39"/>
    <n v="50000"/>
    <x v="0"/>
    <s v="added"/>
    <s v="2015 990"/>
  </r>
  <r>
    <n v="990"/>
    <s v="The Anschutz Foundation_Mpowered201610000"/>
    <s v="The Anschutz Foundation"/>
    <x v="7"/>
    <n v="10000"/>
    <x v="0"/>
    <s v="added"/>
    <s v="2015 990"/>
  </r>
  <r>
    <n v="990"/>
    <s v="The Anschutz Foundation_National Association of Scholars201620000"/>
    <s v="The Anschutz Foundation"/>
    <x v="40"/>
    <n v="20000"/>
    <x v="0"/>
    <s v="added"/>
    <s v="2015 990"/>
  </r>
  <r>
    <n v="990"/>
    <s v="The Anschutz Foundation_National Right to Work Legal Defense and Education Foundation201675000"/>
    <s v="The Anschutz Foundation"/>
    <x v="41"/>
    <n v="75000"/>
    <x v="0"/>
    <s v="added"/>
    <s v="2015 990"/>
  </r>
  <r>
    <n v="990"/>
    <s v="The Anschutz Foundation_NumbersUSA Education &amp; Research201650000"/>
    <s v="The Anschutz Foundation"/>
    <x v="42"/>
    <n v="50000"/>
    <x v="0"/>
    <s v="added"/>
    <s v="2015 990"/>
  </r>
  <r>
    <n v="990"/>
    <s v="The Anschutz Foundation_Oklahoma Council of Public Affairs201625000"/>
    <s v="The Anschutz Foundation"/>
    <x v="9"/>
    <n v="25000"/>
    <x v="0"/>
    <s v="added"/>
    <s v="2015 990"/>
  </r>
  <r>
    <n v="990"/>
    <s v="The Anschutz Foundation_Pacific Legal Foundation201625000"/>
    <s v="The Anschutz Foundation"/>
    <x v="43"/>
    <n v="25000"/>
    <x v="0"/>
    <s v="added"/>
    <s v="2015 990"/>
  </r>
  <r>
    <n v="990"/>
    <s v="The Anschutz Foundation_Pacific Research Institute for Public Policy201635000"/>
    <s v="The Anschutz Foundation"/>
    <x v="44"/>
    <n v="35000"/>
    <x v="0"/>
    <s v="added"/>
    <s v="2015 990"/>
  </r>
  <r>
    <n v="990"/>
    <s v="The Anschutz Foundation_Parents Television Council201650000"/>
    <s v="The Anschutz Foundation"/>
    <x v="17"/>
    <n v="50000"/>
    <x v="0"/>
    <s v="added"/>
    <s v="2015 990"/>
  </r>
  <r>
    <n v="990"/>
    <s v="The Anschutz Foundation_Philanthropy Roundtable20161000000"/>
    <s v="The Anschutz Foundation"/>
    <x v="5"/>
    <n v="1000000"/>
    <x v="0"/>
    <s v="added"/>
    <s v="2015 990"/>
  </r>
  <r>
    <n v="990"/>
    <s v="The Anschutz Foundation_Philanthropy Roundtable2016100000"/>
    <s v="The Anschutz Foundation"/>
    <x v="5"/>
    <n v="100000"/>
    <x v="0"/>
    <s v="added"/>
    <s v="2015 990"/>
  </r>
  <r>
    <n v="990"/>
    <s v="The Anschutz Foundation_Philanthropy Roundtable201650000"/>
    <s v="The Anschutz Foundation"/>
    <x v="5"/>
    <n v="50000"/>
    <x v="0"/>
    <s v="added"/>
    <s v="2015 990"/>
  </r>
  <r>
    <n v="990"/>
    <s v="The Anschutz Foundation_Tax Foundation201615000"/>
    <s v="The Anschutz Foundation"/>
    <x v="21"/>
    <n v="15000"/>
    <x v="0"/>
    <s v="added"/>
    <s v="2015 990"/>
  </r>
  <r>
    <n v="990"/>
    <s v="The Anschutz Foundation_US Chamber of Commerce Foundation2016100000"/>
    <s v="The Anschutz Foundation"/>
    <x v="0"/>
    <n v="100000"/>
    <x v="0"/>
    <s v="added"/>
    <s v="2015 990"/>
  </r>
  <r>
    <n v="990"/>
    <s v="The Anschutz Foundation_Washington Legal Foundation201650000"/>
    <s v="The Anschutz Foundation"/>
    <x v="45"/>
    <n v="50000"/>
    <x v="0"/>
    <s v="added"/>
    <s v="2015 990"/>
  </r>
  <r>
    <n v="990"/>
    <s v="The Anschutz Foundation_Alliance Defending Freedom201575000"/>
    <s v="The Anschutz Foundation"/>
    <x v="46"/>
    <n v="75000"/>
    <x v="2"/>
    <s v="added"/>
    <s v="2014 990"/>
  </r>
  <r>
    <n v="990"/>
    <s v="The Anschutz Foundation_Alliance for Choice in Education2015100000"/>
    <s v="The Anschutz Foundation"/>
    <x v="47"/>
    <n v="100000"/>
    <x v="2"/>
    <s v="added"/>
    <s v="2014 990"/>
  </r>
  <r>
    <n v="990"/>
    <s v="The Anschutz Foundation_Alliance for Choice in Education2015400000"/>
    <s v="The Anschutz Foundation"/>
    <x v="47"/>
    <n v="400000"/>
    <x v="2"/>
    <s v="added"/>
    <s v="2014 990"/>
  </r>
  <r>
    <n v="990"/>
    <s v="The Anschutz Foundation_Alternatives Pregnancy Center201530000"/>
    <s v="The Anschutz Foundation"/>
    <x v="20"/>
    <n v="30000"/>
    <x v="2"/>
    <s v="added"/>
    <s v="2014 990"/>
  </r>
  <r>
    <n v="990"/>
    <s v="The Anschutz Foundation_American Enterprise Institute for Public Policy Research2015100000"/>
    <s v="The Anschutz Foundation"/>
    <x v="14"/>
    <n v="100000"/>
    <x v="2"/>
    <s v="added"/>
    <s v="2014 990"/>
  </r>
  <r>
    <n v="990"/>
    <s v="The Anschutz Foundation_American Enterprise Institute for Public Policy Research2014333000"/>
    <s v="The Anschutz Foundation"/>
    <x v="14"/>
    <n v="333000"/>
    <x v="3"/>
    <s v="added"/>
    <s v="2014 990"/>
  </r>
  <r>
    <n v="990"/>
    <s v="The Anschutz Foundation_American Enterprise Institute for Public Policy Research2015333000"/>
    <s v="The Anschutz Foundation"/>
    <x v="14"/>
    <n v="333000"/>
    <x v="2"/>
    <s v="added"/>
    <s v="2014 990"/>
  </r>
  <r>
    <n v="990"/>
    <s v="The Anschutz Foundation_American Legislative Exchange Council201510000"/>
    <s v="The Anschutz Foundation"/>
    <x v="22"/>
    <n v="10000"/>
    <x v="2"/>
    <s v="added"/>
    <s v="2014 990"/>
  </r>
  <r>
    <n v="990"/>
    <s v="The Anschutz Foundation_Americans for Prosperity Foundation201525000"/>
    <s v="The Anschutz Foundation"/>
    <x v="24"/>
    <n v="25000"/>
    <x v="2"/>
    <s v="added"/>
    <s v="2014 990"/>
  </r>
  <r>
    <n v="990"/>
    <s v="The Anschutz Foundation_America's Future Foundation201515000"/>
    <s v="The Anschutz Foundation"/>
    <x v="15"/>
    <n v="15000"/>
    <x v="2"/>
    <s v="added"/>
    <s v="2014 990"/>
  </r>
  <r>
    <n v="990"/>
    <s v="The Anschutz Foundation_Bill of Rights Institute201510000"/>
    <s v="The Anschutz Foundation"/>
    <x v="25"/>
    <n v="10000"/>
    <x v="2"/>
    <s v="added"/>
    <s v="2014 990"/>
  </r>
  <r>
    <n v="990"/>
    <s v="The Anschutz Foundation_Capital Research Center201515000"/>
    <s v="The Anschutz Foundation"/>
    <x v="26"/>
    <n v="15000"/>
    <x v="2"/>
    <s v="added"/>
    <s v="2014 990"/>
  </r>
  <r>
    <n v="990"/>
    <s v="The Anschutz Foundation_Center for American Values2015150000"/>
    <s v="The Anschutz Foundation"/>
    <x v="8"/>
    <n v="150000"/>
    <x v="2"/>
    <s v="added"/>
    <s v="2014 990"/>
  </r>
  <r>
    <n v="990"/>
    <s v="The Anschutz Foundation_Common Sense Media201550000"/>
    <s v="The Anschutz Foundation"/>
    <x v="2"/>
    <n v="50000"/>
    <x v="2"/>
    <s v="added"/>
    <s v="2014 990"/>
  </r>
  <r>
    <n v="990"/>
    <s v="The Anschutz Foundation_The Federalist Society for Law &amp; Public Policy Studies201550000"/>
    <s v="The Anschutz Foundation"/>
    <x v="27"/>
    <n v="50000"/>
    <x v="2"/>
    <s v="added"/>
    <s v="2014 990"/>
  </r>
  <r>
    <n v="990"/>
    <s v="The Anschutz Foundation_Foundation For Teaching Economics201515000"/>
    <s v="The Anschutz Foundation"/>
    <x v="12"/>
    <n v="15000"/>
    <x v="2"/>
    <s v="added"/>
    <s v="2014 990"/>
  </r>
  <r>
    <n v="990"/>
    <s v="The Anschutz Foundation_Franklin Center for Government &amp; Public Integrity201520000"/>
    <s v="The Anschutz Foundation"/>
    <x v="48"/>
    <n v="20000"/>
    <x v="2"/>
    <s v="added"/>
    <s v="2014 990"/>
  </r>
  <r>
    <n v="990"/>
    <s v="The Anschutz Foundation_FreedomWorks Foundation201515000"/>
    <s v="The Anschutz Foundation"/>
    <x v="28"/>
    <n v="15000"/>
    <x v="2"/>
    <s v="added"/>
    <s v="2014 990"/>
  </r>
  <r>
    <n v="990"/>
    <s v="The Anschutz Foundation_The Fund for American Studies201556000"/>
    <s v="The Anschutz Foundation"/>
    <x v="29"/>
    <n v="56000"/>
    <x v="2"/>
    <s v="added"/>
    <s v="2014 990"/>
  </r>
  <r>
    <n v="990"/>
    <s v="The Anschutz Foundation_Independence Institute201515000"/>
    <s v="The Anschutz Foundation"/>
    <x v="31"/>
    <n v="15000"/>
    <x v="2"/>
    <s v="added"/>
    <s v="2014 990"/>
  </r>
  <r>
    <n v="990"/>
    <s v="The Anschutz Foundation_Independence Institute201546500"/>
    <s v="The Anschutz Foundation"/>
    <x v="31"/>
    <n v="46500"/>
    <x v="2"/>
    <s v="added"/>
    <s v="2014 990"/>
  </r>
  <r>
    <n v="990"/>
    <s v="The Anschutz Foundation_Independence Institute2015100000"/>
    <s v="The Anschutz Foundation"/>
    <x v="31"/>
    <n v="100000"/>
    <x v="2"/>
    <s v="added"/>
    <s v="2014 990"/>
  </r>
  <r>
    <n v="990"/>
    <s v="The Anschutz Foundation_The Independent Institute201520000"/>
    <s v="The Anschutz Foundation"/>
    <x v="32"/>
    <n v="20000"/>
    <x v="2"/>
    <s v="added"/>
    <s v="2014 990"/>
  </r>
  <r>
    <n v="990"/>
    <s v="The Anschutz Foundation_Independent Women's Forum201510000"/>
    <s v="The Anschutz Foundation"/>
    <x v="19"/>
    <n v="10000"/>
    <x v="2"/>
    <s v="added"/>
    <s v="2014 990"/>
  </r>
  <r>
    <n v="990"/>
    <s v="The Anschutz Foundation_Institute for Humane Studies at George Mason University201510000"/>
    <s v="The Anschutz Foundation"/>
    <x v="11"/>
    <n v="10000"/>
    <x v="2"/>
    <s v="added"/>
    <s v="2014 990"/>
  </r>
  <r>
    <n v="990"/>
    <s v="The Anschutz Foundation_Intercollegiate Studies Institute201550000"/>
    <s v="The Anschutz Foundation"/>
    <x v="4"/>
    <n v="50000"/>
    <x v="2"/>
    <s v="added"/>
    <s v="2014 990"/>
  </r>
  <r>
    <n v="990"/>
    <s v="The Anschutz Foundation_Job Creators Network201550000"/>
    <s v="The Anschutz Foundation"/>
    <x v="34"/>
    <n v="50000"/>
    <x v="2"/>
    <s v="added"/>
    <s v="2014 990"/>
  </r>
  <r>
    <n v="990"/>
    <s v="The Anschutz Foundation_Judicial Watch201515000"/>
    <s v="The Anschutz Foundation"/>
    <x v="35"/>
    <n v="15000"/>
    <x v="2"/>
    <s v="added"/>
    <s v="2014 990"/>
  </r>
  <r>
    <n v="990"/>
    <s v="The Anschutz Foundation_Leadership Institute201510000"/>
    <s v="The Anschutz Foundation"/>
    <x v="49"/>
    <n v="10000"/>
    <x v="2"/>
    <s v="added"/>
    <s v="2014 990"/>
  </r>
  <r>
    <n v="990"/>
    <s v="The Anschutz Foundation_Manhattan Institute for Policy Research201575000"/>
    <s v="The Anschutz Foundation"/>
    <x v="36"/>
    <n v="75000"/>
    <x v="2"/>
    <s v="added"/>
    <s v="2014 990"/>
  </r>
  <r>
    <n v="990"/>
    <s v="The Anschutz Foundation_Media Research Center201525000"/>
    <s v="The Anschutz Foundation"/>
    <x v="37"/>
    <n v="25000"/>
    <x v="2"/>
    <s v="added"/>
    <s v="2014 990"/>
  </r>
  <r>
    <n v="990"/>
    <s v="The Anschutz Foundation_Mercatus Center201510000"/>
    <s v="The Anschutz Foundation"/>
    <x v="38"/>
    <n v="10000"/>
    <x v="2"/>
    <s v="added"/>
    <s v="2014 990"/>
  </r>
  <r>
    <n v="990"/>
    <s v="The Anschutz Foundation_National Association of Scholars201520000"/>
    <s v="The Anschutz Foundation"/>
    <x v="40"/>
    <n v="20000"/>
    <x v="2"/>
    <s v="added"/>
    <s v="2014 990"/>
  </r>
  <r>
    <n v="990"/>
    <s v="The Anschutz Foundation_National Center for Policy Analysis201530000"/>
    <s v="The Anschutz Foundation"/>
    <x v="50"/>
    <n v="30000"/>
    <x v="2"/>
    <s v="added"/>
    <s v="2014 990"/>
  </r>
  <r>
    <n v="990"/>
    <s v="The Anschutz Foundation_National Christian Foundation201515000"/>
    <s v="The Anschutz Foundation"/>
    <x v="51"/>
    <n v="15000"/>
    <x v="2"/>
    <s v="added"/>
    <s v="2014 990"/>
  </r>
  <r>
    <n v="990"/>
    <s v="The Anschutz Foundation_National Right to Work Legal Defense and Education Foundation201575000"/>
    <s v="The Anschutz Foundation"/>
    <x v="41"/>
    <n v="75000"/>
    <x v="2"/>
    <s v="added"/>
    <s v="2014 990"/>
  </r>
  <r>
    <n v="990"/>
    <s v="The Anschutz Foundation_Oklahoma Council of Public Affairs201525000"/>
    <s v="The Anschutz Foundation"/>
    <x v="9"/>
    <n v="25000"/>
    <x v="2"/>
    <s v="added"/>
    <s v="2014 990"/>
  </r>
  <r>
    <n v="990"/>
    <s v="The Anschutz Foundation_Pacific Research Institute for Public Policy201535000"/>
    <s v="The Anschutz Foundation"/>
    <x v="44"/>
    <n v="35000"/>
    <x v="2"/>
    <s v="added"/>
    <s v="2014 990"/>
  </r>
  <r>
    <n v="990"/>
    <s v="The Anschutz Foundation_Parents Television Council201550000"/>
    <s v="The Anschutz Foundation"/>
    <x v="17"/>
    <n v="50000"/>
    <x v="2"/>
    <s v="added"/>
    <s v="2014 990"/>
  </r>
  <r>
    <n v="990"/>
    <s v="The Anschutz Foundation_Philanthropy Roundtable2015100000"/>
    <s v="The Anschutz Foundation"/>
    <x v="5"/>
    <n v="100000"/>
    <x v="2"/>
    <s v="added"/>
    <s v="2014 990"/>
  </r>
  <r>
    <n v="990"/>
    <s v="The Anschutz Foundation_Thomas B Fordham Institute201510000"/>
    <s v="The Anschutz Foundation"/>
    <x v="52"/>
    <n v="10000"/>
    <x v="2"/>
    <s v="added"/>
    <s v="2014 990"/>
  </r>
  <r>
    <n v="990"/>
    <s v="The Anschutz Foundation_US Chamber of Commerce Foundation201550000"/>
    <s v="The Anschutz Foundation"/>
    <x v="0"/>
    <n v="50000"/>
    <x v="2"/>
    <s v="added"/>
    <s v="2014 990"/>
  </r>
  <r>
    <n v="990"/>
    <s v="The Anschutz Foundation_US Chamber of Commerce Foundation2014100000"/>
    <s v="The Anschutz Foundation"/>
    <x v="0"/>
    <n v="100000"/>
    <x v="3"/>
    <s v="added"/>
    <s v="2014 990"/>
  </r>
  <r>
    <n v="990"/>
    <s v="The Anschutz Foundation_Foundation for Economic Education201410000"/>
    <s v="The Anschutz Foundation"/>
    <x v="53"/>
    <n v="10000"/>
    <x v="3"/>
    <s v="added"/>
    <s v="2013 990"/>
  </r>
  <r>
    <n v="990"/>
    <s v="The Anschutz Foundation_National Christian Foundation201315000"/>
    <s v="The Anschutz Foundation"/>
    <x v="51"/>
    <n v="15000"/>
    <x v="4"/>
    <s v="added"/>
    <s v="2013 990"/>
  </r>
  <r>
    <n v="990"/>
    <s v="The Anschutz Foundation_Alliance Defending Freedom201460000"/>
    <s v="The Anschutz Foundation"/>
    <x v="46"/>
    <n v="60000"/>
    <x v="3"/>
    <s v="added"/>
    <s v="2013 990"/>
  </r>
  <r>
    <n v="990"/>
    <s v="The Anschutz Foundation_American Enterprise Institute for Public Policy Research2014100000"/>
    <s v="The Anschutz Foundation"/>
    <x v="14"/>
    <n v="100000"/>
    <x v="3"/>
    <s v="added"/>
    <s v="2013 990"/>
  </r>
  <r>
    <n v="990"/>
    <s v="The Anschutz Foundation_American Legislative Exchange Council201410000"/>
    <s v="The Anschutz Foundation"/>
    <x v="22"/>
    <n v="10000"/>
    <x v="3"/>
    <s v="added"/>
    <s v="2013 990"/>
  </r>
  <r>
    <n v="990"/>
    <s v="The Anschutz Foundation_American Spectator Foundation201415000"/>
    <s v="The Anschutz Foundation"/>
    <x v="54"/>
    <n v="15000"/>
    <x v="3"/>
    <s v="added"/>
    <s v="2013 990"/>
  </r>
  <r>
    <n v="990"/>
    <s v="The Anschutz Foundation_Americans for Prosperity Foundation201430000"/>
    <s v="The Anschutz Foundation"/>
    <x v="24"/>
    <n v="30000"/>
    <x v="3"/>
    <s v="added"/>
    <s v="2013 990"/>
  </r>
  <r>
    <n v="990"/>
    <s v="The Anschutz Foundation_Americans for Prosperity201415000"/>
    <s v="The Anschutz Foundation"/>
    <x v="55"/>
    <n v="15000"/>
    <x v="3"/>
    <s v="added"/>
    <s v="2013 990"/>
  </r>
  <r>
    <n v="990"/>
    <s v="The Anschutz Foundation_Becket Fund for Religious Liberty201420000"/>
    <s v="The Anschutz Foundation"/>
    <x v="56"/>
    <n v="20000"/>
    <x v="3"/>
    <s v="added"/>
    <s v="2013 990"/>
  </r>
  <r>
    <n v="990"/>
    <s v="The Anschutz Foundation_Capital Research Center201415000"/>
    <s v="The Anschutz Foundation"/>
    <x v="26"/>
    <n v="15000"/>
    <x v="3"/>
    <s v="added"/>
    <s v="2013 990"/>
  </r>
  <r>
    <n v="990"/>
    <s v="The Anschutz Foundation_Center for American Values2014150000"/>
    <s v="The Anschutz Foundation"/>
    <x v="8"/>
    <n v="150000"/>
    <x v="3"/>
    <s v="added"/>
    <s v="Difficult to read (comma vs period)"/>
  </r>
  <r>
    <n v="990"/>
    <s v="The Anschutz Foundation_Center for Security Policy201450000"/>
    <s v="The Anschutz Foundation"/>
    <x v="57"/>
    <n v="50000"/>
    <x v="3"/>
    <s v="added"/>
    <s v="2013 990"/>
  </r>
  <r>
    <n v="990"/>
    <s v="The Anschutz Foundation_Common Sense Media201450000"/>
    <s v="The Anschutz Foundation"/>
    <x v="2"/>
    <n v="50000"/>
    <x v="3"/>
    <s v="added"/>
    <s v="2013 990"/>
  </r>
  <r>
    <n v="990"/>
    <s v="The Anschutz Foundation_Common Sense Policy Roundtable Forum201420000"/>
    <s v="The Anschutz Foundation"/>
    <x v="16"/>
    <n v="20000"/>
    <x v="3"/>
    <s v="added"/>
    <s v="2013 990"/>
  </r>
  <r>
    <n v="990"/>
    <s v="The Anschutz Foundation_Ethics and Public Policy Center201420000"/>
    <s v="The Anschutz Foundation"/>
    <x v="58"/>
    <n v="20000"/>
    <x v="3"/>
    <s v="added"/>
    <s v="2013 990"/>
  </r>
  <r>
    <n v="990"/>
    <s v="The Anschutz Foundation_The Federalist Society for Law &amp; Public Policy Studies201450000"/>
    <s v="The Anschutz Foundation"/>
    <x v="27"/>
    <n v="50000"/>
    <x v="3"/>
    <s v="added"/>
    <s v="2013 990"/>
  </r>
  <r>
    <n v="990"/>
    <s v="The Anschutz Foundation_FreedomWorks Foundation201415000"/>
    <s v="The Anschutz Foundation"/>
    <x v="28"/>
    <n v="15000"/>
    <x v="3"/>
    <s v="added"/>
    <s v="2013 990"/>
  </r>
  <r>
    <n v="990"/>
    <s v="The Anschutz Foundation_The Fund for American Studies201410000"/>
    <s v="The Anschutz Foundation"/>
    <x v="29"/>
    <n v="10000"/>
    <x v="3"/>
    <s v="added"/>
    <s v="2013 990"/>
  </r>
  <r>
    <n v="990"/>
    <s v="The Anschutz Foundation_The Fund for American Studies20145000"/>
    <s v="The Anschutz Foundation"/>
    <x v="29"/>
    <n v="5000"/>
    <x v="3"/>
    <s v="added"/>
    <s v="2013 990"/>
  </r>
  <r>
    <n v="990"/>
    <s v="The Anschutz Foundation_The Heritage Foundation2014200000"/>
    <s v="The Anschutz Foundation"/>
    <x v="30"/>
    <n v="200000"/>
    <x v="3"/>
    <s v="added"/>
    <s v="2013 990"/>
  </r>
  <r>
    <n v="990"/>
    <s v="The Anschutz Foundation_Hoover Institution201410000"/>
    <s v="The Anschutz Foundation"/>
    <x v="59"/>
    <n v="10000"/>
    <x v="3"/>
    <s v="added"/>
    <s v="2013 990"/>
  </r>
  <r>
    <n v="990"/>
    <s v="The Anschutz Foundation_Independence Institute20145000"/>
    <s v="The Anschutz Foundation"/>
    <x v="31"/>
    <n v="5000"/>
    <x v="3"/>
    <s v="added"/>
    <s v="2013 990"/>
  </r>
  <r>
    <n v="990"/>
    <s v="The Anschutz Foundation_Independence Institute2014100000"/>
    <s v="The Anschutz Foundation"/>
    <x v="31"/>
    <n v="100000"/>
    <x v="3"/>
    <s v="added"/>
    <s v="2013 990"/>
  </r>
  <r>
    <n v="990"/>
    <s v="The Anschutz Foundation_The Independent Institute201420000"/>
    <s v="The Anschutz Foundation"/>
    <x v="32"/>
    <n v="20000"/>
    <x v="3"/>
    <s v="added"/>
    <s v="2013 990"/>
  </r>
  <r>
    <n v="990"/>
    <s v="The Anschutz Foundation_Independent Women's Forum201410000"/>
    <s v="The Anschutz Foundation"/>
    <x v="19"/>
    <n v="10000"/>
    <x v="3"/>
    <s v="added"/>
    <s v="2013 990"/>
  </r>
  <r>
    <n v="990"/>
    <s v="The Anschutz Foundation_Institute for Humane Studies at George Mason University201410000"/>
    <s v="The Anschutz Foundation"/>
    <x v="11"/>
    <n v="10000"/>
    <x v="3"/>
    <s v="added"/>
    <s v="2013 990"/>
  </r>
  <r>
    <n v="990"/>
    <s v="The Anschutz Foundation_Institute for Justice201425000"/>
    <s v="The Anschutz Foundation"/>
    <x v="3"/>
    <n v="25000"/>
    <x v="3"/>
    <s v="added"/>
    <s v="2013 990"/>
  </r>
  <r>
    <n v="990"/>
    <s v="The Anschutz Foundation_Intercollegiate Studies Institute201440000"/>
    <s v="The Anschutz Foundation"/>
    <x v="4"/>
    <n v="40000"/>
    <x v="3"/>
    <s v="added"/>
    <s v="2013 990"/>
  </r>
  <r>
    <n v="990"/>
    <s v="The Anschutz Foundation_International Foundation for Electoral Systems20142500"/>
    <s v="The Anschutz Foundation"/>
    <x v="18"/>
    <n v="2500"/>
    <x v="3"/>
    <s v="added"/>
    <s v="2013 990"/>
  </r>
  <r>
    <n v="990"/>
    <s v="The Anschutz Foundation_Job Creators Alliance2014100000"/>
    <s v="The Anschutz Foundation"/>
    <x v="60"/>
    <n v="100000"/>
    <x v="3"/>
    <s v="added"/>
    <s v="2013 990"/>
  </r>
  <r>
    <n v="990"/>
    <s v="The Anschutz Foundation_Judicial Watch201415000"/>
    <s v="The Anschutz Foundation"/>
    <x v="35"/>
    <n v="15000"/>
    <x v="3"/>
    <s v="added"/>
    <s v="2013 990"/>
  </r>
  <r>
    <n v="990"/>
    <s v="The Anschutz Foundation_Landmark Legal Foundation201430000"/>
    <s v="The Anschutz Foundation"/>
    <x v="61"/>
    <n v="30000"/>
    <x v="3"/>
    <s v="added"/>
    <s v="2013 990"/>
  </r>
  <r>
    <n v="990"/>
    <s v="The Anschutz Foundation_Leadership Institute201410000"/>
    <s v="The Anschutz Foundation"/>
    <x v="49"/>
    <n v="10000"/>
    <x v="3"/>
    <s v="added"/>
    <s v="2013 990"/>
  </r>
  <r>
    <n v="990"/>
    <s v="The Anschutz Foundation_Liberty Foundation of America201410000"/>
    <s v="The Anschutz Foundation"/>
    <x v="62"/>
    <n v="10000"/>
    <x v="3"/>
    <s v="added"/>
    <s v="2013 990"/>
  </r>
  <r>
    <n v="990"/>
    <s v="The Anschutz Foundation_Media Research Center201425000"/>
    <s v="The Anschutz Foundation"/>
    <x v="37"/>
    <n v="25000"/>
    <x v="3"/>
    <s v="added"/>
    <s v="2013 990"/>
  </r>
  <r>
    <n v="990"/>
    <s v="The Anschutz Foundation_Mercatus Center201410000"/>
    <s v="The Anschutz Foundation"/>
    <x v="38"/>
    <n v="10000"/>
    <x v="3"/>
    <s v="added"/>
    <s v="2013 990"/>
  </r>
  <r>
    <n v="990"/>
    <s v="The Anschutz Foundation_Morality in Media201425000"/>
    <s v="The Anschutz Foundation"/>
    <x v="63"/>
    <n v="25000"/>
    <x v="3"/>
    <s v="added"/>
    <s v="2013 990"/>
  </r>
  <r>
    <n v="990"/>
    <s v="The Anschutz Foundation_Mountain States Legal Foundation201460000"/>
    <s v="The Anschutz Foundation"/>
    <x v="39"/>
    <n v="60000"/>
    <x v="3"/>
    <s v="added"/>
    <s v="2013 990"/>
  </r>
  <r>
    <n v="990"/>
    <s v="The Anschutz Foundation_National Center for Policy Analysis201435000"/>
    <s v="The Anschutz Foundation"/>
    <x v="50"/>
    <n v="35000"/>
    <x v="3"/>
    <s v="added"/>
    <s v="2013 990"/>
  </r>
  <r>
    <n v="990"/>
    <s v="The Anschutz Foundation_National Right to Work Legal Defense and Education Foundation201450000"/>
    <s v="The Anschutz Foundation"/>
    <x v="41"/>
    <n v="50000"/>
    <x v="3"/>
    <s v="added"/>
    <s v="2013 990"/>
  </r>
  <r>
    <n v="990"/>
    <s v="The Anschutz Foundation_The Philanthropic Collaborative20145000"/>
    <s v="The Anschutz Foundation"/>
    <x v="64"/>
    <n v="5000"/>
    <x v="3"/>
    <s v="added"/>
    <s v="2013 990"/>
  </r>
  <r>
    <n v="990"/>
    <s v="The Anschutz Foundation_Philanthropy Roundtable2014100000"/>
    <s v="The Anschutz Foundation"/>
    <x v="5"/>
    <n v="100000"/>
    <x v="3"/>
    <s v="added"/>
    <s v="2013 990"/>
  </r>
  <r>
    <n v="990"/>
    <s v="The Anschutz Foundation_Philanthropy Roundtable2014200000"/>
    <s v="The Anschutz Foundation"/>
    <x v="5"/>
    <n v="200000"/>
    <x v="3"/>
    <s v="added"/>
    <s v="2013 990"/>
  </r>
  <r>
    <n v="990"/>
    <s v="The Anschutz Foundation_Thomas More Law Center201410000"/>
    <s v="The Anschutz Foundation"/>
    <x v="65"/>
    <n v="10000"/>
    <x v="3"/>
    <s v="added"/>
    <s v="2013 990"/>
  </r>
  <r>
    <n v="990"/>
    <s v="The Anschutz Foundation_US Chamber of Commerce Foundation2014500000"/>
    <s v="The Anschutz Foundation"/>
    <x v="0"/>
    <n v="500000"/>
    <x v="3"/>
    <s v="added"/>
    <s v="2013 990"/>
  </r>
  <r>
    <n v="990"/>
    <s v="The Anschutz Foundation_Washington Legal Foundation201450000"/>
    <s v="The Anschutz Foundation"/>
    <x v="45"/>
    <n v="50000"/>
    <x v="3"/>
    <s v="added"/>
    <s v="2013 990"/>
  </r>
  <r>
    <n v="990"/>
    <s v="The Anschutz Foundation_Business Executives for National Security (BENS)201550000"/>
    <s v="The Anschutz Foundation"/>
    <x v="1"/>
    <n v="50000"/>
    <x v="2"/>
    <s v="added"/>
    <s v="2013 990"/>
  </r>
  <r>
    <n v="990"/>
    <s v="The Anschutz Foundation_Foundation For Teaching Economics201415000"/>
    <s v="The Anschutz Foundation"/>
    <x v="12"/>
    <n v="15000"/>
    <x v="3"/>
    <s v="added"/>
    <s v="2013 990"/>
  </r>
  <r>
    <n v="990"/>
    <s v="The Anschutz Foundation_Education Reform Now201475000"/>
    <s v="The Anschutz Foundation"/>
    <x v="66"/>
    <n v="75000"/>
    <x v="3"/>
    <s v="added"/>
    <s v="2013 990"/>
  </r>
  <r>
    <n v="990"/>
    <s v="The Anschutz Foundation_Independence Institute201450000"/>
    <s v="The Anschutz Foundation"/>
    <x v="31"/>
    <n v="50000"/>
    <x v="3"/>
    <s v="added"/>
    <s v="2013 990"/>
  </r>
  <r>
    <n v="990"/>
    <s v="The Anschutz Foundation_Alliance for Choice in Education2014147400"/>
    <s v="The Anschutz Foundation"/>
    <x v="47"/>
    <n v="147400"/>
    <x v="3"/>
    <s v="added"/>
    <s v="2013 990"/>
  </r>
  <r>
    <n v="990"/>
    <s v="The Anschutz Foundation_Alliance for Choice in Education2014175000"/>
    <s v="The Anschutz Foundation"/>
    <x v="47"/>
    <n v="175000"/>
    <x v="3"/>
    <s v="added"/>
    <s v="2013 990"/>
  </r>
  <r>
    <n v="990"/>
    <s v="The Anschutz Foundation_National Christian Foundation201215000"/>
    <s v="The Anschutz Foundation"/>
    <x v="51"/>
    <n v="15000"/>
    <x v="5"/>
    <s v="added"/>
    <s v="2012 990"/>
  </r>
  <r>
    <n v="990"/>
    <s v="The Anschutz Foundation_Parents Television Council201370000"/>
    <s v="The Anschutz Foundation"/>
    <x v="17"/>
    <n v="70000"/>
    <x v="4"/>
    <s v="added"/>
    <s v="2012 990"/>
  </r>
  <r>
    <n v="990"/>
    <s v="The Anschutz Foundation_American Enterprise Institute for Public Policy Research2013350000"/>
    <s v="The Anschutz Foundation"/>
    <x v="14"/>
    <n v="350000"/>
    <x v="4"/>
    <s v="added"/>
    <m/>
  </r>
  <r>
    <n v="990"/>
    <s v="The Anschutz Foundation_American Enterprise Institute for Public Policy Research2013334000"/>
    <s v="The Anschutz Foundation"/>
    <x v="14"/>
    <n v="334000"/>
    <x v="4"/>
    <s v="added"/>
    <m/>
  </r>
  <r>
    <n v="990"/>
    <s v="The Anschutz Foundation_American Legislative Exchange Council201325000"/>
    <s v="The Anschutz Foundation"/>
    <x v="22"/>
    <n v="25000"/>
    <x v="4"/>
    <s v="added"/>
    <m/>
  </r>
  <r>
    <n v="990"/>
    <s v="The Anschutz Foundation_American Spectator Foundation201315000"/>
    <s v="The Anschutz Foundation"/>
    <x v="54"/>
    <n v="15000"/>
    <x v="4"/>
    <s v="added"/>
    <m/>
  </r>
  <r>
    <n v="990"/>
    <s v="The Anschutz Foundation_Americans for Prosperity Foundation201315000"/>
    <s v="The Anschutz Foundation"/>
    <x v="24"/>
    <n v="15000"/>
    <x v="4"/>
    <s v="added"/>
    <m/>
  </r>
  <r>
    <n v="990"/>
    <s v="The Anschutz Foundation_Americans for Prosperity Foundation2013150000"/>
    <s v="The Anschutz Foundation"/>
    <x v="24"/>
    <n v="150000"/>
    <x v="4"/>
    <s v="added"/>
    <m/>
  </r>
  <r>
    <n v="990"/>
    <s v="The Anschutz Foundation_Americans for Prosperity Foundation2013150000"/>
    <s v="The Anschutz Foundation"/>
    <x v="24"/>
    <n v="150000"/>
    <x v="4"/>
    <s v="added"/>
    <m/>
  </r>
  <r>
    <n v="990"/>
    <s v="The Anschutz Foundation_America's Future Foundation201315000"/>
    <s v="The Anschutz Foundation"/>
    <x v="15"/>
    <n v="15000"/>
    <x v="4"/>
    <s v="added"/>
    <m/>
  </r>
  <r>
    <n v="990"/>
    <s v="The Anschutz Foundation_Capital Research Center201315000"/>
    <s v="The Anschutz Foundation"/>
    <x v="26"/>
    <n v="15000"/>
    <x v="4"/>
    <s v="added"/>
    <m/>
  </r>
  <r>
    <n v="990"/>
    <s v="The Anschutz Foundation_Center for American Values2013125000"/>
    <s v="The Anschutz Foundation"/>
    <x v="8"/>
    <n v="125000"/>
    <x v="4"/>
    <s v="added"/>
    <m/>
  </r>
  <r>
    <n v="990"/>
    <s v="The Anschutz Foundation_Center for Security Policy201350000"/>
    <s v="The Anschutz Foundation"/>
    <x v="57"/>
    <n v="50000"/>
    <x v="4"/>
    <s v="added"/>
    <m/>
  </r>
  <r>
    <n v="990"/>
    <s v="The Anschutz Foundation_Claremont Institute201320000"/>
    <s v="The Anschutz Foundation"/>
    <x v="67"/>
    <n v="20000"/>
    <x v="4"/>
    <s v="added"/>
    <m/>
  </r>
  <r>
    <n v="990"/>
    <s v="The Anschutz Foundation_Ethics and Public Policy Center201320000"/>
    <s v="The Anschutz Foundation"/>
    <x v="58"/>
    <n v="20000"/>
    <x v="4"/>
    <s v="added"/>
    <m/>
  </r>
  <r>
    <n v="990"/>
    <s v="The Anschutz Foundation_The Federalist Society for Law &amp; Public Policy Studies201350000"/>
    <s v="The Anschutz Foundation"/>
    <x v="27"/>
    <n v="50000"/>
    <x v="4"/>
    <s v="added"/>
    <m/>
  </r>
  <r>
    <n v="990"/>
    <s v="The Anschutz Foundation_Foundation for Economic Education201320000"/>
    <s v="The Anschutz Foundation"/>
    <x v="53"/>
    <n v="20000"/>
    <x v="4"/>
    <s v="added"/>
    <m/>
  </r>
  <r>
    <n v="990"/>
    <s v="The Anschutz Foundation_Foundation for Economic Education201322808"/>
    <s v="The Anschutz Foundation"/>
    <x v="53"/>
    <n v="22808"/>
    <x v="4"/>
    <s v="added"/>
    <m/>
  </r>
  <r>
    <n v="990"/>
    <s v="The Anschutz Foundation_FreedomWorks Foundation201315000"/>
    <s v="The Anschutz Foundation"/>
    <x v="28"/>
    <n v="15000"/>
    <x v="4"/>
    <s v="added"/>
    <m/>
  </r>
  <r>
    <n v="990"/>
    <s v="The Anschutz Foundation_The Fund for American Studies201320000"/>
    <s v="The Anschutz Foundation"/>
    <x v="29"/>
    <n v="20000"/>
    <x v="4"/>
    <s v="added"/>
    <m/>
  </r>
  <r>
    <n v="990"/>
    <s v="The Anschutz Foundation_The Heritage Foundation2013200000"/>
    <s v="The Anschutz Foundation"/>
    <x v="30"/>
    <n v="200000"/>
    <x v="4"/>
    <s v="added"/>
    <m/>
  </r>
  <r>
    <n v="990"/>
    <s v="The Anschutz Foundation_Independence Institute2013100000"/>
    <s v="The Anschutz Foundation"/>
    <x v="31"/>
    <n v="100000"/>
    <x v="4"/>
    <s v="added"/>
    <m/>
  </r>
  <r>
    <n v="990"/>
    <s v="The Anschutz Foundation_Independence Institute2013100000"/>
    <s v="The Anschutz Foundation"/>
    <x v="31"/>
    <n v="100000"/>
    <x v="4"/>
    <s v="added"/>
    <m/>
  </r>
  <r>
    <n v="990"/>
    <s v="The Anschutz Foundation_The Independent Institute201325000"/>
    <s v="The Anschutz Foundation"/>
    <x v="32"/>
    <n v="25000"/>
    <x v="4"/>
    <s v="added"/>
    <m/>
  </r>
  <r>
    <n v="990"/>
    <s v="The Anschutz Foundation_Independent Women's Forum201310000"/>
    <s v="The Anschutz Foundation"/>
    <x v="19"/>
    <n v="10000"/>
    <x v="4"/>
    <s v="added"/>
    <m/>
  </r>
  <r>
    <n v="990"/>
    <s v="The Anschutz Foundation_Institute for Justice201325000"/>
    <s v="The Anschutz Foundation"/>
    <x v="3"/>
    <n v="25000"/>
    <x v="4"/>
    <s v="added"/>
    <m/>
  </r>
  <r>
    <n v="990"/>
    <s v="The Anschutz Foundation_Intercollegiate Studies Institute201340000"/>
    <s v="The Anschutz Foundation"/>
    <x v="4"/>
    <n v="40000"/>
    <x v="4"/>
    <s v="added"/>
    <m/>
  </r>
  <r>
    <n v="990"/>
    <s v="The Anschutz Foundation_Job Creators Alliance2013100000"/>
    <s v="The Anschutz Foundation"/>
    <x v="60"/>
    <n v="100000"/>
    <x v="4"/>
    <s v="added"/>
    <m/>
  </r>
  <r>
    <n v="990"/>
    <s v="The Anschutz Foundation_Landmark Legal Foundation201320000"/>
    <s v="The Anschutz Foundation"/>
    <x v="61"/>
    <n v="20000"/>
    <x v="4"/>
    <s v="added"/>
    <m/>
  </r>
  <r>
    <n v="990"/>
    <s v="The Anschutz Foundation_Manhattan Institute for Policy Research2013100000"/>
    <s v="The Anschutz Foundation"/>
    <x v="36"/>
    <n v="100000"/>
    <x v="4"/>
    <s v="added"/>
    <m/>
  </r>
  <r>
    <n v="990"/>
    <s v="The Anschutz Foundation_Media Research Center201325000"/>
    <s v="The Anschutz Foundation"/>
    <x v="37"/>
    <n v="25000"/>
    <x v="4"/>
    <s v="added"/>
    <m/>
  </r>
  <r>
    <n v="990"/>
    <s v="The Anschutz Foundation_Morality in Media201325000"/>
    <s v="The Anschutz Foundation"/>
    <x v="63"/>
    <n v="25000"/>
    <x v="4"/>
    <s v="added"/>
    <m/>
  </r>
  <r>
    <n v="990"/>
    <s v="The Anschutz Foundation_Mountain States Legal Foundation201360000"/>
    <s v="The Anschutz Foundation"/>
    <x v="39"/>
    <n v="60000"/>
    <x v="4"/>
    <s v="added"/>
    <m/>
  </r>
  <r>
    <n v="990"/>
    <s v="The Anschutz Foundation_National Association of Scholars201330000"/>
    <s v="The Anschutz Foundation"/>
    <x v="40"/>
    <n v="30000"/>
    <x v="4"/>
    <s v="added"/>
    <m/>
  </r>
  <r>
    <n v="990"/>
    <s v="The Anschutz Foundation_National Center for Policy Analysis201350000"/>
    <s v="The Anschutz Foundation"/>
    <x v="50"/>
    <n v="50000"/>
    <x v="4"/>
    <s v="added"/>
    <m/>
  </r>
  <r>
    <n v="990"/>
    <s v="The Anschutz Foundation_National Right to Work Legal Defense and Education Foundation201375000"/>
    <s v="The Anschutz Foundation"/>
    <x v="41"/>
    <n v="75000"/>
    <x v="4"/>
    <s v="added"/>
    <m/>
  </r>
  <r>
    <n v="990"/>
    <s v="The Anschutz Foundation_NumbersUSA Education &amp; Research201350000"/>
    <s v="The Anschutz Foundation"/>
    <x v="42"/>
    <n v="50000"/>
    <x v="4"/>
    <s v="added"/>
    <m/>
  </r>
  <r>
    <n v="990"/>
    <s v="The Anschutz Foundation_Oklahoma Council of Public Affairs201325000"/>
    <s v="The Anschutz Foundation"/>
    <x v="9"/>
    <n v="25000"/>
    <x v="4"/>
    <s v="added"/>
    <m/>
  </r>
  <r>
    <n v="990"/>
    <s v="The Anschutz Foundation_Pacific Legal Foundation201325000"/>
    <s v="The Anschutz Foundation"/>
    <x v="43"/>
    <n v="25000"/>
    <x v="4"/>
    <s v="added"/>
    <m/>
  </r>
  <r>
    <n v="990"/>
    <s v="The Anschutz Foundation_Pacific Research Institute for Public Policy201350000"/>
    <s v="The Anschutz Foundation"/>
    <x v="44"/>
    <n v="50000"/>
    <x v="4"/>
    <s v="added"/>
    <m/>
  </r>
  <r>
    <n v="990"/>
    <s v="The Anschutz Foundation_Philanthropy Roundtable2013150000"/>
    <s v="The Anschutz Foundation"/>
    <x v="5"/>
    <n v="150000"/>
    <x v="4"/>
    <s v="added"/>
    <m/>
  </r>
  <r>
    <n v="990"/>
    <s v="The Anschutz Foundation_StudentNewsDaily.com20137500"/>
    <s v="The Anschutz Foundation"/>
    <x v="68"/>
    <n v="7500"/>
    <x v="4"/>
    <s v="added"/>
    <m/>
  </r>
  <r>
    <n v="990"/>
    <s v="The Anschutz Foundation_Tax Foundation201320000"/>
    <s v="The Anschutz Foundation"/>
    <x v="21"/>
    <n v="20000"/>
    <x v="4"/>
    <s v="added"/>
    <m/>
  </r>
  <r>
    <n v="990"/>
    <s v="The Anschutz Foundation_Washington Legal Foundation201350000"/>
    <s v="The Anschutz Foundation"/>
    <x v="45"/>
    <n v="50000"/>
    <x v="4"/>
    <s v="added"/>
    <m/>
  </r>
  <r>
    <n v="990"/>
    <s v="The Anschutz Foundation_Young America's Foundation201315000"/>
    <s v="The Anschutz Foundation"/>
    <x v="69"/>
    <n v="15000"/>
    <x v="4"/>
    <s v="added"/>
    <m/>
  </r>
  <r>
    <n v="990"/>
    <s v="The Anschutz Foundation_Hoover Institution201310000"/>
    <s v="The Anschutz Foundation"/>
    <x v="59"/>
    <n v="10000"/>
    <x v="4"/>
    <s v="added"/>
    <m/>
  </r>
  <r>
    <n v="990"/>
    <s v="The Anschutz Foundation_Alliance for Choice in Education2013325000"/>
    <s v="The Anschutz Foundation"/>
    <x v="47"/>
    <n v="325000"/>
    <x v="4"/>
    <s v="added"/>
    <m/>
  </r>
  <r>
    <n v="990"/>
    <s v="The Anschutz Foundation_Alliance Defending Freedom201250000"/>
    <s v="The Anschutz Foundation"/>
    <x v="46"/>
    <n v="50000"/>
    <x v="5"/>
    <s v="added"/>
    <m/>
  </r>
  <r>
    <n v="990"/>
    <s v="The Anschutz Foundation_Alliance for Choice in Education201250000"/>
    <s v="The Anschutz Foundation"/>
    <x v="47"/>
    <n v="50000"/>
    <x v="5"/>
    <s v="added"/>
    <m/>
  </r>
  <r>
    <n v="990"/>
    <s v="The Anschutz Foundation_Alternatives Pregnancy Center201210000"/>
    <s v="The Anschutz Foundation"/>
    <x v="20"/>
    <n v="10000"/>
    <x v="5"/>
    <s v="added"/>
    <m/>
  </r>
  <r>
    <n v="990"/>
    <s v="The Anschutz Foundation_American Enterprise Institute for Public Policy Research2012350000"/>
    <s v="The Anschutz Foundation"/>
    <x v="14"/>
    <n v="350000"/>
    <x v="5"/>
    <s v="added"/>
    <m/>
  </r>
  <r>
    <n v="990"/>
    <s v="The Anschutz Foundation_American Legislative Exchange Council201225000"/>
    <s v="The Anschutz Foundation"/>
    <x v="22"/>
    <n v="25000"/>
    <x v="5"/>
    <s v="added"/>
    <m/>
  </r>
  <r>
    <n v="990"/>
    <s v="The Anschutz Foundation_American Spectator Foundation201215000"/>
    <s v="The Anschutz Foundation"/>
    <x v="54"/>
    <n v="15000"/>
    <x v="5"/>
    <s v="added"/>
    <m/>
  </r>
  <r>
    <n v="990"/>
    <s v="The Anschutz Foundation_Americans for Prosperity Foundation201215000"/>
    <s v="The Anschutz Foundation"/>
    <x v="24"/>
    <n v="15000"/>
    <x v="5"/>
    <s v="added"/>
    <m/>
  </r>
  <r>
    <n v="990"/>
    <s v="The Anschutz Foundation_America's Future Foundation201215000"/>
    <s v="The Anschutz Foundation"/>
    <x v="15"/>
    <n v="15000"/>
    <x v="5"/>
    <s v="added"/>
    <m/>
  </r>
  <r>
    <n v="990"/>
    <s v="The Anschutz Foundation_Capital Research Center201215000"/>
    <s v="The Anschutz Foundation"/>
    <x v="26"/>
    <n v="15000"/>
    <x v="5"/>
    <s v="added"/>
    <m/>
  </r>
  <r>
    <n v="990"/>
    <s v="The Anschutz Foundation_Center for Education Reform201225000"/>
    <s v="The Anschutz Foundation"/>
    <x v="70"/>
    <n v="25000"/>
    <x v="5"/>
    <s v="added"/>
    <m/>
  </r>
  <r>
    <n v="990"/>
    <s v="The Anschutz Foundation_Center for Union Facts201245000"/>
    <s v="The Anschutz Foundation"/>
    <x v="71"/>
    <n v="45000"/>
    <x v="5"/>
    <s v="added"/>
    <m/>
  </r>
  <r>
    <n v="990"/>
    <s v="The Anschutz Foundation_Claremont Institute201250000"/>
    <s v="The Anschutz Foundation"/>
    <x v="67"/>
    <n v="50000"/>
    <x v="5"/>
    <s v="added"/>
    <m/>
  </r>
  <r>
    <n v="990"/>
    <s v="The Anschutz Foundation_Democracy and Media Education Foundation2012100000"/>
    <s v="The Anschutz Foundation"/>
    <x v="72"/>
    <n v="100000"/>
    <x v="5"/>
    <s v="added"/>
    <m/>
  </r>
  <r>
    <n v="990"/>
    <s v="The Anschutz Foundation_DonorsTrust2012100000"/>
    <s v="The Anschutz Foundation"/>
    <x v="73"/>
    <n v="100000"/>
    <x v="5"/>
    <s v="added"/>
    <m/>
  </r>
  <r>
    <n v="990"/>
    <s v="The Anschutz Foundation_Ethics and Public Policy Center201220000"/>
    <s v="The Anschutz Foundation"/>
    <x v="58"/>
    <n v="20000"/>
    <x v="5"/>
    <s v="added"/>
    <m/>
  </r>
  <r>
    <n v="990"/>
    <s v="The Anschutz Foundation_Family Research Council201210000"/>
    <s v="The Anschutz Foundation"/>
    <x v="74"/>
    <n v="10000"/>
    <x v="5"/>
    <s v="added"/>
    <m/>
  </r>
  <r>
    <n v="990"/>
    <s v="The Anschutz Foundation_The Federalist Society for Law &amp; Public Policy Studies201220000"/>
    <s v="The Anschutz Foundation"/>
    <x v="27"/>
    <n v="20000"/>
    <x v="5"/>
    <s v="added"/>
    <m/>
  </r>
  <r>
    <n v="990"/>
    <s v="The Anschutz Foundation_FreedomWorks Foundation201240000"/>
    <s v="The Anschutz Foundation"/>
    <x v="28"/>
    <n v="40000"/>
    <x v="5"/>
    <s v="added"/>
    <m/>
  </r>
  <r>
    <n v="990"/>
    <s v="The Anschutz Foundation_The Heartland Institute201210000"/>
    <s v="The Anschutz Foundation"/>
    <x v="75"/>
    <n v="10000"/>
    <x v="5"/>
    <s v="added"/>
    <m/>
  </r>
  <r>
    <n v="990"/>
    <s v="The Anschutz Foundation_The Heritage Foundation2012100000"/>
    <s v="The Anschutz Foundation"/>
    <x v="30"/>
    <n v="100000"/>
    <x v="5"/>
    <s v="added"/>
    <m/>
  </r>
  <r>
    <n v="990"/>
    <s v="The Anschutz Foundation_Independence Institute2012149300"/>
    <s v="The Anschutz Foundation"/>
    <x v="31"/>
    <n v="149300"/>
    <x v="5"/>
    <s v="added"/>
    <m/>
  </r>
  <r>
    <n v="990"/>
    <s v="The Anschutz Foundation_Institute for Humane Studies at George Mason University201210000"/>
    <s v="The Anschutz Foundation"/>
    <x v="11"/>
    <n v="10000"/>
    <x v="5"/>
    <s v="added"/>
    <m/>
  </r>
  <r>
    <n v="990"/>
    <s v="The Anschutz Foundation_Institute for Justice201225000"/>
    <s v="The Anschutz Foundation"/>
    <x v="3"/>
    <n v="25000"/>
    <x v="5"/>
    <s v="added"/>
    <m/>
  </r>
  <r>
    <n v="990"/>
    <s v="The Anschutz Foundation_Intercollegiate Studies Institute201225000"/>
    <s v="The Anschutz Foundation"/>
    <x v="4"/>
    <n v="25000"/>
    <x v="5"/>
    <s v="added"/>
    <m/>
  </r>
  <r>
    <n v="990"/>
    <s v="The Anschutz Foundation_Landmark Legal Foundation201240000"/>
    <s v="The Anschutz Foundation"/>
    <x v="61"/>
    <n v="40000"/>
    <x v="5"/>
    <s v="added"/>
    <m/>
  </r>
  <r>
    <n v="990"/>
    <s v="The Anschutz Foundation_Leadership Institute201210000"/>
    <s v="The Anschutz Foundation"/>
    <x v="49"/>
    <n v="10000"/>
    <x v="5"/>
    <s v="added"/>
    <m/>
  </r>
  <r>
    <n v="990"/>
    <s v="The Anschutz Foundation_Manhattan Institute for Policy Research2012100000"/>
    <s v="The Anschutz Foundation"/>
    <x v="36"/>
    <n v="100000"/>
    <x v="5"/>
    <s v="added"/>
    <m/>
  </r>
  <r>
    <n v="990"/>
    <s v="The Anschutz Foundation_Media Research Center201215000"/>
    <s v="The Anschutz Foundation"/>
    <x v="37"/>
    <n v="15000"/>
    <x v="5"/>
    <s v="added"/>
    <m/>
  </r>
  <r>
    <n v="990"/>
    <s v="The Anschutz Foundation_Mercatus Center201210000"/>
    <s v="The Anschutz Foundation"/>
    <x v="38"/>
    <n v="10000"/>
    <x v="5"/>
    <s v="added"/>
    <m/>
  </r>
  <r>
    <n v="990"/>
    <s v="The Anschutz Foundation_Morality in Media201230000"/>
    <s v="The Anschutz Foundation"/>
    <x v="63"/>
    <n v="30000"/>
    <x v="5"/>
    <s v="added"/>
    <m/>
  </r>
  <r>
    <n v="990"/>
    <s v="The Anschutz Foundation_Mountain States Legal Foundation201260000"/>
    <s v="The Anschutz Foundation"/>
    <x v="39"/>
    <n v="60000"/>
    <x v="5"/>
    <s v="added"/>
    <m/>
  </r>
  <r>
    <n v="990"/>
    <s v="The Anschutz Foundation_National Center for Policy Analysis201215000"/>
    <s v="The Anschutz Foundation"/>
    <x v="50"/>
    <n v="15000"/>
    <x v="5"/>
    <s v="added"/>
    <m/>
  </r>
  <r>
    <n v="990"/>
    <s v="The Anschutz Foundation_National Chamber Foundation2012500000"/>
    <s v="The Anschutz Foundation"/>
    <x v="76"/>
    <n v="500000"/>
    <x v="5"/>
    <s v="added"/>
    <m/>
  </r>
  <r>
    <n v="990"/>
    <s v="The Anschutz Foundation_National Christian Foundation201220000"/>
    <s v="The Anschutz Foundation"/>
    <x v="51"/>
    <n v="20000"/>
    <x v="5"/>
    <s v="added"/>
    <m/>
  </r>
  <r>
    <n v="990"/>
    <s v="The Anschutz Foundation_National Right to Work Legal Defense and Education Foundation201275000"/>
    <s v="The Anschutz Foundation"/>
    <x v="41"/>
    <n v="75000"/>
    <x v="5"/>
    <s v="added"/>
    <m/>
  </r>
  <r>
    <n v="990"/>
    <s v="The Anschutz Foundation_Oklahoma Council of Public Affairs201225000"/>
    <s v="The Anschutz Foundation"/>
    <x v="9"/>
    <n v="25000"/>
    <x v="5"/>
    <s v="added"/>
    <m/>
  </r>
  <r>
    <n v="990"/>
    <s v="The Anschutz Foundation_Pacific Legal Foundation201225000"/>
    <s v="The Anschutz Foundation"/>
    <x v="43"/>
    <n v="25000"/>
    <x v="5"/>
    <s v="added"/>
    <m/>
  </r>
  <r>
    <n v="990"/>
    <s v="The Anschutz Foundation_Pacific Research Institute for Public Policy201235000"/>
    <s v="The Anschutz Foundation"/>
    <x v="44"/>
    <n v="35000"/>
    <x v="5"/>
    <s v="added"/>
    <m/>
  </r>
  <r>
    <n v="990"/>
    <s v="The Anschutz Foundation_Parents Television Council201260000"/>
    <s v="The Anschutz Foundation"/>
    <x v="17"/>
    <n v="60000"/>
    <x v="5"/>
    <s v="added"/>
    <m/>
  </r>
  <r>
    <n v="990"/>
    <s v="The Anschutz Foundation_The Philanthropic Collaborative20127500"/>
    <s v="The Anschutz Foundation"/>
    <x v="64"/>
    <n v="7500"/>
    <x v="5"/>
    <s v="added"/>
    <m/>
  </r>
  <r>
    <n v="990"/>
    <s v="The Anschutz Foundation_Philanthropy Roundtable2012150000"/>
    <s v="The Anschutz Foundation"/>
    <x v="5"/>
    <n v="150000"/>
    <x v="5"/>
    <s v="added"/>
    <m/>
  </r>
  <r>
    <n v="990"/>
    <s v="The Anschutz Foundation_Radio America201225000"/>
    <s v="The Anschutz Foundation"/>
    <x v="77"/>
    <n v="25000"/>
    <x v="5"/>
    <s v="added"/>
    <m/>
  </r>
  <r>
    <n v="990"/>
    <s v="The Anschutz Foundation_Tax Foundation201232000"/>
    <s v="The Anschutz Foundation"/>
    <x v="21"/>
    <n v="32000"/>
    <x v="5"/>
    <s v="added"/>
    <m/>
  </r>
  <r>
    <n v="990"/>
    <s v="The Anschutz Foundation_Washington Legal Foundation201250000"/>
    <s v="The Anschutz Foundation"/>
    <x v="45"/>
    <n v="50000"/>
    <x v="5"/>
    <s v="added"/>
    <m/>
  </r>
  <r>
    <n v="990"/>
    <s v="The Anschutz Foundation_Accuracy in Media20115000"/>
    <s v="The Anschutz Foundation"/>
    <x v="78"/>
    <n v="5000"/>
    <x v="6"/>
    <s v="added"/>
    <m/>
  </r>
  <r>
    <n v="990"/>
    <s v="The Anschutz Foundation_Alliance for Choice in Education2011500000"/>
    <s v="The Anschutz Foundation"/>
    <x v="47"/>
    <n v="500000"/>
    <x v="6"/>
    <s v="added"/>
    <m/>
  </r>
  <r>
    <n v="990"/>
    <s v="The Anschutz Foundation_Alternatives Pregnancy Center201110000"/>
    <s v="The Anschutz Foundation"/>
    <x v="20"/>
    <n v="10000"/>
    <x v="6"/>
    <s v="added"/>
    <m/>
  </r>
  <r>
    <n v="990"/>
    <s v="The Anschutz Foundation_American Conservative Union Foundation201130000"/>
    <s v="The Anschutz Foundation"/>
    <x v="79"/>
    <n v="30000"/>
    <x v="6"/>
    <s v="added"/>
    <m/>
  </r>
  <r>
    <n v="990"/>
    <s v="The Anschutz Foundation_American Enterprise Institute for Public Policy Research2011350000"/>
    <s v="The Anschutz Foundation"/>
    <x v="14"/>
    <n v="350000"/>
    <x v="6"/>
    <s v="added"/>
    <m/>
  </r>
  <r>
    <n v="990"/>
    <s v="The Anschutz Foundation_American Spectator Foundation201115000"/>
    <s v="The Anschutz Foundation"/>
    <x v="54"/>
    <n v="15000"/>
    <x v="6"/>
    <s v="added"/>
    <m/>
  </r>
  <r>
    <n v="990"/>
    <s v="The Anschutz Foundation_Americans for Prosperity Foundation201115000"/>
    <s v="The Anschutz Foundation"/>
    <x v="24"/>
    <n v="15000"/>
    <x v="6"/>
    <s v="added"/>
    <m/>
  </r>
  <r>
    <n v="990"/>
    <s v="The Anschutz Foundation_America's Future Foundation201115000"/>
    <s v="The Anschutz Foundation"/>
    <x v="15"/>
    <n v="15000"/>
    <x v="6"/>
    <s v="added"/>
    <m/>
  </r>
  <r>
    <n v="990"/>
    <s v="The Anschutz Foundation_Bill of Rights Institute201110000"/>
    <s v="The Anschutz Foundation"/>
    <x v="25"/>
    <n v="10000"/>
    <x v="6"/>
    <s v="added"/>
    <m/>
  </r>
  <r>
    <n v="990"/>
    <s v="The Anschutz Foundation_Capital Research Center201115000"/>
    <s v="The Anschutz Foundation"/>
    <x v="26"/>
    <n v="15000"/>
    <x v="6"/>
    <s v="added"/>
    <m/>
  </r>
  <r>
    <n v="990"/>
    <s v="The Anschutz Foundation_Cato Institute201125000"/>
    <s v="The Anschutz Foundation"/>
    <x v="80"/>
    <n v="25000"/>
    <x v="6"/>
    <s v="added"/>
    <m/>
  </r>
  <r>
    <n v="990"/>
    <s v="The Anschutz Foundation_Center for Union Facts2011200000"/>
    <s v="The Anschutz Foundation"/>
    <x v="71"/>
    <n v="200000"/>
    <x v="6"/>
    <s v="added"/>
    <m/>
  </r>
  <r>
    <n v="990"/>
    <s v="The Anschutz Foundation_Clare Boothe Luce Policy Institute201125000"/>
    <s v="The Anschutz Foundation"/>
    <x v="81"/>
    <n v="25000"/>
    <x v="6"/>
    <s v="added"/>
    <m/>
  </r>
  <r>
    <n v="990"/>
    <s v="The Anschutz Foundation_Claremont Institute201150000"/>
    <s v="The Anschutz Foundation"/>
    <x v="67"/>
    <n v="50000"/>
    <x v="6"/>
    <s v="added"/>
    <m/>
  </r>
  <r>
    <n v="990"/>
    <s v="The Anschutz Foundation_Common Sense Media201150000"/>
    <s v="The Anschutz Foundation"/>
    <x v="2"/>
    <n v="50000"/>
    <x v="6"/>
    <s v="added"/>
    <m/>
  </r>
  <r>
    <n v="990"/>
    <s v="The Anschutz Foundation_Employment Policies Institute2011500000"/>
    <s v="The Anschutz Foundation"/>
    <x v="82"/>
    <n v="500000"/>
    <x v="6"/>
    <s v="added"/>
    <m/>
  </r>
  <r>
    <n v="990"/>
    <s v="The Anschutz Foundation_Family Research Council201110000"/>
    <s v="The Anschutz Foundation"/>
    <x v="74"/>
    <n v="10000"/>
    <x v="6"/>
    <s v="added"/>
    <m/>
  </r>
  <r>
    <n v="990"/>
    <s v="The Anschutz Foundation_The Federalist Society for Law &amp; Public Policy Studies201125000"/>
    <s v="The Anschutz Foundation"/>
    <x v="27"/>
    <n v="25000"/>
    <x v="6"/>
    <s v="added"/>
    <m/>
  </r>
  <r>
    <n v="990"/>
    <s v="The Anschutz Foundation_Foundation For Teaching Economics20115000"/>
    <s v="The Anschutz Foundation"/>
    <x v="12"/>
    <n v="5000"/>
    <x v="6"/>
    <s v="added"/>
    <m/>
  </r>
  <r>
    <n v="990"/>
    <s v="The Anschutz Foundation_FreedomWorks Foundation201110000"/>
    <s v="The Anschutz Foundation"/>
    <x v="28"/>
    <n v="10000"/>
    <x v="6"/>
    <s v="added"/>
    <m/>
  </r>
  <r>
    <n v="990"/>
    <s v="The Anschutz Foundation_The Fund for American Studies201110000"/>
    <s v="The Anschutz Foundation"/>
    <x v="29"/>
    <n v="10000"/>
    <x v="6"/>
    <s v="added"/>
    <m/>
  </r>
  <r>
    <n v="990"/>
    <s v="The Anschutz Foundation_The Heritage Foundation2011125000"/>
    <s v="The Anschutz Foundation"/>
    <x v="30"/>
    <n v="125000"/>
    <x v="6"/>
    <s v="added"/>
    <m/>
  </r>
  <r>
    <n v="990"/>
    <s v="The Anschutz Foundation_Independence Institute2011116700"/>
    <s v="The Anschutz Foundation"/>
    <x v="31"/>
    <n v="116700"/>
    <x v="6"/>
    <s v="added"/>
    <m/>
  </r>
  <r>
    <n v="990"/>
    <s v="The Anschutz Foundation_Institute for Humane Studies at George Mason University201110000"/>
    <s v="The Anschutz Foundation"/>
    <x v="11"/>
    <n v="10000"/>
    <x v="6"/>
    <s v="added"/>
    <m/>
  </r>
  <r>
    <n v="990"/>
    <s v="The Anschutz Foundation_Landmark Legal Foundation201135000"/>
    <s v="The Anschutz Foundation"/>
    <x v="61"/>
    <n v="35000"/>
    <x v="6"/>
    <s v="added"/>
    <m/>
  </r>
  <r>
    <n v="990"/>
    <s v="The Anschutz Foundation_Leadership Institute201110000"/>
    <s v="The Anschutz Foundation"/>
    <x v="49"/>
    <n v="10000"/>
    <x v="6"/>
    <s v="added"/>
    <m/>
  </r>
  <r>
    <n v="990"/>
    <s v="The Anschutz Foundation_Manhattan Institute for Policy Research201175000"/>
    <s v="The Anschutz Foundation"/>
    <x v="36"/>
    <n v="75000"/>
    <x v="6"/>
    <s v="added"/>
    <m/>
  </r>
  <r>
    <n v="990"/>
    <s v="The Anschutz Foundation_Media Research Center201115000"/>
    <s v="The Anschutz Foundation"/>
    <x v="37"/>
    <n v="15000"/>
    <x v="6"/>
    <s v="added"/>
    <m/>
  </r>
  <r>
    <n v="990"/>
    <s v="The Anschutz Foundation_Mercatus Center201110000"/>
    <s v="The Anschutz Foundation"/>
    <x v="38"/>
    <n v="10000"/>
    <x v="6"/>
    <s v="added"/>
    <m/>
  </r>
  <r>
    <n v="990"/>
    <s v="The Anschutz Foundation_Mountain States Legal Foundation201160000"/>
    <s v="The Anschutz Foundation"/>
    <x v="39"/>
    <n v="60000"/>
    <x v="6"/>
    <s v="added"/>
    <m/>
  </r>
  <r>
    <n v="990"/>
    <s v="The Anschutz Foundation_National Chamber Foundation2011200000"/>
    <s v="The Anschutz Foundation"/>
    <x v="76"/>
    <n v="200000"/>
    <x v="6"/>
    <s v="added"/>
    <m/>
  </r>
  <r>
    <n v="990"/>
    <s v="The Anschutz Foundation_National Right to Work Legal Defense and Education Foundation201125000"/>
    <s v="The Anschutz Foundation"/>
    <x v="41"/>
    <n v="25000"/>
    <x v="6"/>
    <s v="added"/>
    <m/>
  </r>
  <r>
    <n v="990"/>
    <s v="The Anschutz Foundation_Pacific Legal Foundation201125000"/>
    <s v="The Anschutz Foundation"/>
    <x v="43"/>
    <n v="25000"/>
    <x v="6"/>
    <s v="added"/>
    <m/>
  </r>
  <r>
    <n v="990"/>
    <s v="The Anschutz Foundation_Pacific Research Institute for Public Policy201175000"/>
    <s v="The Anschutz Foundation"/>
    <x v="44"/>
    <n v="75000"/>
    <x v="6"/>
    <s v="added"/>
    <m/>
  </r>
  <r>
    <n v="990"/>
    <s v="The Anschutz Foundation_Parents Television Council201160000"/>
    <s v="The Anschutz Foundation"/>
    <x v="17"/>
    <n v="60000"/>
    <x v="6"/>
    <s v="added"/>
    <m/>
  </r>
  <r>
    <n v="990"/>
    <s v="The Anschutz Foundation_Philanthropy Roundtable2011100000"/>
    <s v="The Anschutz Foundation"/>
    <x v="5"/>
    <n v="100000"/>
    <x v="6"/>
    <s v="added"/>
    <m/>
  </r>
  <r>
    <n v="990"/>
    <s v="The Anschutz Foundation_StudentNewsDaily.com201110000"/>
    <s v="The Anschutz Foundation"/>
    <x v="68"/>
    <n v="10000"/>
    <x v="6"/>
    <s v="added"/>
    <m/>
  </r>
  <r>
    <n v="990"/>
    <s v="The Anschutz Foundation_Tax Foundation201112000"/>
    <s v="The Anschutz Foundation"/>
    <x v="21"/>
    <n v="12000"/>
    <x v="6"/>
    <s v="added"/>
    <m/>
  </r>
  <r>
    <n v="990"/>
    <s v="The Anschutz Foundation_Washington Legal Foundation201150000"/>
    <s v="The Anschutz Foundation"/>
    <x v="45"/>
    <n v="50000"/>
    <x v="6"/>
    <s v="added"/>
    <m/>
  </r>
  <r>
    <n v="990"/>
    <s v="The Anschutz Foundation_Alliance for Choice in Education20101000000"/>
    <s v="The Anschutz Foundation"/>
    <x v="47"/>
    <n v="1000000"/>
    <x v="7"/>
    <s v="added"/>
    <m/>
  </r>
  <r>
    <n v="990"/>
    <s v="The Anschutz Foundation_American Association of Petroleum Geologists201015000"/>
    <s v="The Anschutz Foundation"/>
    <x v="83"/>
    <n v="15000"/>
    <x v="7"/>
    <s v="added"/>
    <m/>
  </r>
  <r>
    <n v="990"/>
    <s v="The Anschutz Foundation_American Conservative Union Foundation201025000"/>
    <s v="The Anschutz Foundation"/>
    <x v="79"/>
    <n v="25000"/>
    <x v="7"/>
    <s v="added"/>
    <m/>
  </r>
  <r>
    <n v="990"/>
    <s v="The Anschutz Foundation_American Enterprise Institute for Public Policy Research2010125000"/>
    <s v="The Anschutz Foundation"/>
    <x v="14"/>
    <n v="125000"/>
    <x v="7"/>
    <s v="added"/>
    <m/>
  </r>
  <r>
    <n v="990"/>
    <s v="The Anschutz Foundation_American Legislative Exchange Council201010000"/>
    <s v="The Anschutz Foundation"/>
    <x v="22"/>
    <n v="10000"/>
    <x v="7"/>
    <s v="added"/>
    <m/>
  </r>
  <r>
    <n v="990"/>
    <s v="The Anschutz Foundation_Americans for Prosperity Foundation20105000"/>
    <s v="The Anschutz Foundation"/>
    <x v="24"/>
    <n v="5000"/>
    <x v="7"/>
    <s v="added"/>
    <m/>
  </r>
  <r>
    <n v="990"/>
    <s v="The Anschutz Foundation_America's Future Foundation201015000"/>
    <s v="The Anschutz Foundation"/>
    <x v="15"/>
    <n v="15000"/>
    <x v="7"/>
    <s v="added"/>
    <m/>
  </r>
  <r>
    <n v="990"/>
    <s v="The Anschutz Foundation_Aspen Center for Environmental Studies20102500"/>
    <s v="The Anschutz Foundation"/>
    <x v="84"/>
    <n v="2500"/>
    <x v="7"/>
    <s v="added"/>
    <m/>
  </r>
  <r>
    <n v="990"/>
    <s v="The Anschutz Foundation_Bill of Rights Institute201010000"/>
    <s v="The Anschutz Foundation"/>
    <x v="25"/>
    <n v="10000"/>
    <x v="7"/>
    <s v="added"/>
    <m/>
  </r>
  <r>
    <n v="990"/>
    <s v="The Anschutz Foundation_Cato Institute201025000"/>
    <s v="The Anschutz Foundation"/>
    <x v="80"/>
    <n v="25000"/>
    <x v="7"/>
    <s v="added"/>
    <m/>
  </r>
  <r>
    <n v="990"/>
    <s v="The Anschutz Foundation_Center for Education in Law and Democracy201012000"/>
    <s v="The Anschutz Foundation"/>
    <x v="85"/>
    <n v="12000"/>
    <x v="7"/>
    <s v="added"/>
    <m/>
  </r>
  <r>
    <n v="990"/>
    <s v="The Anschutz Foundation_Center for Education Reform201025000"/>
    <s v="The Anschutz Foundation"/>
    <x v="70"/>
    <n v="25000"/>
    <x v="7"/>
    <s v="added"/>
    <m/>
  </r>
  <r>
    <n v="990"/>
    <s v="The Anschutz Foundation_Clare Boothe Luce Policy Institute201025000"/>
    <s v="The Anschutz Foundation"/>
    <x v="81"/>
    <n v="25000"/>
    <x v="7"/>
    <s v="added"/>
    <m/>
  </r>
  <r>
    <n v="990"/>
    <s v="The Anschutz Foundation_Claremont Institute201050000"/>
    <s v="The Anschutz Foundation"/>
    <x v="67"/>
    <n v="50000"/>
    <x v="7"/>
    <s v="added"/>
    <m/>
  </r>
  <r>
    <n v="990"/>
    <s v="The Anschutz Foundation_Common Sense Media201050000"/>
    <s v="The Anschutz Foundation"/>
    <x v="2"/>
    <n v="50000"/>
    <x v="7"/>
    <s v="added"/>
    <m/>
  </r>
  <r>
    <n v="990"/>
    <s v="The Anschutz Foundation_Ethics and Public Policy Center201050000"/>
    <s v="The Anschutz Foundation"/>
    <x v="58"/>
    <n v="50000"/>
    <x v="7"/>
    <s v="added"/>
    <m/>
  </r>
  <r>
    <n v="990"/>
    <s v="The Anschutz Foundation_Family Research Council201010000"/>
    <s v="The Anschutz Foundation"/>
    <x v="74"/>
    <n v="10000"/>
    <x v="7"/>
    <s v="added"/>
    <m/>
  </r>
  <r>
    <n v="990"/>
    <s v="The Anschutz Foundation_The Federalist Society for Law &amp; Public Policy Studies201025000"/>
    <s v="The Anschutz Foundation"/>
    <x v="27"/>
    <n v="25000"/>
    <x v="7"/>
    <s v="added"/>
    <m/>
  </r>
  <r>
    <n v="990"/>
    <s v="The Anschutz Foundation_Independence Institute2010125000"/>
    <s v="The Anschutz Foundation"/>
    <x v="31"/>
    <n v="125000"/>
    <x v="7"/>
    <s v="added"/>
    <m/>
  </r>
  <r>
    <n v="990"/>
    <s v="The Anschutz Foundation_Independent Women's Forum201010000"/>
    <s v="The Anschutz Foundation"/>
    <x v="19"/>
    <n v="10000"/>
    <x v="7"/>
    <s v="added"/>
    <m/>
  </r>
  <r>
    <n v="990"/>
    <s v="The Anschutz Foundation_Landmark Legal Foundation201020000"/>
    <s v="The Anschutz Foundation"/>
    <x v="61"/>
    <n v="20000"/>
    <x v="7"/>
    <s v="added"/>
    <m/>
  </r>
  <r>
    <n v="990"/>
    <s v="The Anschutz Foundation_Leadership Institute201010000"/>
    <s v="The Anschutz Foundation"/>
    <x v="49"/>
    <n v="10000"/>
    <x v="7"/>
    <s v="added"/>
    <m/>
  </r>
  <r>
    <n v="990"/>
    <s v="The Anschutz Foundation_Manhattan Institute for Policy Research201075000"/>
    <s v="The Anschutz Foundation"/>
    <x v="36"/>
    <n v="75000"/>
    <x v="7"/>
    <s v="added"/>
    <m/>
  </r>
  <r>
    <n v="990"/>
    <s v="The Anschutz Foundation_Media Research Center201015000"/>
    <s v="The Anschutz Foundation"/>
    <x v="37"/>
    <n v="15000"/>
    <x v="7"/>
    <s v="added"/>
    <m/>
  </r>
  <r>
    <n v="990"/>
    <s v="The Anschutz Foundation_Mercatus Center201010000"/>
    <s v="The Anschutz Foundation"/>
    <x v="38"/>
    <n v="10000"/>
    <x v="7"/>
    <s v="added"/>
    <m/>
  </r>
  <r>
    <n v="990"/>
    <s v="The Anschutz Foundation_Morality in Media20105000"/>
    <s v="The Anschutz Foundation"/>
    <x v="63"/>
    <n v="5000"/>
    <x v="7"/>
    <s v="added"/>
    <m/>
  </r>
  <r>
    <n v="990"/>
    <s v="The Anschutz Foundation_Mountain States Legal Foundation201060000"/>
    <s v="The Anschutz Foundation"/>
    <x v="39"/>
    <n v="60000"/>
    <x v="7"/>
    <s v="added"/>
    <m/>
  </r>
  <r>
    <n v="990"/>
    <s v="The Anschutz Foundation_National Chamber Foundation2010500000"/>
    <s v="The Anschutz Foundation"/>
    <x v="76"/>
    <n v="500000"/>
    <x v="7"/>
    <s v="added"/>
    <m/>
  </r>
  <r>
    <n v="990"/>
    <s v="The Anschutz Foundation_National Right to Work Legal Defense and Education Foundation201080000"/>
    <s v="The Anschutz Foundation"/>
    <x v="41"/>
    <n v="80000"/>
    <x v="7"/>
    <s v="added"/>
    <m/>
  </r>
  <r>
    <n v="990"/>
    <s v="The Anschutz Foundation_Pacific Legal Foundation201025000"/>
    <s v="The Anschutz Foundation"/>
    <x v="43"/>
    <n v="25000"/>
    <x v="7"/>
    <s v="added"/>
    <m/>
  </r>
  <r>
    <n v="990"/>
    <s v="The Anschutz Foundation_Pacific Research Institute for Public Policy201065000"/>
    <s v="The Anschutz Foundation"/>
    <x v="44"/>
    <n v="65000"/>
    <x v="7"/>
    <s v="added"/>
    <m/>
  </r>
  <r>
    <n v="990"/>
    <s v="The Anschutz Foundation_Parents Television Council201050000"/>
    <s v="The Anschutz Foundation"/>
    <x v="17"/>
    <n v="50000"/>
    <x v="7"/>
    <s v="added"/>
    <m/>
  </r>
  <r>
    <n v="990"/>
    <s v="The Anschutz Foundation_Philanthropy Roundtable201075000"/>
    <s v="The Anschutz Foundation"/>
    <x v="5"/>
    <n v="75000"/>
    <x v="7"/>
    <s v="added"/>
    <m/>
  </r>
  <r>
    <n v="990"/>
    <s v="The Anschutz Foundation_StudentNewsDaily.com201010000"/>
    <s v="The Anschutz Foundation"/>
    <x v="68"/>
    <n v="10000"/>
    <x v="7"/>
    <s v="added"/>
    <m/>
  </r>
  <r>
    <n v="990"/>
    <s v="The Anschutz Foundation_Tax Foundation201012000"/>
    <s v="The Anschutz Foundation"/>
    <x v="21"/>
    <n v="12000"/>
    <x v="7"/>
    <s v="added"/>
    <m/>
  </r>
  <r>
    <n v="990"/>
    <s v="The Anschutz Foundation_American Spectator Foundation201015000"/>
    <s v="The Anschutz Foundation"/>
    <x v="54"/>
    <n v="15000"/>
    <x v="7"/>
    <s v="added"/>
    <m/>
  </r>
  <r>
    <n v="990"/>
    <s v="The Anschutz Foundation_The Fund for American Studies201010000"/>
    <s v="The Anschutz Foundation"/>
    <x v="29"/>
    <n v="10000"/>
    <x v="7"/>
    <s v="added"/>
    <m/>
  </r>
  <r>
    <n v="990"/>
    <s v="The Anschutz Foundation_Washington Legal Foundation201050000"/>
    <s v="The Anschutz Foundation"/>
    <x v="45"/>
    <n v="50000"/>
    <x v="7"/>
    <s v="added"/>
    <m/>
  </r>
  <r>
    <n v="990"/>
    <s v="The Anschutz Foundation_Young America's Foundation201010000"/>
    <s v="The Anschutz Foundation"/>
    <x v="69"/>
    <n v="10000"/>
    <x v="7"/>
    <s v="added"/>
    <m/>
  </r>
  <r>
    <n v="990"/>
    <s v="The Anschutz Foundation_Accuracy in Media20095000"/>
    <s v="The Anschutz Foundation"/>
    <x v="78"/>
    <n v="5000"/>
    <x v="8"/>
    <s v="added"/>
    <m/>
  </r>
  <r>
    <n v="990"/>
    <s v="The Anschutz Foundation_Alliance Defense Fund200925000"/>
    <s v="The Anschutz Foundation"/>
    <x v="86"/>
    <n v="25000"/>
    <x v="8"/>
    <s v="added"/>
    <m/>
  </r>
  <r>
    <n v="990"/>
    <s v="The Anschutz Foundation_Alliance for Choice in Education2009250000"/>
    <s v="The Anschutz Foundation"/>
    <x v="47"/>
    <n v="250000"/>
    <x v="8"/>
    <s v="added"/>
    <m/>
  </r>
  <r>
    <n v="990"/>
    <s v="The Anschutz Foundation_American Conservative Union Foundation200910000"/>
    <s v="The Anschutz Foundation"/>
    <x v="79"/>
    <n v="10000"/>
    <x v="8"/>
    <s v="added"/>
    <m/>
  </r>
  <r>
    <n v="990"/>
    <s v="The Anschutz Foundation_American Enterprise Institute for Public Policy Research2009100000"/>
    <s v="The Anschutz Foundation"/>
    <x v="14"/>
    <n v="100000"/>
    <x v="8"/>
    <s v="added"/>
    <m/>
  </r>
  <r>
    <n v="990"/>
    <s v="The Anschutz Foundation_American Spectator Foundation200915000"/>
    <s v="The Anschutz Foundation"/>
    <x v="54"/>
    <n v="15000"/>
    <x v="8"/>
    <s v="added"/>
    <m/>
  </r>
  <r>
    <n v="990"/>
    <s v="The Anschutz Foundation_Americans for Limited Government Foundation200950000"/>
    <s v="The Anschutz Foundation"/>
    <x v="87"/>
    <n v="50000"/>
    <x v="8"/>
    <s v="added"/>
    <m/>
  </r>
  <r>
    <n v="990"/>
    <s v="The Anschutz Foundation_America's Future Foundation200915000"/>
    <s v="The Anschutz Foundation"/>
    <x v="15"/>
    <n v="15000"/>
    <x v="8"/>
    <s v="added"/>
    <m/>
  </r>
  <r>
    <n v="990"/>
    <s v="The Anschutz Foundation_Beacon Center200910000"/>
    <s v="The Anschutz Foundation"/>
    <x v="88"/>
    <n v="10000"/>
    <x v="8"/>
    <s v="added"/>
    <m/>
  </r>
  <r>
    <n v="990"/>
    <s v="The Anschutz Foundation_Bill of Rights Institute200920000"/>
    <s v="The Anschutz Foundation"/>
    <x v="25"/>
    <n v="20000"/>
    <x v="8"/>
    <s v="added"/>
    <m/>
  </r>
  <r>
    <n v="990"/>
    <s v="The Anschutz Foundation_Capital Research Center200915000"/>
    <s v="The Anschutz Foundation"/>
    <x v="26"/>
    <n v="15000"/>
    <x v="8"/>
    <s v="added"/>
    <m/>
  </r>
  <r>
    <n v="990"/>
    <s v="The Anschutz Foundation_Cato Institute200960000"/>
    <s v="The Anschutz Foundation"/>
    <x v="80"/>
    <n v="60000"/>
    <x v="8"/>
    <s v="added"/>
    <m/>
  </r>
  <r>
    <n v="990"/>
    <s v="The Anschutz Foundation_Center for Union Facts200925000"/>
    <s v="The Anschutz Foundation"/>
    <x v="71"/>
    <n v="25000"/>
    <x v="8"/>
    <s v="added"/>
    <m/>
  </r>
  <r>
    <n v="990"/>
    <s v="The Anschutz Foundation_Claremont Institute200950000"/>
    <s v="The Anschutz Foundation"/>
    <x v="67"/>
    <n v="50000"/>
    <x v="8"/>
    <s v="added"/>
    <m/>
  </r>
  <r>
    <n v="990"/>
    <s v="The Anschutz Foundation_Collegiate Network200920000"/>
    <s v="The Anschutz Foundation"/>
    <x v="89"/>
    <n v="20000"/>
    <x v="8"/>
    <s v="added"/>
    <m/>
  </r>
  <r>
    <n v="990"/>
    <s v="The Anschutz Foundation_Common Sense Media200950000"/>
    <s v="The Anschutz Foundation"/>
    <x v="2"/>
    <n v="50000"/>
    <x v="8"/>
    <s v="added"/>
    <m/>
  </r>
  <r>
    <n v="990"/>
    <s v="The Anschutz Foundation_DonorsTrust200982000"/>
    <s v="The Anschutz Foundation"/>
    <x v="73"/>
    <n v="82000"/>
    <x v="8"/>
    <s v="added"/>
    <m/>
  </r>
  <r>
    <n v="990"/>
    <s v="The Anschutz Foundation_Ethics and Public Policy Center200950000"/>
    <s v="The Anschutz Foundation"/>
    <x v="58"/>
    <n v="50000"/>
    <x v="8"/>
    <s v="added"/>
    <m/>
  </r>
  <r>
    <n v="990"/>
    <s v="The Anschutz Foundation_The Federalist Society for Law &amp; Public Policy Studies200935000"/>
    <s v="The Anschutz Foundation"/>
    <x v="27"/>
    <n v="35000"/>
    <x v="8"/>
    <s v="added"/>
    <m/>
  </r>
  <r>
    <n v="990"/>
    <s v="The Anschutz Foundation_Foundation for Teaching Economics20095000"/>
    <s v="The Anschutz Foundation"/>
    <x v="12"/>
    <n v="5000"/>
    <x v="8"/>
    <s v="added"/>
    <m/>
  </r>
  <r>
    <n v="990"/>
    <s v="The Anschutz Foundation_FreedomWorks Foundation200910000"/>
    <s v="The Anschutz Foundation"/>
    <x v="28"/>
    <n v="10000"/>
    <x v="8"/>
    <s v="added"/>
    <m/>
  </r>
  <r>
    <n v="990"/>
    <s v="The Anschutz Foundation_The Fund for American Studies20095000"/>
    <s v="The Anschutz Foundation"/>
    <x v="29"/>
    <n v="5000"/>
    <x v="8"/>
    <s v="added"/>
    <m/>
  </r>
  <r>
    <n v="990"/>
    <s v="The Anschutz Foundation_The Heritage Foundation20095000"/>
    <s v="The Anschutz Foundation"/>
    <x v="30"/>
    <n v="5000"/>
    <x v="8"/>
    <s v="added"/>
    <m/>
  </r>
  <r>
    <n v="990"/>
    <s v="The Anschutz Foundation_Independence Institute200975000"/>
    <s v="The Anschutz Foundation"/>
    <x v="31"/>
    <n v="75000"/>
    <x v="8"/>
    <s v="added"/>
    <m/>
  </r>
  <r>
    <n v="990"/>
    <s v="The Anschutz Foundation_The Independent Institute200910000"/>
    <s v="The Anschutz Foundation"/>
    <x v="32"/>
    <n v="10000"/>
    <x v="8"/>
    <s v="added"/>
    <m/>
  </r>
  <r>
    <n v="990"/>
    <s v="The Anschutz Foundation_Independent Women's Forum200925000"/>
    <s v="The Anschutz Foundation"/>
    <x v="19"/>
    <n v="25000"/>
    <x v="8"/>
    <s v="added"/>
    <m/>
  </r>
  <r>
    <n v="990"/>
    <s v="The Anschutz Foundation_Landmark Legal Foundation200920000"/>
    <s v="The Anschutz Foundation"/>
    <x v="61"/>
    <n v="20000"/>
    <x v="8"/>
    <s v="added"/>
    <m/>
  </r>
  <r>
    <n v="990"/>
    <s v="The Anschutz Foundation_Leadership Institute200910000"/>
    <s v="The Anschutz Foundation"/>
    <x v="49"/>
    <n v="10000"/>
    <x v="8"/>
    <s v="added"/>
    <m/>
  </r>
  <r>
    <n v="990"/>
    <s v="The Anschutz Foundation_Manhattan Institute for Policy Research200975000"/>
    <s v="The Anschutz Foundation"/>
    <x v="36"/>
    <n v="75000"/>
    <x v="8"/>
    <s v="added"/>
    <m/>
  </r>
  <r>
    <n v="990"/>
    <s v="The Anschutz Foundation_Media Research Center200920000"/>
    <s v="The Anschutz Foundation"/>
    <x v="37"/>
    <n v="20000"/>
    <x v="8"/>
    <s v="added"/>
    <m/>
  </r>
  <r>
    <n v="990"/>
    <s v="The Anschutz Foundation_Mercatus Center200910000"/>
    <s v="The Anschutz Foundation"/>
    <x v="38"/>
    <n v="10000"/>
    <x v="8"/>
    <s v="added"/>
    <m/>
  </r>
  <r>
    <n v="990"/>
    <s v="The Anschutz Foundation_Mountain States Legal Foundation200950000"/>
    <s v="The Anschutz Foundation"/>
    <x v="39"/>
    <n v="50000"/>
    <x v="8"/>
    <s v="added"/>
    <m/>
  </r>
  <r>
    <n v="990"/>
    <s v="The Anschutz Foundation_National Right to Work Legal Defense and Education Foundation200950000"/>
    <s v="The Anschutz Foundation"/>
    <x v="41"/>
    <n v="50000"/>
    <x v="8"/>
    <s v="added"/>
    <m/>
  </r>
  <r>
    <n v="990"/>
    <s v="The Anschutz Foundation_Pacific Legal Foundation200920000"/>
    <s v="The Anschutz Foundation"/>
    <x v="43"/>
    <n v="20000"/>
    <x v="8"/>
    <s v="added"/>
    <m/>
  </r>
  <r>
    <n v="990"/>
    <s v="The Anschutz Foundation_Pacific Research Institute for Public Policy200965000"/>
    <s v="The Anschutz Foundation"/>
    <x v="44"/>
    <n v="65000"/>
    <x v="8"/>
    <s v="added"/>
    <m/>
  </r>
  <r>
    <n v="990"/>
    <s v="The Anschutz Foundation_Parents Television Council200950000"/>
    <s v="The Anschutz Foundation"/>
    <x v="17"/>
    <n v="50000"/>
    <x v="8"/>
    <s v="added"/>
    <m/>
  </r>
  <r>
    <n v="990"/>
    <s v="The Anschutz Foundation_The Philanthropic Collaborative20095000"/>
    <s v="The Anschutz Foundation"/>
    <x v="64"/>
    <n v="5000"/>
    <x v="8"/>
    <s v="added"/>
    <m/>
  </r>
  <r>
    <n v="990"/>
    <s v="The Anschutz Foundation_Philanthropy Roundtable200920000"/>
    <s v="The Anschutz Foundation"/>
    <x v="5"/>
    <n v="20000"/>
    <x v="8"/>
    <s v="added"/>
    <m/>
  </r>
  <r>
    <n v="990"/>
    <s v="The Anschutz Foundation_StudentNewsDaily.com200910000"/>
    <s v="The Anschutz Foundation"/>
    <x v="68"/>
    <n v="10000"/>
    <x v="8"/>
    <s v="added"/>
    <m/>
  </r>
  <r>
    <n v="990"/>
    <s v="The Anschutz Foundation_Tax Foundation200910000"/>
    <s v="The Anschutz Foundation"/>
    <x v="21"/>
    <n v="10000"/>
    <x v="8"/>
    <s v="added"/>
    <m/>
  </r>
  <r>
    <n v="990"/>
    <s v="The Anschutz Foundation_Washington Legal Foundation2009100000"/>
    <s v="The Anschutz Foundation"/>
    <x v="45"/>
    <n v="100000"/>
    <x v="8"/>
    <s v="added"/>
    <m/>
  </r>
  <r>
    <n v="990"/>
    <s v="The Anschutz Foundation_Alliance for Choice in Education200875000"/>
    <s v="The Anschutz Foundation"/>
    <x v="47"/>
    <n v="75000"/>
    <x v="9"/>
    <s v="added"/>
    <m/>
  </r>
  <r>
    <n v="990"/>
    <s v="The Anschutz Foundation_American Conservative Union Foundation20085000"/>
    <s v="The Anschutz Foundation"/>
    <x v="79"/>
    <n v="5000"/>
    <x v="9"/>
    <s v="added"/>
    <m/>
  </r>
  <r>
    <n v="990"/>
    <s v="The Anschutz Foundation_American Enterprise Institute for Public Policy Research200810000"/>
    <s v="The Anschutz Foundation"/>
    <x v="14"/>
    <n v="10000"/>
    <x v="9"/>
    <s v="added"/>
    <m/>
  </r>
  <r>
    <n v="990"/>
    <s v="The Anschutz Foundation_American Spectator Foundation200810000"/>
    <s v="The Anschutz Foundation"/>
    <x v="54"/>
    <n v="10000"/>
    <x v="9"/>
    <s v="added"/>
    <m/>
  </r>
  <r>
    <n v="990"/>
    <s v="The Anschutz Foundation_Americans for Prosperity Foundation200815000"/>
    <s v="The Anschutz Foundation"/>
    <x v="24"/>
    <n v="15000"/>
    <x v="9"/>
    <s v="added"/>
    <m/>
  </r>
  <r>
    <n v="990"/>
    <s v="The Anschutz Foundation_America's Future Foundation200810000"/>
    <s v="The Anschutz Foundation"/>
    <x v="15"/>
    <n v="10000"/>
    <x v="9"/>
    <s v="added"/>
    <m/>
  </r>
  <r>
    <n v="990"/>
    <s v="The Anschutz Foundation_Beacon Center200815000"/>
    <s v="The Anschutz Foundation"/>
    <x v="88"/>
    <n v="15000"/>
    <x v="9"/>
    <s v="added"/>
    <m/>
  </r>
  <r>
    <n v="990"/>
    <s v="The Anschutz Foundation_Bill of Rights Institute200810000"/>
    <s v="The Anschutz Foundation"/>
    <x v="25"/>
    <n v="10000"/>
    <x v="9"/>
    <s v="added"/>
    <m/>
  </r>
  <r>
    <n v="990"/>
    <s v="The Anschutz Foundation_Capital Research Center200810000"/>
    <s v="The Anschutz Foundation"/>
    <x v="26"/>
    <n v="10000"/>
    <x v="9"/>
    <s v="added"/>
    <m/>
  </r>
  <r>
    <n v="990"/>
    <s v="The Anschutz Foundation_Cato Institute200875000"/>
    <s v="The Anschutz Foundation"/>
    <x v="80"/>
    <n v="75000"/>
    <x v="9"/>
    <s v="added"/>
    <m/>
  </r>
  <r>
    <n v="990"/>
    <s v="The Anschutz Foundation_Clare Boothe Luce Policy Institute200820000"/>
    <s v="The Anschutz Foundation"/>
    <x v="81"/>
    <n v="20000"/>
    <x v="9"/>
    <s v="added"/>
    <m/>
  </r>
  <r>
    <n v="990"/>
    <s v="The Anschutz Foundation_Claremont Institute200850000"/>
    <s v="The Anschutz Foundation"/>
    <x v="67"/>
    <n v="50000"/>
    <x v="9"/>
    <s v="added"/>
    <m/>
  </r>
  <r>
    <n v="990"/>
    <s v="The Anschutz Foundation_Collegiate Network200820000"/>
    <s v="The Anschutz Foundation"/>
    <x v="89"/>
    <n v="20000"/>
    <x v="9"/>
    <s v="added"/>
    <m/>
  </r>
  <r>
    <n v="990"/>
    <s v="The Anschutz Foundation_Common Sense Media200850000"/>
    <s v="The Anschutz Foundation"/>
    <x v="2"/>
    <n v="50000"/>
    <x v="9"/>
    <s v="added"/>
    <m/>
  </r>
  <r>
    <n v="990"/>
    <s v="The Anschutz Foundation_Ethics and Public Policy Center2008100000"/>
    <s v="The Anschutz Foundation"/>
    <x v="58"/>
    <n v="100000"/>
    <x v="9"/>
    <s v="added"/>
    <m/>
  </r>
  <r>
    <n v="990"/>
    <s v="The Anschutz Foundation_Evergreen Freedom Foundation200815000"/>
    <s v="The Anschutz Foundation"/>
    <x v="90"/>
    <n v="15000"/>
    <x v="9"/>
    <s v="added"/>
    <m/>
  </r>
  <r>
    <n v="990"/>
    <s v="The Anschutz Foundation_Family Research Council200825000"/>
    <s v="The Anschutz Foundation"/>
    <x v="74"/>
    <n v="25000"/>
    <x v="9"/>
    <s v="added"/>
    <m/>
  </r>
  <r>
    <n v="990"/>
    <s v="The Anschutz Foundation_Foundation for Teaching Economics200810000"/>
    <s v="The Anschutz Foundation"/>
    <x v="12"/>
    <n v="10000"/>
    <x v="9"/>
    <s v="added"/>
    <m/>
  </r>
  <r>
    <n v="990"/>
    <s v="The Anschutz Foundation_FreedomWorks Foundation200810000"/>
    <s v="The Anschutz Foundation"/>
    <x v="28"/>
    <n v="10000"/>
    <x v="9"/>
    <s v="added"/>
    <m/>
  </r>
  <r>
    <n v="990"/>
    <s v="The Anschutz Foundation_The Fund for American Studies20085000"/>
    <s v="The Anschutz Foundation"/>
    <x v="29"/>
    <n v="5000"/>
    <x v="9"/>
    <s v="added"/>
    <m/>
  </r>
  <r>
    <n v="990"/>
    <s v="The Anschutz Foundation_The Heritage Foundation2008100000"/>
    <s v="The Anschutz Foundation"/>
    <x v="30"/>
    <n v="100000"/>
    <x v="9"/>
    <s v="added"/>
    <m/>
  </r>
  <r>
    <n v="990"/>
    <s v="The Anschutz Foundation_Hoover Institution200815000"/>
    <s v="The Anschutz Foundation"/>
    <x v="59"/>
    <n v="15000"/>
    <x v="9"/>
    <s v="added"/>
    <m/>
  </r>
  <r>
    <n v="990"/>
    <s v="The Anschutz Foundation_Independence Institute200825000"/>
    <s v="The Anschutz Foundation"/>
    <x v="31"/>
    <n v="25000"/>
    <x v="9"/>
    <s v="added"/>
    <m/>
  </r>
  <r>
    <n v="990"/>
    <s v="The Anschutz Foundation_The Independent Institute20087500"/>
    <s v="The Anschutz Foundation"/>
    <x v="32"/>
    <n v="7500"/>
    <x v="9"/>
    <s v="added"/>
    <m/>
  </r>
  <r>
    <n v="990"/>
    <s v="The Anschutz Foundation_Independent Women's Forum200810000"/>
    <s v="The Anschutz Foundation"/>
    <x v="19"/>
    <n v="10000"/>
    <x v="9"/>
    <s v="added"/>
    <m/>
  </r>
  <r>
    <n v="990"/>
    <s v="The Anschutz Foundation_Landmark Legal Foundation200820000"/>
    <s v="The Anschutz Foundation"/>
    <x v="61"/>
    <n v="20000"/>
    <x v="9"/>
    <s v="added"/>
    <m/>
  </r>
  <r>
    <n v="990"/>
    <s v="The Anschutz Foundation_Leadership Institute200810000"/>
    <s v="The Anschutz Foundation"/>
    <x v="49"/>
    <n v="10000"/>
    <x v="9"/>
    <s v="added"/>
    <m/>
  </r>
  <r>
    <n v="990"/>
    <s v="The Anschutz Foundation_Manhattan Institute for Policy Research200875000"/>
    <s v="The Anschutz Foundation"/>
    <x v="36"/>
    <n v="75000"/>
    <x v="9"/>
    <s v="added"/>
    <m/>
  </r>
  <r>
    <n v="990"/>
    <s v="The Anschutz Foundation_Media Research Center200820000"/>
    <s v="The Anschutz Foundation"/>
    <x v="37"/>
    <n v="20000"/>
    <x v="9"/>
    <s v="added"/>
    <m/>
  </r>
  <r>
    <n v="990"/>
    <s v="The Anschutz Foundation_Mercatus Center200810000"/>
    <s v="The Anschutz Foundation"/>
    <x v="38"/>
    <n v="10000"/>
    <x v="9"/>
    <s v="added"/>
    <m/>
  </r>
  <r>
    <n v="990"/>
    <s v="The Anschutz Foundation_Morality in Media200810000"/>
    <s v="The Anschutz Foundation"/>
    <x v="63"/>
    <n v="10000"/>
    <x v="9"/>
    <s v="added"/>
    <m/>
  </r>
  <r>
    <n v="990"/>
    <s v="The Anschutz Foundation_Mountain States Legal Foundation200810000"/>
    <s v="The Anschutz Foundation"/>
    <x v="39"/>
    <n v="10000"/>
    <x v="9"/>
    <s v="added"/>
    <m/>
  </r>
  <r>
    <n v="990"/>
    <s v="The Anschutz Foundation_National Center for Policy Analysis200815000"/>
    <s v="The Anschutz Foundation"/>
    <x v="50"/>
    <n v="15000"/>
    <x v="9"/>
    <s v="added"/>
    <m/>
  </r>
  <r>
    <n v="990"/>
    <s v="The Anschutz Foundation_National Chamber Foundation2008500000"/>
    <s v="The Anschutz Foundation"/>
    <x v="76"/>
    <n v="500000"/>
    <x v="9"/>
    <s v="added"/>
    <m/>
  </r>
  <r>
    <n v="990"/>
    <s v="The Anschutz Foundation_National Right to Work Legal Defense and Education Foundation200815000"/>
    <s v="The Anschutz Foundation"/>
    <x v="41"/>
    <n v="15000"/>
    <x v="9"/>
    <s v="added"/>
    <m/>
  </r>
  <r>
    <n v="990"/>
    <s v="The Anschutz Foundation_Pacific Legal Foundation200820000"/>
    <s v="The Anschutz Foundation"/>
    <x v="43"/>
    <n v="20000"/>
    <x v="9"/>
    <s v="added"/>
    <m/>
  </r>
  <r>
    <n v="990"/>
    <s v="The Anschutz Foundation_Pacific Research Institute for Public Policy200840000"/>
    <s v="The Anschutz Foundation"/>
    <x v="44"/>
    <n v="40000"/>
    <x v="9"/>
    <s v="added"/>
    <m/>
  </r>
  <r>
    <n v="990"/>
    <s v="The Anschutz Foundation_Pacific Research Institute for Public Policy200825000"/>
    <s v="The Anschutz Foundation"/>
    <x v="44"/>
    <n v="25000"/>
    <x v="9"/>
    <s v="added"/>
    <m/>
  </r>
  <r>
    <n v="990"/>
    <s v="The Anschutz Foundation_Parents Television Council200820000"/>
    <s v="The Anschutz Foundation"/>
    <x v="17"/>
    <n v="20000"/>
    <x v="9"/>
    <s v="added"/>
    <m/>
  </r>
  <r>
    <n v="990"/>
    <s v="The Anschutz Foundation_StudentNewsDaily.com200810000"/>
    <s v="The Anschutz Foundation"/>
    <x v="68"/>
    <n v="10000"/>
    <x v="9"/>
    <s v="added"/>
    <m/>
  </r>
  <r>
    <n v="990"/>
    <s v="The Anschutz Foundation_StudentNewsDaily.com20085000"/>
    <s v="The Anschutz Foundation"/>
    <x v="68"/>
    <n v="5000"/>
    <x v="9"/>
    <s v="added"/>
    <m/>
  </r>
  <r>
    <n v="990"/>
    <s v="The Anschutz Foundation_Tax Foundation200810000"/>
    <s v="The Anschutz Foundation"/>
    <x v="21"/>
    <n v="10000"/>
    <x v="9"/>
    <s v="added"/>
    <m/>
  </r>
  <r>
    <n v="990"/>
    <s v="The Anschutz Foundation_Washington Legal Foundation200850000"/>
    <s v="The Anschutz Foundation"/>
    <x v="45"/>
    <n v="50000"/>
    <x v="9"/>
    <s v="added"/>
    <m/>
  </r>
  <r>
    <n v="990"/>
    <s v="The Anschutz Foundation_Young America's Foundation200810000"/>
    <s v="The Anschutz Foundation"/>
    <x v="69"/>
    <n v="10000"/>
    <x v="9"/>
    <s v="added"/>
    <m/>
  </r>
  <r>
    <n v="990"/>
    <s v="The Anschutz Foundation_Alliance for Choice in Education2007100000"/>
    <s v="The Anschutz Foundation"/>
    <x v="47"/>
    <n v="100000"/>
    <x v="10"/>
    <s v="added"/>
    <m/>
  </r>
  <r>
    <n v="990"/>
    <s v="The Anschutz Foundation_American Conservative Union Foundation20075000"/>
    <s v="The Anschutz Foundation"/>
    <x v="79"/>
    <n v="5000"/>
    <x v="10"/>
    <s v="added"/>
    <m/>
  </r>
  <r>
    <n v="990"/>
    <s v="The Anschutz Foundation_American Enterprise Institute for Public Policy Research200725000"/>
    <s v="The Anschutz Foundation"/>
    <x v="14"/>
    <n v="25000"/>
    <x v="10"/>
    <s v="added"/>
    <m/>
  </r>
  <r>
    <n v="990"/>
    <s v="The Anschutz Foundation_American Spectator Foundation200710000"/>
    <s v="The Anschutz Foundation"/>
    <x v="54"/>
    <n v="10000"/>
    <x v="10"/>
    <s v="added"/>
    <m/>
  </r>
  <r>
    <n v="990"/>
    <s v="The Anschutz Foundation_Americans for Prosperity Foundation200715000"/>
    <s v="The Anschutz Foundation"/>
    <x v="24"/>
    <n v="15000"/>
    <x v="10"/>
    <s v="added"/>
    <m/>
  </r>
  <r>
    <n v="990"/>
    <s v="The Anschutz Foundation_America's Future Foundation200715000"/>
    <s v="The Anschutz Foundation"/>
    <x v="15"/>
    <n v="15000"/>
    <x v="10"/>
    <s v="added"/>
    <m/>
  </r>
  <r>
    <n v="990"/>
    <s v="The Anschutz Foundation_Bill of Rights Institute200710000"/>
    <s v="The Anschutz Foundation"/>
    <x v="25"/>
    <n v="10000"/>
    <x v="10"/>
    <s v="added"/>
    <m/>
  </r>
  <r>
    <n v="990"/>
    <s v="The Anschutz Foundation_Capital Research Center200710000"/>
    <s v="The Anschutz Foundation"/>
    <x v="26"/>
    <n v="10000"/>
    <x v="10"/>
    <s v="added"/>
    <m/>
  </r>
  <r>
    <n v="990"/>
    <s v="The Anschutz Foundation_Cato Institute200745000"/>
    <s v="The Anschutz Foundation"/>
    <x v="80"/>
    <n v="45000"/>
    <x v="10"/>
    <s v="added"/>
    <m/>
  </r>
  <r>
    <n v="990"/>
    <s v="The Anschutz Foundation_Clare Boothe Luce Policy Institute200715000"/>
    <s v="The Anschutz Foundation"/>
    <x v="81"/>
    <n v="15000"/>
    <x v="10"/>
    <s v="added"/>
    <m/>
  </r>
  <r>
    <n v="990"/>
    <s v="The Anschutz Foundation_Claremont Institute200725000"/>
    <s v="The Anschutz Foundation"/>
    <x v="67"/>
    <n v="25000"/>
    <x v="10"/>
    <s v="added"/>
    <m/>
  </r>
  <r>
    <n v="990"/>
    <s v="The Anschutz Foundation_Collegiate Network200710000"/>
    <s v="The Anschutz Foundation"/>
    <x v="89"/>
    <n v="10000"/>
    <x v="10"/>
    <s v="added"/>
    <m/>
  </r>
  <r>
    <n v="990"/>
    <s v="The Anschutz Foundation_Common Sense Media200750000"/>
    <s v="The Anschutz Foundation"/>
    <x v="2"/>
    <n v="50000"/>
    <x v="10"/>
    <s v="added"/>
    <m/>
  </r>
  <r>
    <n v="990"/>
    <s v="The Anschutz Foundation_The Federalist Society for Law &amp; Public Policy Studies200710000"/>
    <s v="The Anschutz Foundation"/>
    <x v="27"/>
    <n v="10000"/>
    <x v="10"/>
    <s v="added"/>
    <m/>
  </r>
  <r>
    <n v="990"/>
    <s v="The Anschutz Foundation_Foundation for Teaching Economics20075000"/>
    <s v="The Anschutz Foundation"/>
    <x v="12"/>
    <n v="5000"/>
    <x v="10"/>
    <s v="added"/>
    <m/>
  </r>
  <r>
    <n v="990"/>
    <s v="The Anschutz Foundation_FreedomWorks Foundation20077500"/>
    <s v="The Anschutz Foundation"/>
    <x v="28"/>
    <n v="7500"/>
    <x v="10"/>
    <s v="added"/>
    <m/>
  </r>
  <r>
    <n v="990"/>
    <s v="The Anschutz Foundation_The Fund for American Studies20077500"/>
    <s v="The Anschutz Foundation"/>
    <x v="29"/>
    <n v="7500"/>
    <x v="10"/>
    <s v="added"/>
    <m/>
  </r>
  <r>
    <n v="990"/>
    <s v="The Anschutz Foundation_The Heritage Foundation2007175000"/>
    <s v="The Anschutz Foundation"/>
    <x v="30"/>
    <n v="175000"/>
    <x v="10"/>
    <s v="added"/>
    <m/>
  </r>
  <r>
    <n v="990"/>
    <s v="The Anschutz Foundation_Independence Institute200740000"/>
    <s v="The Anschutz Foundation"/>
    <x v="31"/>
    <n v="40000"/>
    <x v="10"/>
    <s v="added"/>
    <m/>
  </r>
  <r>
    <n v="990"/>
    <s v="The Anschutz Foundation_Independent Women's Forum20075000"/>
    <s v="The Anschutz Foundation"/>
    <x v="19"/>
    <n v="5000"/>
    <x v="10"/>
    <s v="added"/>
    <m/>
  </r>
  <r>
    <n v="990"/>
    <s v="The Anschutz Foundation_Institute for American Values20075000"/>
    <s v="The Anschutz Foundation"/>
    <x v="91"/>
    <n v="5000"/>
    <x v="10"/>
    <s v="added"/>
    <m/>
  </r>
  <r>
    <n v="990"/>
    <s v="The Anschutz Foundation_Institute for Humane Studies at George Mason University20075000"/>
    <s v="The Anschutz Foundation"/>
    <x v="11"/>
    <n v="5000"/>
    <x v="10"/>
    <s v="added"/>
    <m/>
  </r>
  <r>
    <n v="990"/>
    <s v="The Anschutz Foundation_Landmark Legal Foundation200715000"/>
    <s v="The Anschutz Foundation"/>
    <x v="61"/>
    <n v="15000"/>
    <x v="10"/>
    <s v="added"/>
    <m/>
  </r>
  <r>
    <n v="990"/>
    <s v="The Anschutz Foundation_Leadership Institute200710000"/>
    <s v="The Anschutz Foundation"/>
    <x v="49"/>
    <n v="10000"/>
    <x v="10"/>
    <s v="added"/>
    <m/>
  </r>
  <r>
    <n v="990"/>
    <s v="The Anschutz Foundation_Manhattan Institute for Policy Research200750000"/>
    <s v="The Anschutz Foundation"/>
    <x v="36"/>
    <n v="50000"/>
    <x v="10"/>
    <s v="added"/>
    <m/>
  </r>
  <r>
    <n v="990"/>
    <s v="The Anschutz Foundation_Media Research Center200715000"/>
    <s v="The Anschutz Foundation"/>
    <x v="37"/>
    <n v="15000"/>
    <x v="10"/>
    <s v="added"/>
    <m/>
  </r>
  <r>
    <n v="990"/>
    <s v="The Anschutz Foundation_Mercatus Center20077500"/>
    <s v="The Anschutz Foundation"/>
    <x v="38"/>
    <n v="7500"/>
    <x v="10"/>
    <s v="added"/>
    <m/>
  </r>
  <r>
    <n v="990"/>
    <s v="The Anschutz Foundation_Morality in Media200710000"/>
    <s v="The Anschutz Foundation"/>
    <x v="63"/>
    <n v="10000"/>
    <x v="10"/>
    <s v="added"/>
    <m/>
  </r>
  <r>
    <n v="990"/>
    <s v="The Anschutz Foundation_Mountain States Legal Foundation200715000"/>
    <s v="The Anschutz Foundation"/>
    <x v="39"/>
    <n v="15000"/>
    <x v="10"/>
    <s v="added"/>
    <m/>
  </r>
  <r>
    <n v="990"/>
    <s v="The Anschutz Foundation_National Center for Policy Analysis200730000"/>
    <s v="The Anschutz Foundation"/>
    <x v="50"/>
    <n v="30000"/>
    <x v="10"/>
    <s v="added"/>
    <m/>
  </r>
  <r>
    <n v="990"/>
    <s v="The Anschutz Foundation_National Legal Center for the Public Interest200710000"/>
    <s v="The Anschutz Foundation"/>
    <x v="92"/>
    <n v="10000"/>
    <x v="10"/>
    <s v="added"/>
    <m/>
  </r>
  <r>
    <n v="990"/>
    <s v="The Anschutz Foundation_National Right to Work Legal Defense and Education Foundation200715000"/>
    <s v="The Anschutz Foundation"/>
    <x v="41"/>
    <n v="15000"/>
    <x v="10"/>
    <s v="added"/>
    <m/>
  </r>
  <r>
    <n v="990"/>
    <s v="The Anschutz Foundation_Pacific Legal Foundation200720000"/>
    <s v="The Anschutz Foundation"/>
    <x v="43"/>
    <n v="20000"/>
    <x v="10"/>
    <s v="added"/>
    <m/>
  </r>
  <r>
    <n v="990"/>
    <s v="The Anschutz Foundation_Pacific Research Institute for Public Policy200730000"/>
    <s v="The Anschutz Foundation"/>
    <x v="44"/>
    <n v="30000"/>
    <x v="10"/>
    <s v="added"/>
    <m/>
  </r>
  <r>
    <n v="990"/>
    <s v="The Anschutz Foundation_Parents Television Council200725000"/>
    <s v="The Anschutz Foundation"/>
    <x v="17"/>
    <n v="25000"/>
    <x v="10"/>
    <s v="added"/>
    <m/>
  </r>
  <r>
    <n v="990"/>
    <s v="The Anschutz Foundation_Philanthropy Roundtable200715665"/>
    <s v="The Anschutz Foundation"/>
    <x v="5"/>
    <n v="15665"/>
    <x v="10"/>
    <s v="added"/>
    <m/>
  </r>
  <r>
    <n v="990"/>
    <s v="The Anschutz Foundation_Tax Foundation200710000"/>
    <s v="The Anschutz Foundation"/>
    <x v="21"/>
    <n v="10000"/>
    <x v="10"/>
    <s v="added"/>
    <m/>
  </r>
  <r>
    <n v="990"/>
    <s v="The Anschutz Foundation_Washington Legal Foundation200750000"/>
    <s v="The Anschutz Foundation"/>
    <x v="45"/>
    <n v="50000"/>
    <x v="10"/>
    <s v="added"/>
    <m/>
  </r>
  <r>
    <n v="990"/>
    <s v="The Anschutz Foundation_Young America's Foundation20075000"/>
    <s v="The Anschutz Foundation"/>
    <x v="69"/>
    <n v="5000"/>
    <x v="10"/>
    <s v="added"/>
    <m/>
  </r>
  <r>
    <n v="990"/>
    <s v="The Anschutz Foundation_American Enterprise Institute for Public Policy Research20067500"/>
    <s v="The Anschutz Foundation"/>
    <x v="14"/>
    <n v="7500"/>
    <x v="11"/>
    <s v="added"/>
    <m/>
  </r>
  <r>
    <n v="990"/>
    <s v="The Anschutz Foundation_American Spectator Foundation200610000"/>
    <s v="The Anschutz Foundation"/>
    <x v="54"/>
    <n v="10000"/>
    <x v="11"/>
    <s v="added"/>
    <m/>
  </r>
  <r>
    <n v="990"/>
    <s v="The Anschutz Foundation_Americans for Prosperity Foundation20065000"/>
    <s v="The Anschutz Foundation"/>
    <x v="24"/>
    <n v="5000"/>
    <x v="11"/>
    <s v="added"/>
    <m/>
  </r>
  <r>
    <n v="990"/>
    <s v="The Anschutz Foundation_America's Future Foundation20065000"/>
    <s v="The Anschutz Foundation"/>
    <x v="15"/>
    <n v="5000"/>
    <x v="11"/>
    <s v="added"/>
    <m/>
  </r>
  <r>
    <n v="990"/>
    <s v="The Anschutz Foundation_Bill of Rights Institute200610000"/>
    <s v="The Anschutz Foundation"/>
    <x v="25"/>
    <n v="10000"/>
    <x v="11"/>
    <s v="added"/>
    <m/>
  </r>
  <r>
    <n v="990"/>
    <s v="The Anschutz Foundation_Capital Research Center200610000"/>
    <s v="The Anschutz Foundation"/>
    <x v="26"/>
    <n v="10000"/>
    <x v="11"/>
    <s v="added"/>
    <m/>
  </r>
  <r>
    <n v="990"/>
    <s v="The Anschutz Foundation_Collegiate Network200610000"/>
    <s v="The Anschutz Foundation"/>
    <x v="89"/>
    <n v="10000"/>
    <x v="11"/>
    <s v="added"/>
    <m/>
  </r>
  <r>
    <n v="990"/>
    <s v="The Anschutz Foundation_Common Sense Media200630000"/>
    <s v="The Anschutz Foundation"/>
    <x v="2"/>
    <n v="30000"/>
    <x v="11"/>
    <s v="added"/>
    <m/>
  </r>
  <r>
    <n v="990"/>
    <s v="The Anschutz Foundation_Ethics and Public Policy Center200610000"/>
    <s v="The Anschutz Foundation"/>
    <x v="58"/>
    <n v="10000"/>
    <x v="11"/>
    <s v="added"/>
    <m/>
  </r>
  <r>
    <n v="990"/>
    <s v="The Anschutz Foundation_Foundation for Teaching Economics20065000"/>
    <s v="The Anschutz Foundation"/>
    <x v="12"/>
    <n v="5000"/>
    <x v="11"/>
    <s v="added"/>
    <m/>
  </r>
  <r>
    <n v="990"/>
    <s v="The Anschutz Foundation_FreedomWorks Foundation20065000"/>
    <s v="The Anschutz Foundation"/>
    <x v="28"/>
    <n v="5000"/>
    <x v="11"/>
    <s v="added"/>
    <m/>
  </r>
  <r>
    <n v="990"/>
    <s v="The Anschutz Foundation_Independence Institute200650000"/>
    <s v="The Anschutz Foundation"/>
    <x v="31"/>
    <n v="50000"/>
    <x v="11"/>
    <s v="added"/>
    <m/>
  </r>
  <r>
    <n v="990"/>
    <s v="The Anschutz Foundation_The Independent Institute200610000"/>
    <s v="The Anschutz Foundation"/>
    <x v="32"/>
    <n v="10000"/>
    <x v="11"/>
    <s v="added"/>
    <m/>
  </r>
  <r>
    <n v="990"/>
    <s v="The Anschutz Foundation_Independent Women's Forum20065000"/>
    <s v="The Anschutz Foundation"/>
    <x v="19"/>
    <n v="5000"/>
    <x v="11"/>
    <s v="added"/>
    <m/>
  </r>
  <r>
    <n v="990"/>
    <s v="The Anschutz Foundation_Institute for Humane Studies at George Mason University20062500"/>
    <s v="The Anschutz Foundation"/>
    <x v="11"/>
    <n v="2500"/>
    <x v="11"/>
    <s v="added"/>
    <m/>
  </r>
  <r>
    <n v="990"/>
    <s v="The Anschutz Foundation_Landmark Legal Foundation200615000"/>
    <s v="The Anschutz Foundation"/>
    <x v="61"/>
    <n v="15000"/>
    <x v="11"/>
    <s v="added"/>
    <m/>
  </r>
  <r>
    <n v="990"/>
    <s v="The Anschutz Foundation_Leadership Institute20067500"/>
    <s v="The Anschutz Foundation"/>
    <x v="49"/>
    <n v="7500"/>
    <x v="11"/>
    <s v="added"/>
    <m/>
  </r>
  <r>
    <n v="990"/>
    <s v="The Anschutz Foundation_Manhattan Institute for Policy Research2006100000"/>
    <s v="The Anschutz Foundation"/>
    <x v="36"/>
    <n v="100000"/>
    <x v="11"/>
    <s v="added"/>
    <m/>
  </r>
  <r>
    <n v="990"/>
    <s v="The Anschutz Foundation_Media Research Center200610000"/>
    <s v="The Anschutz Foundation"/>
    <x v="37"/>
    <n v="10000"/>
    <x v="11"/>
    <s v="added"/>
    <m/>
  </r>
  <r>
    <n v="990"/>
    <s v="The Anschutz Foundation_Morality in Media200675000"/>
    <s v="The Anschutz Foundation"/>
    <x v="63"/>
    <n v="75000"/>
    <x v="11"/>
    <s v="added"/>
    <m/>
  </r>
  <r>
    <n v="990"/>
    <s v="The Anschutz Foundation_Mountain States Legal Foundation200610000"/>
    <s v="The Anschutz Foundation"/>
    <x v="39"/>
    <n v="10000"/>
    <x v="11"/>
    <s v="added"/>
    <m/>
  </r>
  <r>
    <n v="990"/>
    <s v="The Anschutz Foundation_National Center for Policy Analysis200610000"/>
    <s v="The Anschutz Foundation"/>
    <x v="50"/>
    <n v="10000"/>
    <x v="11"/>
    <s v="added"/>
    <m/>
  </r>
  <r>
    <n v="990"/>
    <s v="The Anschutz Foundation_National Right to Work Legal Defense and Education Foundation200620000"/>
    <s v="The Anschutz Foundation"/>
    <x v="41"/>
    <n v="20000"/>
    <x v="11"/>
    <s v="added"/>
    <m/>
  </r>
  <r>
    <n v="990"/>
    <s v="The Anschutz Foundation_Pacific Legal Foundation20065000"/>
    <s v="The Anschutz Foundation"/>
    <x v="43"/>
    <n v="5000"/>
    <x v="11"/>
    <s v="added"/>
    <m/>
  </r>
  <r>
    <n v="990"/>
    <s v="The Anschutz Foundation_Pacific Research Institute for Public Policy200620000"/>
    <s v="The Anschutz Foundation"/>
    <x v="44"/>
    <n v="20000"/>
    <x v="11"/>
    <s v="added"/>
    <m/>
  </r>
  <r>
    <n v="990"/>
    <s v="The Anschutz Foundation_Parents Television Council200625000"/>
    <s v="The Anschutz Foundation"/>
    <x v="17"/>
    <n v="25000"/>
    <x v="11"/>
    <s v="added"/>
    <m/>
  </r>
  <r>
    <n v="990"/>
    <s v="The Anschutz Foundation_Philanthropy Roundtable200610000"/>
    <s v="The Anschutz Foundation"/>
    <x v="5"/>
    <n v="10000"/>
    <x v="11"/>
    <s v="added"/>
    <m/>
  </r>
  <r>
    <n v="990"/>
    <s v="The Anschutz Foundation_American Enterprise Institute for Public Policy Research200510000"/>
    <s v="The Anschutz Foundation"/>
    <x v="14"/>
    <n v="10000"/>
    <x v="12"/>
    <s v="added"/>
    <m/>
  </r>
  <r>
    <n v="990"/>
    <s v="The Anschutz Foundation_Americans for Prosperity Foundation20055000"/>
    <s v="The Anschutz Foundation"/>
    <x v="24"/>
    <n v="5000"/>
    <x v="12"/>
    <s v="added"/>
    <m/>
  </r>
  <r>
    <n v="990"/>
    <s v="The Anschutz Foundation_America's Future Foundation200510000"/>
    <s v="The Anschutz Foundation"/>
    <x v="15"/>
    <n v="10000"/>
    <x v="12"/>
    <s v="added"/>
    <m/>
  </r>
  <r>
    <n v="990"/>
    <s v="The Anschutz Foundation_Bill of Rights Institute200510000"/>
    <s v="The Anschutz Foundation"/>
    <x v="25"/>
    <n v="10000"/>
    <x v="12"/>
    <s v="added"/>
    <m/>
  </r>
  <r>
    <n v="990"/>
    <s v="The Anschutz Foundation_Capital Research Center200515000"/>
    <s v="The Anschutz Foundation"/>
    <x v="26"/>
    <n v="15000"/>
    <x v="12"/>
    <s v="added"/>
    <m/>
  </r>
  <r>
    <n v="990"/>
    <s v="The Anschutz Foundation_Clare Boothe Luce Policy Institute20055000"/>
    <s v="The Anschutz Foundation"/>
    <x v="81"/>
    <n v="5000"/>
    <x v="12"/>
    <s v="added"/>
    <m/>
  </r>
  <r>
    <n v="990"/>
    <s v="The Anschutz Foundation_Claremont Institute200525000"/>
    <s v="The Anschutz Foundation"/>
    <x v="67"/>
    <n v="25000"/>
    <x v="12"/>
    <s v="added"/>
    <m/>
  </r>
  <r>
    <n v="990"/>
    <s v="The Anschutz Foundation_Collegiate Network200510000"/>
    <s v="The Anschutz Foundation"/>
    <x v="89"/>
    <n v="10000"/>
    <x v="12"/>
    <s v="added"/>
    <m/>
  </r>
  <r>
    <n v="990"/>
    <s v="The Anschutz Foundation_Foundation for Teaching Economics20055000"/>
    <s v="The Anschutz Foundation"/>
    <x v="12"/>
    <n v="5000"/>
    <x v="12"/>
    <s v="added"/>
    <m/>
  </r>
  <r>
    <n v="990"/>
    <s v="The Anschutz Foundation_The Fund for American Studies20055000"/>
    <s v="The Anschutz Foundation"/>
    <x v="29"/>
    <n v="5000"/>
    <x v="12"/>
    <s v="added"/>
    <m/>
  </r>
  <r>
    <n v="990"/>
    <s v="The Anschutz Foundation_Independence Institute200525000"/>
    <s v="The Anschutz Foundation"/>
    <x v="31"/>
    <n v="25000"/>
    <x v="12"/>
    <s v="added"/>
    <m/>
  </r>
  <r>
    <n v="990"/>
    <s v="The Anschutz Foundation_Independent Women's Forum20057500"/>
    <s v="The Anschutz Foundation"/>
    <x v="19"/>
    <n v="7500"/>
    <x v="12"/>
    <s v="added"/>
    <m/>
  </r>
  <r>
    <n v="990"/>
    <s v="The Anschutz Foundation_Landmark Legal Foundation200515000"/>
    <s v="The Anschutz Foundation"/>
    <x v="61"/>
    <n v="15000"/>
    <x v="12"/>
    <s v="added"/>
    <m/>
  </r>
  <r>
    <n v="990"/>
    <s v="The Anschutz Foundation_Leadership Institute200510000"/>
    <s v="The Anschutz Foundation"/>
    <x v="49"/>
    <n v="10000"/>
    <x v="12"/>
    <s v="added"/>
    <m/>
  </r>
  <r>
    <n v="990"/>
    <s v="The Anschutz Foundation_Manhattan Institute for Policy Research200550000"/>
    <s v="The Anschutz Foundation"/>
    <x v="36"/>
    <n v="50000"/>
    <x v="12"/>
    <s v="added"/>
    <m/>
  </r>
  <r>
    <n v="990"/>
    <s v="The Anschutz Foundation_Media Research Center200510000"/>
    <s v="The Anschutz Foundation"/>
    <x v="37"/>
    <n v="10000"/>
    <x v="12"/>
    <s v="added"/>
    <m/>
  </r>
  <r>
    <n v="990"/>
    <s v="The Anschutz Foundation_Mercatus Center20055000"/>
    <s v="The Anschutz Foundation"/>
    <x v="38"/>
    <n v="5000"/>
    <x v="12"/>
    <s v="added"/>
    <m/>
  </r>
  <r>
    <n v="990"/>
    <s v="The Anschutz Foundation_Morality in Media20057500"/>
    <s v="The Anschutz Foundation"/>
    <x v="63"/>
    <n v="7500"/>
    <x v="12"/>
    <s v="added"/>
    <m/>
  </r>
  <r>
    <n v="990"/>
    <s v="The Anschutz Foundation_National Legal Center for the Public Interest20055000"/>
    <s v="The Anschutz Foundation"/>
    <x v="92"/>
    <n v="5000"/>
    <x v="12"/>
    <s v="added"/>
    <m/>
  </r>
  <r>
    <n v="990"/>
    <s v="The Anschutz Foundation_National Right to Work Legal Defense and Education Foundation200515000"/>
    <s v="The Anschutz Foundation"/>
    <x v="41"/>
    <n v="15000"/>
    <x v="12"/>
    <s v="added"/>
    <m/>
  </r>
  <r>
    <n v="990"/>
    <s v="The Anschutz Foundation_Pacific Legal Foundation20057500"/>
    <s v="The Anschutz Foundation"/>
    <x v="43"/>
    <n v="7500"/>
    <x v="12"/>
    <s v="added"/>
    <m/>
  </r>
  <r>
    <n v="990"/>
    <s v="The Anschutz Foundation_Pacific Research Institute for Public Policy200525000"/>
    <s v="The Anschutz Foundation"/>
    <x v="44"/>
    <n v="25000"/>
    <x v="12"/>
    <s v="added"/>
    <m/>
  </r>
  <r>
    <n v="990"/>
    <s v="The Anschutz Foundation_Philanthropy Roundtable20052500"/>
    <s v="The Anschutz Foundation"/>
    <x v="5"/>
    <n v="2500"/>
    <x v="12"/>
    <s v="added"/>
    <m/>
  </r>
  <r>
    <n v="990"/>
    <s v="The Anschutz Foundation_Tax Foundation200510000"/>
    <s v="The Anschutz Foundation"/>
    <x v="21"/>
    <n v="10000"/>
    <x v="12"/>
    <s v="added"/>
    <m/>
  </r>
  <r>
    <n v="990"/>
    <s v="The Anschutz Foundation_Washington Legal Foundation200535000"/>
    <s v="The Anschutz Foundation"/>
    <x v="45"/>
    <n v="35000"/>
    <x v="12"/>
    <s v="added"/>
    <m/>
  </r>
  <r>
    <n v="990"/>
    <s v="The Anschutz Foundation_America's Future Foundation200410000"/>
    <s v="The Anschutz Foundation"/>
    <x v="15"/>
    <n v="10000"/>
    <x v="13"/>
    <s v="added"/>
    <m/>
  </r>
  <r>
    <n v="990"/>
    <s v="The Anschutz Foundation_American Enterprise Institute for Public Policy Research20045000"/>
    <s v="The Anschutz Foundation"/>
    <x v="14"/>
    <n v="5000"/>
    <x v="13"/>
    <s v="added"/>
    <m/>
  </r>
  <r>
    <n v="990"/>
    <s v="The Anschutz Foundation_Americans for Prosperity Foundation20047500"/>
    <s v="The Anschutz Foundation"/>
    <x v="24"/>
    <n v="7500"/>
    <x v="13"/>
    <s v="added"/>
    <m/>
  </r>
  <r>
    <n v="990"/>
    <s v="The Anschutz Foundation_Bill of Rights Institute200410000"/>
    <s v="The Anschutz Foundation"/>
    <x v="25"/>
    <n v="10000"/>
    <x v="13"/>
    <s v="added"/>
    <m/>
  </r>
  <r>
    <n v="990"/>
    <s v="The Anschutz Foundation_Capital Research Center200410000"/>
    <s v="The Anschutz Foundation"/>
    <x v="26"/>
    <n v="10000"/>
    <x v="13"/>
    <s v="added"/>
    <m/>
  </r>
  <r>
    <n v="990"/>
    <s v="The Anschutz Foundation_Common Sense Media2004100000"/>
    <s v="The Anschutz Foundation"/>
    <x v="2"/>
    <n v="100000"/>
    <x v="13"/>
    <s v="added"/>
    <m/>
  </r>
  <r>
    <n v="990"/>
    <s v="The Anschutz Foundation_CSE Freedom Works Foundation200410000"/>
    <s v="The Anschutz Foundation"/>
    <x v="93"/>
    <n v="10000"/>
    <x v="13"/>
    <s v="added"/>
    <m/>
  </r>
  <r>
    <n v="990"/>
    <s v="The Anschutz Foundation_Employment Policy Foundation20045000"/>
    <s v="The Anschutz Foundation"/>
    <x v="94"/>
    <n v="5000"/>
    <x v="13"/>
    <s v="added"/>
    <m/>
  </r>
  <r>
    <n v="990"/>
    <s v="The Anschutz Foundation_Empower.org20045000"/>
    <s v="The Anschutz Foundation"/>
    <x v="95"/>
    <n v="5000"/>
    <x v="13"/>
    <s v="added"/>
    <m/>
  </r>
  <r>
    <n v="990"/>
    <s v="The Anschutz Foundation_Foundation for Teaching Economics20045000"/>
    <s v="The Anschutz Foundation"/>
    <x v="12"/>
    <n v="5000"/>
    <x v="13"/>
    <s v="added"/>
    <m/>
  </r>
  <r>
    <n v="990"/>
    <s v="The Anschutz Foundation_Independence Institute20041000"/>
    <s v="The Anschutz Foundation"/>
    <x v="31"/>
    <n v="1000"/>
    <x v="13"/>
    <s v="added"/>
    <m/>
  </r>
  <r>
    <n v="990"/>
    <s v="The Anschutz Foundation_Independent Women's Forum200410000"/>
    <s v="The Anschutz Foundation"/>
    <x v="19"/>
    <n v="10000"/>
    <x v="13"/>
    <s v="added"/>
    <m/>
  </r>
  <r>
    <n v="990"/>
    <s v="The Anschutz Foundation_Landmark Legal Foundation200410000"/>
    <s v="The Anschutz Foundation"/>
    <x v="61"/>
    <n v="10000"/>
    <x v="13"/>
    <s v="added"/>
    <m/>
  </r>
  <r>
    <n v="990"/>
    <s v="The Anschutz Foundation_Leadership Institute20045000"/>
    <s v="The Anschutz Foundation"/>
    <x v="49"/>
    <n v="5000"/>
    <x v="13"/>
    <s v="added"/>
    <m/>
  </r>
  <r>
    <n v="990"/>
    <s v="The Anschutz Foundation_Manhattan Institute for Policy Research200450000"/>
    <s v="The Anschutz Foundation"/>
    <x v="36"/>
    <n v="50000"/>
    <x v="13"/>
    <s v="added"/>
    <m/>
  </r>
  <r>
    <n v="990"/>
    <s v="The Anschutz Foundation_Media Research Center200415000"/>
    <s v="The Anschutz Foundation"/>
    <x v="37"/>
    <n v="15000"/>
    <x v="13"/>
    <s v="added"/>
    <m/>
  </r>
  <r>
    <n v="990"/>
    <s v="The Anschutz Foundation_Mercatus Center200410000"/>
    <s v="The Anschutz Foundation"/>
    <x v="38"/>
    <n v="10000"/>
    <x v="13"/>
    <s v="added"/>
    <m/>
  </r>
  <r>
    <n v="990"/>
    <s v="The Anschutz Foundation_Morality in Media20045000"/>
    <s v="The Anschutz Foundation"/>
    <x v="63"/>
    <n v="5000"/>
    <x v="13"/>
    <s v="added"/>
    <m/>
  </r>
  <r>
    <n v="990"/>
    <s v="The Anschutz Foundation_National Center for Policy Analysis200410000"/>
    <s v="The Anschutz Foundation"/>
    <x v="50"/>
    <n v="10000"/>
    <x v="13"/>
    <s v="added"/>
    <m/>
  </r>
  <r>
    <n v="990"/>
    <s v="The Anschutz Foundation_Pacific Legal Foundation200410000"/>
    <s v="The Anschutz Foundation"/>
    <x v="43"/>
    <n v="10000"/>
    <x v="13"/>
    <s v="added"/>
    <m/>
  </r>
  <r>
    <n v="990"/>
    <s v="The Anschutz Foundation_Pacific Research Institute for Public Policy200410000"/>
    <s v="The Anschutz Foundation"/>
    <x v="44"/>
    <n v="10000"/>
    <x v="13"/>
    <s v="added"/>
    <m/>
  </r>
  <r>
    <n v="990"/>
    <s v="The Anschutz Foundation_Parents Television Council200410000"/>
    <s v="The Anschutz Foundation"/>
    <x v="17"/>
    <n v="10000"/>
    <x v="13"/>
    <s v="added"/>
    <m/>
  </r>
  <r>
    <n v="990"/>
    <s v="The Anschutz Foundation_Philanthropy Roundtable20042500"/>
    <s v="The Anschutz Foundation"/>
    <x v="5"/>
    <n v="2500"/>
    <x v="13"/>
    <s v="added"/>
    <m/>
  </r>
  <r>
    <n v="990"/>
    <s v="The Anschutz Foundation_Tax Foundation20047500"/>
    <s v="The Anschutz Foundation"/>
    <x v="21"/>
    <n v="7500"/>
    <x v="13"/>
    <s v="added"/>
    <m/>
  </r>
  <r>
    <n v="990"/>
    <s v="The Anschutz Foundation_Washington Legal Foundation200425000"/>
    <s v="The Anschutz Foundation"/>
    <x v="45"/>
    <n v="25000"/>
    <x v="13"/>
    <s v="added"/>
    <m/>
  </r>
  <r>
    <n v="990"/>
    <s v="The Anschutz Foundation_Alliance for Choice in Education200310000"/>
    <s v="The Anschutz Foundation"/>
    <x v="47"/>
    <n v="10000"/>
    <x v="14"/>
    <s v="added"/>
    <m/>
  </r>
  <r>
    <n v="990"/>
    <s v="The Anschutz Foundation_America's Future Foundation200315000"/>
    <s v="The Anschutz Foundation"/>
    <x v="15"/>
    <n v="15000"/>
    <x v="14"/>
    <s v="added"/>
    <m/>
  </r>
  <r>
    <n v="990"/>
    <s v="The Anschutz Foundation_Capital Research Center200310000"/>
    <s v="The Anschutz Foundation"/>
    <x v="26"/>
    <n v="10000"/>
    <x v="14"/>
    <s v="added"/>
    <m/>
  </r>
  <r>
    <n v="990"/>
    <s v="The Anschutz Foundation_Common Sense Media200325000"/>
    <s v="The Anschutz Foundation"/>
    <x v="2"/>
    <n v="25000"/>
    <x v="14"/>
    <s v="added"/>
    <m/>
  </r>
  <r>
    <n v="990"/>
    <s v="The Anschutz Foundation_Discovery Institute200370000"/>
    <s v="The Anschutz Foundation"/>
    <x v="96"/>
    <n v="70000"/>
    <x v="14"/>
    <s v="added"/>
    <m/>
  </r>
  <r>
    <n v="990"/>
    <s v="The Anschutz Foundation_Foundation for Teaching Economics20035000"/>
    <s v="The Anschutz Foundation"/>
    <x v="12"/>
    <n v="5000"/>
    <x v="14"/>
    <s v="added"/>
    <m/>
  </r>
  <r>
    <n v="990"/>
    <s v="The Anschutz Foundation_The Fund for American Studies20034780"/>
    <s v="The Anschutz Foundation"/>
    <x v="29"/>
    <n v="4780"/>
    <x v="14"/>
    <s v="added"/>
    <m/>
  </r>
  <r>
    <n v="990"/>
    <s v="The Anschutz Foundation_The Heritage Foundation200315000"/>
    <s v="The Anschutz Foundation"/>
    <x v="30"/>
    <n v="15000"/>
    <x v="14"/>
    <s v="added"/>
    <m/>
  </r>
  <r>
    <n v="990"/>
    <s v="The Anschutz Foundation_Independence Institute200335000"/>
    <s v="The Anschutz Foundation"/>
    <x v="31"/>
    <n v="35000"/>
    <x v="14"/>
    <s v="added"/>
    <m/>
  </r>
  <r>
    <n v="990"/>
    <s v="The Anschutz Foundation_Independent Women's Forum20035000"/>
    <s v="The Anschutz Foundation"/>
    <x v="19"/>
    <n v="5000"/>
    <x v="14"/>
    <s v="added"/>
    <m/>
  </r>
  <r>
    <n v="990"/>
    <s v="The Anschutz Foundation_Institute for American Values20035000"/>
    <s v="The Anschutz Foundation"/>
    <x v="91"/>
    <n v="5000"/>
    <x v="14"/>
    <s v="added"/>
    <m/>
  </r>
  <r>
    <n v="990"/>
    <s v="The Anschutz Foundation_Landmark Legal Foundation200315000"/>
    <s v="The Anschutz Foundation"/>
    <x v="61"/>
    <n v="15000"/>
    <x v="14"/>
    <s v="added"/>
    <m/>
  </r>
  <r>
    <n v="990"/>
    <s v="The Anschutz Foundation_Leadership Institute20037500"/>
    <s v="The Anschutz Foundation"/>
    <x v="49"/>
    <n v="7500"/>
    <x v="14"/>
    <s v="added"/>
    <m/>
  </r>
  <r>
    <n v="990"/>
    <s v="The Anschutz Foundation_Manhattan Institute for Policy Research2003100000"/>
    <s v="The Anschutz Foundation"/>
    <x v="36"/>
    <n v="100000"/>
    <x v="14"/>
    <s v="added"/>
    <m/>
  </r>
  <r>
    <n v="990"/>
    <s v="The Anschutz Foundation_Media Research Center200310000"/>
    <s v="The Anschutz Foundation"/>
    <x v="37"/>
    <n v="10000"/>
    <x v="14"/>
    <s v="added"/>
    <m/>
  </r>
  <r>
    <n v="990"/>
    <s v="The Anschutz Foundation_Mercatus Center200315000"/>
    <s v="The Anschutz Foundation"/>
    <x v="38"/>
    <n v="15000"/>
    <x v="14"/>
    <s v="added"/>
    <m/>
  </r>
  <r>
    <n v="990"/>
    <s v="The Anschutz Foundation_Morality in Media200310000"/>
    <s v="The Anschutz Foundation"/>
    <x v="63"/>
    <n v="10000"/>
    <x v="14"/>
    <s v="added"/>
    <m/>
  </r>
  <r>
    <n v="990"/>
    <s v="The Anschutz Foundation_National Center for Policy Analysis200310000"/>
    <s v="The Anschutz Foundation"/>
    <x v="50"/>
    <n v="10000"/>
    <x v="14"/>
    <s v="added"/>
    <m/>
  </r>
  <r>
    <n v="990"/>
    <s v="The Anschutz Foundation_National Right to Work Legal Defense and Education Foundation200315000"/>
    <s v="The Anschutz Foundation"/>
    <x v="41"/>
    <n v="15000"/>
    <x v="14"/>
    <s v="added"/>
    <m/>
  </r>
  <r>
    <n v="990"/>
    <s v="The Anschutz Foundation_Pacific Research Institute for Public Policy200310000"/>
    <s v="The Anschutz Foundation"/>
    <x v="44"/>
    <n v="10000"/>
    <x v="14"/>
    <s v="added"/>
    <m/>
  </r>
  <r>
    <n v="990"/>
    <s v="The Anschutz Foundation_Parents Television Council200310000"/>
    <s v="The Anschutz Foundation"/>
    <x v="17"/>
    <n v="10000"/>
    <x v="14"/>
    <s v="added"/>
    <m/>
  </r>
  <r>
    <n v="990"/>
    <s v="The Anschutz Foundation_Philanthropy Roundtable20032500"/>
    <s v="The Anschutz Foundation"/>
    <x v="5"/>
    <n v="2500"/>
    <x v="14"/>
    <s v="added"/>
    <m/>
  </r>
  <r>
    <n v="990"/>
    <s v="The Anschutz Foundation_Southeastern Legal Foundation20035000"/>
    <s v="The Anschutz Foundation"/>
    <x v="97"/>
    <n v="5000"/>
    <x v="14"/>
    <s v="added"/>
    <m/>
  </r>
  <r>
    <n v="990"/>
    <s v="The Anschutz Foundation_Tax Foundation20037500"/>
    <s v="The Anschutz Foundation"/>
    <x v="21"/>
    <n v="7500"/>
    <x v="14"/>
    <s v="added"/>
    <m/>
  </r>
  <r>
    <n v="990"/>
    <s v="The Anschutz Foundation_America's Future Foundation200210000"/>
    <s v="The Anschutz Foundation"/>
    <x v="15"/>
    <n v="10000"/>
    <x v="15"/>
    <s v="added"/>
    <m/>
  </r>
  <r>
    <n v="990"/>
    <s v="The Anschutz Foundation_American Enterprise Institute for Public Policy Research200210000"/>
    <s v="The Anschutz Foundation"/>
    <x v="14"/>
    <n v="10000"/>
    <x v="15"/>
    <s v="added"/>
    <m/>
  </r>
  <r>
    <n v="990"/>
    <s v="The Anschutz Foundation_Bill of Rights Institute200210000"/>
    <s v="The Anschutz Foundation"/>
    <x v="25"/>
    <n v="10000"/>
    <x v="15"/>
    <s v="added"/>
    <m/>
  </r>
  <r>
    <n v="990"/>
    <s v="The Anschutz Foundation_Capital Research Center200215000"/>
    <s v="The Anschutz Foundation"/>
    <x v="26"/>
    <n v="15000"/>
    <x v="15"/>
    <s v="added"/>
    <m/>
  </r>
  <r>
    <n v="990"/>
    <s v="The Anschutz Foundation_Clare Boothe Luce Policy Institute20025000"/>
    <s v="The Anschutz Foundation"/>
    <x v="81"/>
    <n v="5000"/>
    <x v="15"/>
    <s v="added"/>
    <m/>
  </r>
  <r>
    <n v="990"/>
    <s v="The Anschutz Foundation_Claremont Institute20025000"/>
    <s v="The Anschutz Foundation"/>
    <x v="67"/>
    <n v="5000"/>
    <x v="15"/>
    <s v="added"/>
    <m/>
  </r>
  <r>
    <n v="990"/>
    <s v="The Anschutz Foundation_Employment Policy Foundation200210000"/>
    <s v="The Anschutz Foundation"/>
    <x v="94"/>
    <n v="10000"/>
    <x v="15"/>
    <s v="added"/>
    <m/>
  </r>
  <r>
    <n v="990"/>
    <s v="The Anschutz Foundation_Foundation for Teaching Economics200210000"/>
    <s v="The Anschutz Foundation"/>
    <x v="12"/>
    <n v="10000"/>
    <x v="15"/>
    <s v="added"/>
    <m/>
  </r>
  <r>
    <n v="990"/>
    <s v="The Anschutz Foundation_Free Congress Research and Education Foundation200225000"/>
    <s v="The Anschutz Foundation"/>
    <x v="98"/>
    <n v="25000"/>
    <x v="15"/>
    <s v="added"/>
    <m/>
  </r>
  <r>
    <n v="990"/>
    <s v="The Anschutz Foundation_The Fund for American Studies20025000"/>
    <s v="The Anschutz Foundation"/>
    <x v="29"/>
    <n v="5000"/>
    <x v="15"/>
    <s v="added"/>
    <m/>
  </r>
  <r>
    <n v="990"/>
    <s v="The Anschutz Foundation_The Heritage Foundation200220000"/>
    <s v="The Anschutz Foundation"/>
    <x v="30"/>
    <n v="20000"/>
    <x v="15"/>
    <s v="added"/>
    <m/>
  </r>
  <r>
    <n v="990"/>
    <s v="The Anschutz Foundation_The Independent Institute20025000"/>
    <s v="The Anschutz Foundation"/>
    <x v="32"/>
    <n v="5000"/>
    <x v="15"/>
    <s v="added"/>
    <m/>
  </r>
  <r>
    <n v="990"/>
    <s v="The Anschutz Foundation_Independent Women's Forum20025000"/>
    <s v="The Anschutz Foundation"/>
    <x v="19"/>
    <n v="5000"/>
    <x v="15"/>
    <s v="added"/>
    <m/>
  </r>
  <r>
    <n v="990"/>
    <s v="The Anschutz Foundation_Landmark Legal Foundation200220000"/>
    <s v="The Anschutz Foundation"/>
    <x v="61"/>
    <n v="20000"/>
    <x v="15"/>
    <s v="added"/>
    <m/>
  </r>
  <r>
    <n v="990"/>
    <s v="The Anschutz Foundation_Leadership Institute200210000"/>
    <s v="The Anschutz Foundation"/>
    <x v="49"/>
    <n v="10000"/>
    <x v="15"/>
    <s v="added"/>
    <m/>
  </r>
  <r>
    <n v="990"/>
    <s v="The Anschutz Foundation_Mercatus Center200210000"/>
    <s v="The Anschutz Foundation"/>
    <x v="38"/>
    <n v="10000"/>
    <x v="15"/>
    <s v="added"/>
    <m/>
  </r>
  <r>
    <n v="990"/>
    <s v="The Anschutz Foundation_Media Research Center200220000"/>
    <s v="The Anschutz Foundation"/>
    <x v="37"/>
    <n v="20000"/>
    <x v="15"/>
    <s v="added"/>
    <m/>
  </r>
  <r>
    <n v="990"/>
    <s v="The Anschutz Foundation_Morality in Media200220000"/>
    <s v="The Anschutz Foundation"/>
    <x v="63"/>
    <n v="20000"/>
    <x v="15"/>
    <s v="added"/>
    <m/>
  </r>
  <r>
    <n v="990"/>
    <s v="The Anschutz Foundation_Mountain States Legal Foundation200240000"/>
    <s v="The Anschutz Foundation"/>
    <x v="39"/>
    <n v="40000"/>
    <x v="15"/>
    <s v="added"/>
    <m/>
  </r>
  <r>
    <n v="990"/>
    <s v="The Anschutz Foundation_National Center for Policy Analysis200210000"/>
    <s v="The Anschutz Foundation"/>
    <x v="50"/>
    <n v="10000"/>
    <x v="15"/>
    <s v="added"/>
    <m/>
  </r>
  <r>
    <n v="990"/>
    <s v="The Anschutz Foundation_National Legal Center for the Public Interest20022500"/>
    <s v="The Anschutz Foundation"/>
    <x v="92"/>
    <n v="2500"/>
    <x v="15"/>
    <s v="added"/>
    <m/>
  </r>
  <r>
    <n v="990"/>
    <s v="The Anschutz Foundation_Pacific Legal Foundation200210000"/>
    <s v="The Anschutz Foundation"/>
    <x v="43"/>
    <n v="10000"/>
    <x v="15"/>
    <s v="added"/>
    <m/>
  </r>
  <r>
    <n v="990"/>
    <s v="The Anschutz Foundation_Pacific Research Institute for Public Policy20025000"/>
    <s v="The Anschutz Foundation"/>
    <x v="44"/>
    <n v="5000"/>
    <x v="15"/>
    <s v="added"/>
    <m/>
  </r>
  <r>
    <n v="990"/>
    <s v="The Anschutz Foundation_Parents Television Council200250000"/>
    <s v="The Anschutz Foundation"/>
    <x v="17"/>
    <n v="50000"/>
    <x v="15"/>
    <s v="added"/>
    <m/>
  </r>
  <r>
    <n v="990"/>
    <s v="The Anschutz Foundation_Tax Foundation20025000"/>
    <s v="The Anschutz Foundation"/>
    <x v="21"/>
    <n v="5000"/>
    <x v="15"/>
    <s v="added"/>
    <m/>
  </r>
  <r>
    <n v="990"/>
    <s v="The Anschutz Foundation_Washington Legal Foundation200215000"/>
    <s v="The Anschutz Foundation"/>
    <x v="45"/>
    <n v="15000"/>
    <x v="15"/>
    <s v="added"/>
    <m/>
  </r>
  <r>
    <n v="990"/>
    <s v="The Anschutz Foundation_America's Future Foundation20017500"/>
    <s v="The Anschutz Foundation"/>
    <x v="15"/>
    <n v="7500"/>
    <x v="16"/>
    <s v="added"/>
    <m/>
  </r>
  <r>
    <n v="990"/>
    <s v="The Anschutz Foundation_Bill of Rights Institute20015000"/>
    <s v="The Anschutz Foundation"/>
    <x v="25"/>
    <n v="5000"/>
    <x v="16"/>
    <s v="added"/>
    <m/>
  </r>
  <r>
    <n v="990"/>
    <s v="The Anschutz Foundation_Capital Research Center200115000"/>
    <s v="The Anschutz Foundation"/>
    <x v="26"/>
    <n v="15000"/>
    <x v="16"/>
    <s v="added"/>
    <m/>
  </r>
  <r>
    <n v="990"/>
    <s v="The Anschutz Foundation_Citizens for a Sound Economy Education Foundation20017500"/>
    <s v="The Anschutz Foundation"/>
    <x v="99"/>
    <n v="7500"/>
    <x v="16"/>
    <s v="added"/>
    <m/>
  </r>
  <r>
    <n v="990"/>
    <s v="The Anschutz Foundation_Clare Boothe Luce Policy Institute200115000"/>
    <s v="The Anschutz Foundation"/>
    <x v="81"/>
    <n v="15000"/>
    <x v="16"/>
    <s v="added"/>
    <m/>
  </r>
  <r>
    <n v="990"/>
    <s v="The Anschutz Foundation_Defenders of Property Rights20015000"/>
    <s v="The Anschutz Foundation"/>
    <x v="100"/>
    <n v="5000"/>
    <x v="16"/>
    <s v="added"/>
    <m/>
  </r>
  <r>
    <n v="990"/>
    <s v="The Anschutz Foundation_Employment Policy Foundation200110000"/>
    <s v="The Anschutz Foundation"/>
    <x v="94"/>
    <n v="10000"/>
    <x v="16"/>
    <s v="added"/>
    <m/>
  </r>
  <r>
    <n v="990"/>
    <s v="The Anschutz Foundation_The Federalist Society for Law &amp; Public Policy Studies200110000"/>
    <s v="The Anschutz Foundation"/>
    <x v="27"/>
    <n v="10000"/>
    <x v="16"/>
    <s v="added"/>
    <m/>
  </r>
  <r>
    <n v="990"/>
    <s v="The Anschutz Foundation_Free Congress Research and Education Foundation200115000"/>
    <s v="The Anschutz Foundation"/>
    <x v="98"/>
    <n v="15000"/>
    <x v="16"/>
    <s v="added"/>
    <m/>
  </r>
  <r>
    <n v="990"/>
    <s v="The Anschutz Foundation_The Fund for American Studies20015000"/>
    <s v="The Anschutz Foundation"/>
    <x v="29"/>
    <n v="5000"/>
    <x v="16"/>
    <s v="added"/>
    <m/>
  </r>
  <r>
    <n v="990"/>
    <s v="The Anschutz Foundation_The Heritage Foundation200120000"/>
    <s v="The Anschutz Foundation"/>
    <x v="30"/>
    <n v="20000"/>
    <x v="16"/>
    <s v="added"/>
    <m/>
  </r>
  <r>
    <n v="990"/>
    <s v="The Anschutz Foundation_Institute for American Values20017500"/>
    <s v="The Anschutz Foundation"/>
    <x v="91"/>
    <n v="7500"/>
    <x v="16"/>
    <s v="added"/>
    <m/>
  </r>
  <r>
    <n v="990"/>
    <s v="The Anschutz Foundation_Judicial Watch200120000"/>
    <s v="The Anschutz Foundation"/>
    <x v="35"/>
    <n v="20000"/>
    <x v="16"/>
    <s v="added"/>
    <m/>
  </r>
  <r>
    <n v="990"/>
    <s v="The Anschutz Foundation_Landmark Legal Foundation200135000"/>
    <s v="The Anschutz Foundation"/>
    <x v="61"/>
    <n v="35000"/>
    <x v="16"/>
    <s v="added"/>
    <m/>
  </r>
  <r>
    <n v="990"/>
    <s v="The Anschutz Foundation_Leadership Institute20017500"/>
    <s v="The Anschutz Foundation"/>
    <x v="49"/>
    <n v="7500"/>
    <x v="16"/>
    <s v="added"/>
    <m/>
  </r>
  <r>
    <n v="990"/>
    <s v="The Anschutz Foundation_Media Research Center200150000"/>
    <s v="The Anschutz Foundation"/>
    <x v="37"/>
    <n v="50000"/>
    <x v="16"/>
    <s v="added"/>
    <m/>
  </r>
  <r>
    <n v="990"/>
    <s v="The Anschutz Foundation_Morality in Media200110000"/>
    <s v="The Anschutz Foundation"/>
    <x v="63"/>
    <n v="10000"/>
    <x v="16"/>
    <s v="added"/>
    <m/>
  </r>
  <r>
    <n v="990"/>
    <s v="The Anschutz Foundation_Mountain States Legal Foundation200140000"/>
    <s v="The Anschutz Foundation"/>
    <x v="39"/>
    <n v="40000"/>
    <x v="16"/>
    <s v="added"/>
    <m/>
  </r>
  <r>
    <n v="990"/>
    <s v="The Anschutz Foundation_National Center for Policy Analysis200115000"/>
    <s v="The Anschutz Foundation"/>
    <x v="50"/>
    <n v="15000"/>
    <x v="16"/>
    <s v="added"/>
    <m/>
  </r>
  <r>
    <n v="990"/>
    <s v="The Anschutz Foundation_The National Center for Public Policy Research20015000"/>
    <s v="The Anschutz Foundation"/>
    <x v="101"/>
    <n v="5000"/>
    <x v="16"/>
    <s v="added"/>
    <m/>
  </r>
  <r>
    <n v="990"/>
    <s v="The Anschutz Foundation_National Legal Center for the Public Interest200110000"/>
    <s v="The Anschutz Foundation"/>
    <x v="92"/>
    <n v="10000"/>
    <x v="16"/>
    <s v="added"/>
    <m/>
  </r>
  <r>
    <n v="990"/>
    <s v="The Anschutz Foundation_National Right to Work Legal Defense and Education Foundation200125000"/>
    <s v="The Anschutz Foundation"/>
    <x v="41"/>
    <n v="25000"/>
    <x v="16"/>
    <s v="added"/>
    <m/>
  </r>
  <r>
    <n v="990"/>
    <s v="The Anschutz Foundation_Pacific Legal Foundation200110000"/>
    <s v="The Anschutz Foundation"/>
    <x v="43"/>
    <n v="10000"/>
    <x v="16"/>
    <s v="added"/>
    <m/>
  </r>
  <r>
    <n v="990"/>
    <s v="The Anschutz Foundation_Pacific Research Institute for Public Policy200110000"/>
    <s v="The Anschutz Foundation"/>
    <x v="44"/>
    <n v="10000"/>
    <x v="16"/>
    <s v="added"/>
    <m/>
  </r>
  <r>
    <n v="990"/>
    <s v="The Anschutz Foundation_Parents Television Council2001150000"/>
    <s v="The Anschutz Foundation"/>
    <x v="17"/>
    <n v="150000"/>
    <x v="16"/>
    <s v="added"/>
    <m/>
  </r>
  <r>
    <n v="990"/>
    <s v="The Anschutz Foundation_Philanthropy Roundtable20012500"/>
    <s v="The Anschutz Foundation"/>
    <x v="5"/>
    <n v="2500"/>
    <x v="16"/>
    <s v="added"/>
    <m/>
  </r>
  <r>
    <n v="990"/>
    <s v="The Anschutz Foundation_Washington Legal Foundation20015000"/>
    <s v="The Anschutz Foundation"/>
    <x v="45"/>
    <n v="5000"/>
    <x v="16"/>
    <s v="added"/>
    <m/>
  </r>
  <r>
    <n v="990"/>
    <s v="The Anschutz Foundation_Washington Legal Foundation200125000"/>
    <s v="The Anschutz Foundation"/>
    <x v="45"/>
    <n v="25000"/>
    <x v="16"/>
    <s v="added"/>
    <m/>
  </r>
  <r>
    <n v="990"/>
    <s v="The Anschutz Foundation_Alliance Defense Fund201025000"/>
    <s v="The Anschutz Foundation"/>
    <x v="86"/>
    <n v="25000"/>
    <x v="7"/>
    <s v="added"/>
    <m/>
  </r>
  <r>
    <n v="990"/>
    <s v="The Anschutz Foundation_Defenders of Property Rights20037500"/>
    <s v="The Anschutz Foundation"/>
    <x v="100"/>
    <n v="7500"/>
    <x v="14"/>
    <s v="added"/>
    <m/>
  </r>
  <r>
    <n v="990"/>
    <s v="The Anschutz Foundation_Defenders of Property Rights20025000"/>
    <s v="The Anschutz Foundation"/>
    <x v="100"/>
    <n v="5000"/>
    <x v="15"/>
    <s v="added"/>
    <m/>
  </r>
  <r>
    <n v="990"/>
    <s v="The Anschutz Foundation_Education Reform Now201575000"/>
    <s v="The Anschutz Foundation"/>
    <x v="66"/>
    <n v="75000"/>
    <x v="2"/>
    <s v="added"/>
    <m/>
  </r>
  <r>
    <n v="990"/>
    <s v="The Anschutz Foundation_Education Reform Now201250000"/>
    <s v="The Anschutz Foundation"/>
    <x v="66"/>
    <n v="50000"/>
    <x v="5"/>
    <s v="added"/>
    <m/>
  </r>
  <r>
    <n v="990"/>
    <s v="The Anschutz Foundation_Education Reform Now201650000"/>
    <s v="The Anschutz Foundation"/>
    <x v="66"/>
    <n v="50000"/>
    <x v="0"/>
    <s v="added"/>
    <m/>
  </r>
  <r>
    <n v="990"/>
    <s v="The Anschutz Foundation_Beacon Center201050000"/>
    <s v="The Anschutz Foundation"/>
    <x v="88"/>
    <n v="50000"/>
    <x v="7"/>
    <s v="added"/>
    <s v="Court House Inc DBA Beacon Center"/>
  </r>
  <r>
    <n v="990"/>
    <s v="The Anschutz Foundation_Business Executives for National Security (BENS)201450000"/>
    <s v="The Anschutz Foundation"/>
    <x v="1"/>
    <n v="50000"/>
    <x v="3"/>
    <s v="added"/>
    <m/>
  </r>
  <r>
    <n v="990"/>
    <s v="The Anschutz Foundation_Center for Education Reform201125000"/>
    <s v="The Anschutz Foundation"/>
    <x v="70"/>
    <n v="25000"/>
    <x v="6"/>
    <s v="added"/>
    <m/>
  </r>
  <r>
    <n v="990"/>
    <s v="The Anschutz Foundation_Mpowered201410000"/>
    <s v="The Anschutz Foundation"/>
    <x v="7"/>
    <n v="10000"/>
    <x v="3"/>
    <s v="added"/>
    <m/>
  </r>
  <r>
    <n v="990"/>
    <s v="The Anschutz Foundation_Alternatives Pregnancy Center201310000"/>
    <s v="The Anschutz Foundation"/>
    <x v="20"/>
    <n v="10000"/>
    <x v="4"/>
    <s v="added"/>
    <m/>
  </r>
  <r>
    <m/>
    <m/>
    <m/>
    <x v="102"/>
    <m/>
    <x v="17"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FED92F4-35E1-6A4B-B134-EC7979455677}" name="PivotTable1" cacheId="15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 rowHeaderCaption="Recipient">
  <location ref="A5:S109" firstHeaderRow="1" firstDataRow="2" firstDataCol="1"/>
  <pivotFields count="8">
    <pivotField showAll="0"/>
    <pivotField showAll="0"/>
    <pivotField showAll="0"/>
    <pivotField axis="axisRow" showAll="0" sortType="descending">
      <items count="106">
        <item sd="0" x="78"/>
        <item sd="0" x="46"/>
        <item sd="0" x="86"/>
        <item sd="0" x="47"/>
        <item sd="0" x="20"/>
        <item sd="0" x="15"/>
        <item sd="0" x="83"/>
        <item sd="0" x="79"/>
        <item sd="0" x="14"/>
        <item sd="0" x="22"/>
        <item sd="0" x="23"/>
        <item sd="0" x="54"/>
        <item sd="0" x="87"/>
        <item sd="0" x="55"/>
        <item sd="0" x="24"/>
        <item sd="0" x="84"/>
        <item sd="0" x="88"/>
        <item sd="0" x="56"/>
        <item sd="0" x="25"/>
        <item sd="0" x="1"/>
        <item sd="0" x="26"/>
        <item sd="0" x="80"/>
        <item sd="0" x="8"/>
        <item sd="0" x="85"/>
        <item sd="0" x="70"/>
        <item sd="0" x="57"/>
        <item sd="0" x="71"/>
        <item sd="0" x="99"/>
        <item sd="0" x="81"/>
        <item sd="0" m="1" x="104"/>
        <item sd="0" x="89"/>
        <item sd="0" x="2"/>
        <item sd="0" x="16"/>
        <item sd="0" x="93"/>
        <item sd="0" x="100"/>
        <item sd="0" x="72"/>
        <item sd="0" x="96"/>
        <item sd="0" x="73"/>
        <item sd="0" x="66"/>
        <item sd="0" x="82"/>
        <item sd="0" x="94"/>
        <item sd="0" x="95"/>
        <item sd="0" x="58"/>
        <item sd="0" x="90"/>
        <item sd="0" x="74"/>
        <item sd="0" x="53"/>
        <item sd="0" x="12"/>
        <item sd="0" x="48"/>
        <item sd="0" x="98"/>
        <item sd="0" x="28"/>
        <item sd="0" x="59"/>
        <item sd="0" x="31"/>
        <item sd="0" x="19"/>
        <item sd="0" x="91"/>
        <item sd="0" x="11"/>
        <item sd="0" x="3"/>
        <item sd="0" x="33"/>
        <item sd="0" x="4"/>
        <item sd="0" x="18"/>
        <item sd="0" x="60"/>
        <item sd="0" x="34"/>
        <item sd="0" x="35"/>
        <item sd="0" x="61"/>
        <item sd="0" x="49"/>
        <item sd="0" x="62"/>
        <item sd="0" x="36"/>
        <item sd="0" x="37"/>
        <item sd="0" x="38"/>
        <item sd="0" x="63"/>
        <item sd="0" x="39"/>
        <item sd="0" x="7"/>
        <item sd="0" x="40"/>
        <item sd="0" x="50"/>
        <item sd="0" x="76"/>
        <item sd="0" x="51"/>
        <item sd="0" x="92"/>
        <item sd="0" x="41"/>
        <item sd="0" x="10"/>
        <item sd="0" x="42"/>
        <item sd="0" x="9"/>
        <item sd="0" x="13"/>
        <item sd="0" x="43"/>
        <item sd="0" x="44"/>
        <item sd="0" x="17"/>
        <item sd="0" x="5"/>
        <item sd="0" x="77"/>
        <item sd="0" x="97"/>
        <item sd="0" x="68"/>
        <item sd="0" x="21"/>
        <item sd="0" m="1" x="103"/>
        <item sd="0" x="27"/>
        <item sd="0" x="29"/>
        <item sd="0" x="75"/>
        <item sd="0" x="30"/>
        <item sd="0" x="32"/>
        <item sd="0" x="101"/>
        <item sd="0" x="64"/>
        <item sd="0" x="6"/>
        <item sd="0" x="52"/>
        <item sd="0" x="65"/>
        <item sd="0" x="0"/>
        <item sd="0" x="45"/>
        <item sd="0" x="69"/>
        <item h="1" sd="0" x="102"/>
        <item sd="0" x="67"/>
        <item t="default" sd="0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dataField="1" showAll="0"/>
    <pivotField axis="axisCol" showAll="0">
      <items count="19">
        <item x="16"/>
        <item x="15"/>
        <item x="14"/>
        <item x="13"/>
        <item x="12"/>
        <item x="11"/>
        <item x="10"/>
        <item x="9"/>
        <item x="8"/>
        <item x="7"/>
        <item x="6"/>
        <item x="5"/>
        <item x="4"/>
        <item x="3"/>
        <item x="2"/>
        <item x="0"/>
        <item x="1"/>
        <item x="17"/>
        <item t="default"/>
      </items>
    </pivotField>
    <pivotField showAll="0"/>
    <pivotField showAll="0"/>
  </pivotFields>
  <rowFields count="1">
    <field x="3"/>
  </rowFields>
  <rowItems count="103">
    <i>
      <x v="3"/>
    </i>
    <i>
      <x v="8"/>
    </i>
    <i>
      <x v="84"/>
    </i>
    <i>
      <x v="73"/>
    </i>
    <i>
      <x v="51"/>
    </i>
    <i>
      <x v="93"/>
    </i>
    <i>
      <x v="65"/>
    </i>
    <i>
      <x v="100"/>
    </i>
    <i>
      <x v="83"/>
    </i>
    <i>
      <x v="76"/>
    </i>
    <i>
      <x v="101"/>
    </i>
    <i>
      <x v="22"/>
    </i>
    <i>
      <x v="31"/>
    </i>
    <i>
      <x v="82"/>
    </i>
    <i>
      <x v="69"/>
    </i>
    <i>
      <x v="14"/>
    </i>
    <i>
      <x v="39"/>
    </i>
    <i>
      <x v="57"/>
    </i>
    <i>
      <x v="90"/>
    </i>
    <i>
      <x v="104"/>
    </i>
    <i>
      <x v="66"/>
    </i>
    <i>
      <x v="62"/>
    </i>
    <i>
      <x v="42"/>
    </i>
    <i>
      <x v="26"/>
    </i>
    <i>
      <x v="38"/>
    </i>
    <i>
      <x v="68"/>
    </i>
    <i>
      <x v="21"/>
    </i>
    <i>
      <x v="72"/>
    </i>
    <i>
      <x v="81"/>
    </i>
    <i>
      <x v="5"/>
    </i>
    <i>
      <x v="20"/>
    </i>
    <i>
      <x v="59"/>
    </i>
    <i>
      <x v="91"/>
    </i>
    <i>
      <x v="1"/>
    </i>
    <i>
      <x v="37"/>
    </i>
    <i>
      <x v="88"/>
    </i>
    <i>
      <x v="19"/>
    </i>
    <i>
      <x v="49"/>
    </i>
    <i>
      <x v="52"/>
    </i>
    <i>
      <x v="63"/>
    </i>
    <i>
      <x v="67"/>
    </i>
    <i>
      <x v="18"/>
    </i>
    <i>
      <x v="55"/>
    </i>
    <i>
      <x v="11"/>
    </i>
    <i>
      <x v="79"/>
    </i>
    <i>
      <x v="94"/>
    </i>
    <i>
      <x v="28"/>
    </i>
    <i>
      <x v="9"/>
    </i>
    <i>
      <x v="35"/>
    </i>
    <i>
      <x v="60"/>
    </i>
    <i>
      <x v="78"/>
    </i>
    <i>
      <x v="25"/>
    </i>
    <i>
      <x v="4"/>
    </i>
    <i>
      <x v="46"/>
    </i>
    <i>
      <x v="16"/>
    </i>
    <i>
      <x v="24"/>
    </i>
    <i>
      <x v="7"/>
    </i>
    <i>
      <x v="30"/>
    </i>
    <i>
      <x v="71"/>
    </i>
    <i>
      <x v="36"/>
    </i>
    <i>
      <x v="74"/>
    </i>
    <i>
      <x v="61"/>
    </i>
    <i>
      <x v="32"/>
    </i>
    <i>
      <x v="54"/>
    </i>
    <i>
      <x v="44"/>
    </i>
    <i>
      <x v="45"/>
    </i>
    <i>
      <x v="87"/>
    </i>
    <i>
      <x v="12"/>
    </i>
    <i>
      <x v="2"/>
    </i>
    <i>
      <x v="102"/>
    </i>
    <i>
      <x v="48"/>
    </i>
    <i>
      <x v="50"/>
    </i>
    <i>
      <x v="70"/>
    </i>
    <i>
      <x v="75"/>
    </i>
    <i>
      <x v="97"/>
    </i>
    <i>
      <x v="40"/>
    </i>
    <i>
      <x v="85"/>
    </i>
    <i>
      <x v="47"/>
    </i>
    <i>
      <x v="56"/>
    </i>
    <i>
      <x v="17"/>
    </i>
    <i>
      <x v="96"/>
    </i>
    <i>
      <x v="53"/>
    </i>
    <i>
      <x v="34"/>
    </i>
    <i>
      <x v="43"/>
    </i>
    <i>
      <x v="77"/>
    </i>
    <i>
      <x v="6"/>
    </i>
    <i>
      <x v="13"/>
    </i>
    <i>
      <x v="10"/>
    </i>
    <i>
      <x v="23"/>
    </i>
    <i>
      <x v="98"/>
    </i>
    <i>
      <x v="99"/>
    </i>
    <i>
      <x v="64"/>
    </i>
    <i>
      <x v="33"/>
    </i>
    <i>
      <x v="92"/>
    </i>
    <i>
      <x/>
    </i>
    <i>
      <x v="27"/>
    </i>
    <i>
      <x v="58"/>
    </i>
    <i>
      <x v="80"/>
    </i>
    <i>
      <x v="41"/>
    </i>
    <i>
      <x v="86"/>
    </i>
    <i>
      <x v="95"/>
    </i>
    <i>
      <x v="15"/>
    </i>
    <i t="grand">
      <x/>
    </i>
  </rowItems>
  <colFields count="1">
    <field x="5"/>
  </colFields>
  <colItems count="18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 t="grand">
      <x/>
    </i>
  </colItems>
  <dataFields count="1">
    <dataField name="Total" fld="4" baseField="0" baseItem="0" numFmtId="164"/>
  </dataFields>
  <formats count="1">
    <format dxfId="6">
      <pivotArea outline="0" collapsedLevelsAreSubtotals="1" fieldPosition="0"/>
    </format>
  </formats>
  <pivotTableStyleInfo name="PivotStyleMedium2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desmogblog.com/phil-anschutz" TargetMode="Externa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1FAB97-EA23-8444-A6B5-234E25CB361B}">
  <dimension ref="A1:T109"/>
  <sheetViews>
    <sheetView tabSelected="1" workbookViewId="0">
      <selection activeCell="C1" sqref="C1"/>
    </sheetView>
  </sheetViews>
  <sheetFormatPr baseColWidth="10" defaultRowHeight="16" x14ac:dyDescent="0.2"/>
  <cols>
    <col min="1" max="1" width="55" bestFit="1" customWidth="1"/>
    <col min="2" max="2" width="15.5" bestFit="1" customWidth="1"/>
    <col min="3" max="8" width="8.6640625" bestFit="1" customWidth="1"/>
    <col min="9" max="18" width="10.1640625" bestFit="1" customWidth="1"/>
    <col min="19" max="19" width="11.1640625" bestFit="1" customWidth="1"/>
  </cols>
  <sheetData>
    <row r="1" spans="1:20" ht="29" x14ac:dyDescent="0.35">
      <c r="A1" s="9" t="s">
        <v>212</v>
      </c>
    </row>
    <row r="2" spans="1:20" ht="19" x14ac:dyDescent="0.25">
      <c r="A2" s="10" t="s">
        <v>213</v>
      </c>
      <c r="B2" s="11">
        <v>43662</v>
      </c>
    </row>
    <row r="3" spans="1:20" x14ac:dyDescent="0.2">
      <c r="A3" s="12" t="s">
        <v>214</v>
      </c>
    </row>
    <row r="4" spans="1:20" x14ac:dyDescent="0.2">
      <c r="A4" s="12"/>
    </row>
    <row r="5" spans="1:20" x14ac:dyDescent="0.2">
      <c r="A5" s="6" t="s">
        <v>211</v>
      </c>
      <c r="B5" s="6" t="s">
        <v>120</v>
      </c>
    </row>
    <row r="6" spans="1:20" x14ac:dyDescent="0.2">
      <c r="A6" s="6" t="s">
        <v>210</v>
      </c>
      <c r="B6">
        <v>2001</v>
      </c>
      <c r="C6">
        <v>2002</v>
      </c>
      <c r="D6">
        <v>2003</v>
      </c>
      <c r="E6">
        <v>2004</v>
      </c>
      <c r="F6">
        <v>2005</v>
      </c>
      <c r="G6">
        <v>2006</v>
      </c>
      <c r="H6">
        <v>2007</v>
      </c>
      <c r="I6">
        <v>2008</v>
      </c>
      <c r="J6">
        <v>2009</v>
      </c>
      <c r="K6">
        <v>2010</v>
      </c>
      <c r="L6">
        <v>2011</v>
      </c>
      <c r="M6">
        <v>2012</v>
      </c>
      <c r="N6">
        <v>2013</v>
      </c>
      <c r="O6">
        <v>2014</v>
      </c>
      <c r="P6">
        <v>2015</v>
      </c>
      <c r="Q6">
        <v>2016</v>
      </c>
      <c r="R6">
        <v>2017</v>
      </c>
      <c r="S6" t="s">
        <v>119</v>
      </c>
      <c r="T6" s="8" t="s">
        <v>123</v>
      </c>
    </row>
    <row r="7" spans="1:20" x14ac:dyDescent="0.2">
      <c r="A7" s="7" t="s">
        <v>58</v>
      </c>
      <c r="B7" s="4"/>
      <c r="C7" s="4"/>
      <c r="D7" s="4">
        <v>10000</v>
      </c>
      <c r="E7" s="4"/>
      <c r="F7" s="4"/>
      <c r="G7" s="4"/>
      <c r="H7" s="4">
        <v>100000</v>
      </c>
      <c r="I7" s="4">
        <v>75000</v>
      </c>
      <c r="J7" s="4">
        <v>250000</v>
      </c>
      <c r="K7" s="4">
        <v>1000000</v>
      </c>
      <c r="L7" s="4">
        <v>500000</v>
      </c>
      <c r="M7" s="4">
        <v>50000</v>
      </c>
      <c r="N7" s="4">
        <v>325000</v>
      </c>
      <c r="O7" s="4">
        <v>322400</v>
      </c>
      <c r="P7" s="4">
        <v>500000</v>
      </c>
      <c r="Q7" s="4"/>
      <c r="R7" s="4"/>
      <c r="S7" s="4">
        <v>3132400</v>
      </c>
      <c r="T7" t="str">
        <f>IFERROR(IF(VLOOKUP(A7,Resources!A:B,2,FALSE)=0,"",VLOOKUP(A7,Resources!A:B,2,FALSE)),"")</f>
        <v>https://www.sourcewatch.org/index.php/Alliance_for_School_Choice</v>
      </c>
    </row>
    <row r="8" spans="1:20" x14ac:dyDescent="0.2">
      <c r="A8" s="7" t="s">
        <v>26</v>
      </c>
      <c r="B8" s="4"/>
      <c r="C8" s="4">
        <v>10000</v>
      </c>
      <c r="D8" s="4"/>
      <c r="E8" s="4">
        <v>5000</v>
      </c>
      <c r="F8" s="4">
        <v>10000</v>
      </c>
      <c r="G8" s="4">
        <v>7500</v>
      </c>
      <c r="H8" s="4">
        <v>25000</v>
      </c>
      <c r="I8" s="4">
        <v>10000</v>
      </c>
      <c r="J8" s="4">
        <v>100000</v>
      </c>
      <c r="K8" s="4">
        <v>125000</v>
      </c>
      <c r="L8" s="4">
        <v>350000</v>
      </c>
      <c r="M8" s="4">
        <v>350000</v>
      </c>
      <c r="N8" s="4">
        <v>684000</v>
      </c>
      <c r="O8" s="4">
        <v>433000</v>
      </c>
      <c r="P8" s="4">
        <v>433000</v>
      </c>
      <c r="Q8" s="4">
        <v>100000</v>
      </c>
      <c r="R8" s="4">
        <v>200000</v>
      </c>
      <c r="S8" s="4">
        <v>2842500</v>
      </c>
      <c r="T8" t="str">
        <f>IFERROR(IF(VLOOKUP(A8,Resources!A:B,2,FALSE)=0,"",VLOOKUP(A8,Resources!A:B,2,FALSE)),"")</f>
        <v>https://www.desmogblog.com/american-enterprise-institute</v>
      </c>
    </row>
    <row r="9" spans="1:20" x14ac:dyDescent="0.2">
      <c r="A9" s="7" t="s">
        <v>17</v>
      </c>
      <c r="B9" s="4">
        <v>2500</v>
      </c>
      <c r="C9" s="4"/>
      <c r="D9" s="4">
        <v>2500</v>
      </c>
      <c r="E9" s="4">
        <v>2500</v>
      </c>
      <c r="F9" s="4">
        <v>2500</v>
      </c>
      <c r="G9" s="4">
        <v>10000</v>
      </c>
      <c r="H9" s="4">
        <v>15665</v>
      </c>
      <c r="I9" s="4"/>
      <c r="J9" s="4">
        <v>20000</v>
      </c>
      <c r="K9" s="4">
        <v>75000</v>
      </c>
      <c r="L9" s="4">
        <v>100000</v>
      </c>
      <c r="M9" s="4">
        <v>150000</v>
      </c>
      <c r="N9" s="4">
        <v>150000</v>
      </c>
      <c r="O9" s="4">
        <v>300000</v>
      </c>
      <c r="P9" s="4">
        <v>100000</v>
      </c>
      <c r="Q9" s="4">
        <v>1150000</v>
      </c>
      <c r="R9" s="4">
        <v>150000</v>
      </c>
      <c r="S9" s="4">
        <v>2230665</v>
      </c>
      <c r="T9" t="str">
        <f>IFERROR(IF(VLOOKUP(A9,Resources!A:B,2,FALSE)=0,"",VLOOKUP(A9,Resources!A:B,2,FALSE)),"")</f>
        <v>https://www.sourcewatch.org/index.php/Philanthropy_Roundtable</v>
      </c>
    </row>
    <row r="10" spans="1:20" x14ac:dyDescent="0.2">
      <c r="A10" s="7" t="s">
        <v>88</v>
      </c>
      <c r="B10" s="4"/>
      <c r="C10" s="4"/>
      <c r="D10" s="4"/>
      <c r="E10" s="4"/>
      <c r="F10" s="4"/>
      <c r="G10" s="4"/>
      <c r="H10" s="4"/>
      <c r="I10" s="4">
        <v>500000</v>
      </c>
      <c r="J10" s="4"/>
      <c r="K10" s="4">
        <v>500000</v>
      </c>
      <c r="L10" s="4">
        <v>200000</v>
      </c>
      <c r="M10" s="4">
        <v>500000</v>
      </c>
      <c r="N10" s="4"/>
      <c r="O10" s="4"/>
      <c r="P10" s="4"/>
      <c r="Q10" s="4"/>
      <c r="R10" s="4"/>
      <c r="S10" s="4">
        <v>1700000</v>
      </c>
      <c r="T10" t="str">
        <f>IFERROR(IF(VLOOKUP(A10,Resources!A:B,2,FALSE)=0,"",VLOOKUP(A10,Resources!A:B,2,FALSE)),"")</f>
        <v>https://www.desmogblog.com/us-chamber-commerce</v>
      </c>
    </row>
    <row r="11" spans="1:20" x14ac:dyDescent="0.2">
      <c r="A11" s="7" t="s">
        <v>41</v>
      </c>
      <c r="B11" s="4"/>
      <c r="C11" s="4"/>
      <c r="D11" s="4">
        <v>35000</v>
      </c>
      <c r="E11" s="4">
        <v>1000</v>
      </c>
      <c r="F11" s="4">
        <v>25000</v>
      </c>
      <c r="G11" s="4">
        <v>50000</v>
      </c>
      <c r="H11" s="4">
        <v>40000</v>
      </c>
      <c r="I11" s="4">
        <v>25000</v>
      </c>
      <c r="J11" s="4">
        <v>75000</v>
      </c>
      <c r="K11" s="4">
        <v>125000</v>
      </c>
      <c r="L11" s="4">
        <v>116700</v>
      </c>
      <c r="M11" s="4">
        <v>149300</v>
      </c>
      <c r="N11" s="4">
        <v>200000</v>
      </c>
      <c r="O11" s="4">
        <v>155000</v>
      </c>
      <c r="P11" s="4">
        <v>161500</v>
      </c>
      <c r="Q11" s="4">
        <v>13500</v>
      </c>
      <c r="R11" s="4"/>
      <c r="S11" s="4">
        <v>1172000</v>
      </c>
      <c r="T11" t="str">
        <f>IFERROR(IF(VLOOKUP(A11,Resources!A:B,2,FALSE)=0,"",VLOOKUP(A11,Resources!A:B,2,FALSE)),"")</f>
        <v>https://www.desmogblog.com/independence-institute</v>
      </c>
    </row>
    <row r="12" spans="1:20" x14ac:dyDescent="0.2">
      <c r="A12" s="7" t="s">
        <v>40</v>
      </c>
      <c r="B12" s="4">
        <v>20000</v>
      </c>
      <c r="C12" s="4">
        <v>20000</v>
      </c>
      <c r="D12" s="4">
        <v>15000</v>
      </c>
      <c r="E12" s="4"/>
      <c r="F12" s="4"/>
      <c r="G12" s="4"/>
      <c r="H12" s="4">
        <v>175000</v>
      </c>
      <c r="I12" s="4">
        <v>100000</v>
      </c>
      <c r="J12" s="4">
        <v>5000</v>
      </c>
      <c r="K12" s="4"/>
      <c r="L12" s="4">
        <v>125000</v>
      </c>
      <c r="M12" s="4">
        <v>100000</v>
      </c>
      <c r="N12" s="4">
        <v>200000</v>
      </c>
      <c r="O12" s="4">
        <v>200000</v>
      </c>
      <c r="P12" s="4"/>
      <c r="Q12" s="4">
        <v>100000</v>
      </c>
      <c r="R12" s="4"/>
      <c r="S12" s="4">
        <v>1060000</v>
      </c>
      <c r="T12" t="str">
        <f>IFERROR(IF(VLOOKUP(A12,Resources!A:B,2,FALSE)=0,"",VLOOKUP(A12,Resources!A:B,2,FALSE)),"")</f>
        <v>https://www.desmogblog.com/heritage-foundation</v>
      </c>
    </row>
    <row r="13" spans="1:20" x14ac:dyDescent="0.2">
      <c r="A13" s="7" t="s">
        <v>46</v>
      </c>
      <c r="B13" s="4"/>
      <c r="C13" s="4"/>
      <c r="D13" s="4">
        <v>100000</v>
      </c>
      <c r="E13" s="4">
        <v>50000</v>
      </c>
      <c r="F13" s="4">
        <v>50000</v>
      </c>
      <c r="G13" s="4">
        <v>100000</v>
      </c>
      <c r="H13" s="4">
        <v>50000</v>
      </c>
      <c r="I13" s="4">
        <v>75000</v>
      </c>
      <c r="J13" s="4">
        <v>75000</v>
      </c>
      <c r="K13" s="4">
        <v>75000</v>
      </c>
      <c r="L13" s="4">
        <v>75000</v>
      </c>
      <c r="M13" s="4">
        <v>100000</v>
      </c>
      <c r="N13" s="4">
        <v>100000</v>
      </c>
      <c r="O13" s="4"/>
      <c r="P13" s="4">
        <v>75000</v>
      </c>
      <c r="Q13" s="4">
        <v>75000</v>
      </c>
      <c r="R13" s="4"/>
      <c r="S13" s="4">
        <v>1000000</v>
      </c>
      <c r="T13" t="str">
        <f>IFERROR(IF(VLOOKUP(A13,Resources!A:B,2,FALSE)=0,"",VLOOKUP(A13,Resources!A:B,2,FALSE)),"")</f>
        <v>https://www.desmogblog.com/manhattan-institute-policy-research</v>
      </c>
    </row>
    <row r="14" spans="1:20" x14ac:dyDescent="0.2">
      <c r="A14" s="7" t="s">
        <v>10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>
        <v>600000</v>
      </c>
      <c r="P14" s="4">
        <v>50000</v>
      </c>
      <c r="Q14" s="4">
        <v>200000</v>
      </c>
      <c r="R14" s="4">
        <v>50000</v>
      </c>
      <c r="S14" s="4">
        <v>900000</v>
      </c>
      <c r="T14" t="str">
        <f>IFERROR(IF(VLOOKUP(A14,Resources!A:B,2,FALSE)=0,"",VLOOKUP(A14,Resources!A:B,2,FALSE)),"")</f>
        <v>https://www.desmogblog.com/us-chamber-commerce</v>
      </c>
    </row>
    <row r="15" spans="1:20" x14ac:dyDescent="0.2">
      <c r="A15" s="7" t="s">
        <v>29</v>
      </c>
      <c r="B15" s="4">
        <v>150000</v>
      </c>
      <c r="C15" s="4">
        <v>50000</v>
      </c>
      <c r="D15" s="4">
        <v>10000</v>
      </c>
      <c r="E15" s="4">
        <v>10000</v>
      </c>
      <c r="F15" s="4"/>
      <c r="G15" s="4">
        <v>25000</v>
      </c>
      <c r="H15" s="4">
        <v>25000</v>
      </c>
      <c r="I15" s="4">
        <v>20000</v>
      </c>
      <c r="J15" s="4">
        <v>50000</v>
      </c>
      <c r="K15" s="4">
        <v>50000</v>
      </c>
      <c r="L15" s="4">
        <v>60000</v>
      </c>
      <c r="M15" s="4">
        <v>60000</v>
      </c>
      <c r="N15" s="4">
        <v>70000</v>
      </c>
      <c r="O15" s="4"/>
      <c r="P15" s="4">
        <v>50000</v>
      </c>
      <c r="Q15" s="4">
        <v>50000</v>
      </c>
      <c r="R15" s="4">
        <v>50000</v>
      </c>
      <c r="S15" s="4">
        <v>730000</v>
      </c>
      <c r="T15" t="str">
        <f>IFERROR(IF(VLOOKUP(A15,Resources!A:B,2,FALSE)=0,"",VLOOKUP(A15,Resources!A:B,2,FALSE)),"")</f>
        <v>https://www.sourcewatch.org/index.php/Parents_Television_Council</v>
      </c>
    </row>
    <row r="16" spans="1:20" x14ac:dyDescent="0.2">
      <c r="A16" s="7" t="s">
        <v>51</v>
      </c>
      <c r="B16" s="4">
        <v>25000</v>
      </c>
      <c r="C16" s="4"/>
      <c r="D16" s="4">
        <v>15000</v>
      </c>
      <c r="E16" s="4"/>
      <c r="F16" s="4">
        <v>15000</v>
      </c>
      <c r="G16" s="4">
        <v>20000</v>
      </c>
      <c r="H16" s="4">
        <v>15000</v>
      </c>
      <c r="I16" s="4">
        <v>15000</v>
      </c>
      <c r="J16" s="4">
        <v>50000</v>
      </c>
      <c r="K16" s="4">
        <v>80000</v>
      </c>
      <c r="L16" s="4">
        <v>25000</v>
      </c>
      <c r="M16" s="4">
        <v>75000</v>
      </c>
      <c r="N16" s="4">
        <v>75000</v>
      </c>
      <c r="O16" s="4">
        <v>50000</v>
      </c>
      <c r="P16" s="4">
        <v>75000</v>
      </c>
      <c r="Q16" s="4">
        <v>75000</v>
      </c>
      <c r="R16" s="4"/>
      <c r="S16" s="4">
        <v>610000</v>
      </c>
      <c r="T16" t="str">
        <f>IFERROR(IF(VLOOKUP(A16,Resources!A:B,2,FALSE)=0,"",VLOOKUP(A16,Resources!A:B,2,FALSE)),"")</f>
        <v>https://www.sourcewatch.org/index.php/National_Right_to_Work_Legal_Defense_Foundation</v>
      </c>
    </row>
    <row r="17" spans="1:20" x14ac:dyDescent="0.2">
      <c r="A17" s="7" t="s">
        <v>55</v>
      </c>
      <c r="B17" s="4">
        <v>30000</v>
      </c>
      <c r="C17" s="4">
        <v>15000</v>
      </c>
      <c r="D17" s="4"/>
      <c r="E17" s="4">
        <v>25000</v>
      </c>
      <c r="F17" s="4">
        <v>35000</v>
      </c>
      <c r="G17" s="4"/>
      <c r="H17" s="4">
        <v>50000</v>
      </c>
      <c r="I17" s="4">
        <v>50000</v>
      </c>
      <c r="J17" s="4">
        <v>100000</v>
      </c>
      <c r="K17" s="4">
        <v>50000</v>
      </c>
      <c r="L17" s="4">
        <v>50000</v>
      </c>
      <c r="M17" s="4">
        <v>50000</v>
      </c>
      <c r="N17" s="4">
        <v>50000</v>
      </c>
      <c r="O17" s="4">
        <v>50000</v>
      </c>
      <c r="P17" s="4"/>
      <c r="Q17" s="4">
        <v>50000</v>
      </c>
      <c r="R17" s="4"/>
      <c r="S17" s="4">
        <v>605000</v>
      </c>
      <c r="T17" t="str">
        <f>IFERROR(IF(VLOOKUP(A17,Resources!A:B,2,FALSE)=0,"",VLOOKUP(A17,Resources!A:B,2,FALSE)),"")</f>
        <v>https://www.desmogblog.com/washington-legal-foundation</v>
      </c>
    </row>
    <row r="18" spans="1:20" x14ac:dyDescent="0.2">
      <c r="A18" s="7" t="s">
        <v>20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>
        <v>125000</v>
      </c>
      <c r="O18" s="4">
        <v>150000</v>
      </c>
      <c r="P18" s="4">
        <v>150000</v>
      </c>
      <c r="Q18" s="4"/>
      <c r="R18" s="4">
        <v>150000</v>
      </c>
      <c r="S18" s="4">
        <v>575000</v>
      </c>
      <c r="T18" t="str">
        <f>IFERROR(IF(VLOOKUP(A18,Resources!A:B,2,FALSE)=0,"",VLOOKUP(A18,Resources!A:B,2,FALSE)),"")</f>
        <v>https://www.sourcewatch.org/index.php/Institute_for_American_Values</v>
      </c>
    </row>
    <row r="19" spans="1:20" x14ac:dyDescent="0.2">
      <c r="A19" s="7" t="s">
        <v>14</v>
      </c>
      <c r="B19" s="4"/>
      <c r="C19" s="4"/>
      <c r="D19" s="4">
        <v>25000</v>
      </c>
      <c r="E19" s="4">
        <v>100000</v>
      </c>
      <c r="F19" s="4"/>
      <c r="G19" s="4">
        <v>30000</v>
      </c>
      <c r="H19" s="4">
        <v>50000</v>
      </c>
      <c r="I19" s="4">
        <v>50000</v>
      </c>
      <c r="J19" s="4">
        <v>50000</v>
      </c>
      <c r="K19" s="4">
        <v>50000</v>
      </c>
      <c r="L19" s="4">
        <v>50000</v>
      </c>
      <c r="M19" s="4"/>
      <c r="N19" s="4"/>
      <c r="O19" s="4">
        <v>50000</v>
      </c>
      <c r="P19" s="4">
        <v>50000</v>
      </c>
      <c r="Q19" s="4"/>
      <c r="R19" s="4">
        <v>50000</v>
      </c>
      <c r="S19" s="4">
        <v>555000</v>
      </c>
      <c r="T19" t="str">
        <f>IFERROR(IF(VLOOKUP(A19,Resources!A:B,2,FALSE)=0,"",VLOOKUP(A19,Resources!A:B,2,FALSE)),"")</f>
        <v>https://www.sourcewatch.org/index.php/Common_Sense_Media</v>
      </c>
    </row>
    <row r="20" spans="1:20" x14ac:dyDescent="0.2">
      <c r="A20" s="7" t="s">
        <v>54</v>
      </c>
      <c r="B20" s="4">
        <v>10000</v>
      </c>
      <c r="C20" s="4">
        <v>5000</v>
      </c>
      <c r="D20" s="4">
        <v>10000</v>
      </c>
      <c r="E20" s="4">
        <v>10000</v>
      </c>
      <c r="F20" s="4">
        <v>25000</v>
      </c>
      <c r="G20" s="4">
        <v>20000</v>
      </c>
      <c r="H20" s="4">
        <v>30000</v>
      </c>
      <c r="I20" s="4">
        <v>65000</v>
      </c>
      <c r="J20" s="4">
        <v>65000</v>
      </c>
      <c r="K20" s="4">
        <v>65000</v>
      </c>
      <c r="L20" s="4">
        <v>75000</v>
      </c>
      <c r="M20" s="4">
        <v>35000</v>
      </c>
      <c r="N20" s="4">
        <v>50000</v>
      </c>
      <c r="O20" s="4"/>
      <c r="P20" s="4">
        <v>35000</v>
      </c>
      <c r="Q20" s="4">
        <v>35000</v>
      </c>
      <c r="R20" s="4"/>
      <c r="S20" s="4">
        <v>535000</v>
      </c>
      <c r="T20" t="str">
        <f>IFERROR(IF(VLOOKUP(A20,Resources!A:B,2,FALSE)=0,"",VLOOKUP(A20,Resources!A:B,2,FALSE)),"")</f>
        <v>https://www.desmogblog.com/pacific-research-institute</v>
      </c>
    </row>
    <row r="21" spans="1:20" x14ac:dyDescent="0.2">
      <c r="A21" s="7" t="s">
        <v>49</v>
      </c>
      <c r="B21" s="4">
        <v>40000</v>
      </c>
      <c r="C21" s="4">
        <v>40000</v>
      </c>
      <c r="D21" s="4"/>
      <c r="E21" s="4"/>
      <c r="F21" s="4"/>
      <c r="G21" s="4">
        <v>10000</v>
      </c>
      <c r="H21" s="4">
        <v>15000</v>
      </c>
      <c r="I21" s="4">
        <v>10000</v>
      </c>
      <c r="J21" s="4">
        <v>50000</v>
      </c>
      <c r="K21" s="4">
        <v>60000</v>
      </c>
      <c r="L21" s="4">
        <v>60000</v>
      </c>
      <c r="M21" s="4">
        <v>60000</v>
      </c>
      <c r="N21" s="4">
        <v>60000</v>
      </c>
      <c r="O21" s="4">
        <v>60000</v>
      </c>
      <c r="P21" s="4"/>
      <c r="Q21" s="4">
        <v>50000</v>
      </c>
      <c r="R21" s="4"/>
      <c r="S21" s="4">
        <v>515000</v>
      </c>
      <c r="T21" t="str">
        <f>IFERROR(IF(VLOOKUP(A21,Resources!A:B,2,FALSE)=0,"",VLOOKUP(A21,Resources!A:B,2,FALSE)),"")</f>
        <v>https://www.sourcewatch.org/index.php/Mountain_States_Legal_Foundation</v>
      </c>
    </row>
    <row r="22" spans="1:20" x14ac:dyDescent="0.2">
      <c r="A22" s="7" t="s">
        <v>35</v>
      </c>
      <c r="B22" s="4"/>
      <c r="C22" s="4"/>
      <c r="D22" s="4"/>
      <c r="E22" s="4">
        <v>7500</v>
      </c>
      <c r="F22" s="4">
        <v>5000</v>
      </c>
      <c r="G22" s="4">
        <v>5000</v>
      </c>
      <c r="H22" s="4">
        <v>15000</v>
      </c>
      <c r="I22" s="4">
        <v>15000</v>
      </c>
      <c r="J22" s="4"/>
      <c r="K22" s="4">
        <v>5000</v>
      </c>
      <c r="L22" s="4">
        <v>15000</v>
      </c>
      <c r="M22" s="4">
        <v>15000</v>
      </c>
      <c r="N22" s="4">
        <v>315000</v>
      </c>
      <c r="O22" s="4">
        <v>30000</v>
      </c>
      <c r="P22" s="4">
        <v>25000</v>
      </c>
      <c r="Q22" s="4">
        <v>50000</v>
      </c>
      <c r="R22" s="4"/>
      <c r="S22" s="4">
        <v>502500</v>
      </c>
      <c r="T22" t="str">
        <f>IFERROR(IF(VLOOKUP(A22,Resources!A:B,2,FALSE)=0,"",VLOOKUP(A22,Resources!A:B,2,FALSE)),"")</f>
        <v>https://www.desmogblog.com/americans-for-prosperity</v>
      </c>
    </row>
    <row r="23" spans="1:20" x14ac:dyDescent="0.2">
      <c r="A23" s="7" t="s">
        <v>96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>
        <v>500000</v>
      </c>
      <c r="M23" s="4"/>
      <c r="N23" s="4"/>
      <c r="O23" s="4"/>
      <c r="P23" s="4"/>
      <c r="Q23" s="4"/>
      <c r="R23" s="4"/>
      <c r="S23" s="4">
        <v>500000</v>
      </c>
      <c r="T23" t="str">
        <f>IFERROR(IF(VLOOKUP(A23,Resources!A:B,2,FALSE)=0,"",VLOOKUP(A23,Resources!A:B,2,FALSE)),"")</f>
        <v>https://www.sourcewatch.org/index.php/Employment_Policies_Institute</v>
      </c>
    </row>
    <row r="24" spans="1:20" x14ac:dyDescent="0.2">
      <c r="A24" s="7" t="s">
        <v>16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>
        <v>25000</v>
      </c>
      <c r="N24" s="4">
        <v>40000</v>
      </c>
      <c r="O24" s="4">
        <v>40000</v>
      </c>
      <c r="P24" s="4">
        <v>50000</v>
      </c>
      <c r="Q24" s="4">
        <v>50000</v>
      </c>
      <c r="R24" s="4">
        <v>125000</v>
      </c>
      <c r="S24" s="4">
        <v>330000</v>
      </c>
      <c r="T24" t="str">
        <f>IFERROR(IF(VLOOKUP(A24,Resources!A:B,2,FALSE)=0,"",VLOOKUP(A24,Resources!A:B,2,FALSE)),"")</f>
        <v>https://www.sourcewatch.org/index.php/Intercollegiate_Studies_Institute</v>
      </c>
    </row>
    <row r="25" spans="1:20" x14ac:dyDescent="0.2">
      <c r="A25" s="7" t="s">
        <v>37</v>
      </c>
      <c r="B25" s="4">
        <v>10000</v>
      </c>
      <c r="C25" s="4"/>
      <c r="D25" s="4"/>
      <c r="E25" s="4"/>
      <c r="F25" s="4"/>
      <c r="G25" s="4"/>
      <c r="H25" s="4">
        <v>10000</v>
      </c>
      <c r="I25" s="4"/>
      <c r="J25" s="4">
        <v>35000</v>
      </c>
      <c r="K25" s="4">
        <v>25000</v>
      </c>
      <c r="L25" s="4">
        <v>25000</v>
      </c>
      <c r="M25" s="4">
        <v>20000</v>
      </c>
      <c r="N25" s="4">
        <v>50000</v>
      </c>
      <c r="O25" s="4">
        <v>50000</v>
      </c>
      <c r="P25" s="4">
        <v>50000</v>
      </c>
      <c r="Q25" s="4">
        <v>50000</v>
      </c>
      <c r="R25" s="4"/>
      <c r="S25" s="4">
        <v>325000</v>
      </c>
      <c r="T25" t="str">
        <f>IFERROR(IF(VLOOKUP(A25,Resources!A:B,2,FALSE)=0,"",VLOOKUP(A25,Resources!A:B,2,FALSE)),"")</f>
        <v>https://www.desmogblog.com/federalist-society-law-and-public-policy-studies</v>
      </c>
    </row>
    <row r="26" spans="1:20" x14ac:dyDescent="0.2">
      <c r="A26" s="7" t="s">
        <v>118</v>
      </c>
      <c r="B26" s="4"/>
      <c r="C26" s="4">
        <v>5000</v>
      </c>
      <c r="D26" s="4"/>
      <c r="E26" s="4"/>
      <c r="F26" s="4">
        <v>25000</v>
      </c>
      <c r="G26" s="4"/>
      <c r="H26" s="4">
        <v>25000</v>
      </c>
      <c r="I26" s="4">
        <v>50000</v>
      </c>
      <c r="J26" s="4">
        <v>50000</v>
      </c>
      <c r="K26" s="4">
        <v>50000</v>
      </c>
      <c r="L26" s="4">
        <v>50000</v>
      </c>
      <c r="M26" s="4">
        <v>50000</v>
      </c>
      <c r="N26" s="4">
        <v>20000</v>
      </c>
      <c r="O26" s="4"/>
      <c r="P26" s="4"/>
      <c r="Q26" s="4"/>
      <c r="R26" s="4"/>
      <c r="S26" s="4">
        <v>325000</v>
      </c>
      <c r="T26" t="str">
        <f>IFERROR(IF(VLOOKUP(A26,Resources!A:B,2,FALSE)=0,"",VLOOKUP(A26,Resources!A:B,2,FALSE)),"")</f>
        <v>https://www.sourcewatch.org/index.php/Claremont_Institute_for_the_Study_of_Statesmanship_and_Political_Philosophy</v>
      </c>
    </row>
    <row r="27" spans="1:20" x14ac:dyDescent="0.2">
      <c r="A27" s="7" t="s">
        <v>47</v>
      </c>
      <c r="B27" s="4">
        <v>50000</v>
      </c>
      <c r="C27" s="4">
        <v>20000</v>
      </c>
      <c r="D27" s="4">
        <v>10000</v>
      </c>
      <c r="E27" s="4">
        <v>15000</v>
      </c>
      <c r="F27" s="4">
        <v>10000</v>
      </c>
      <c r="G27" s="4">
        <v>10000</v>
      </c>
      <c r="H27" s="4">
        <v>15000</v>
      </c>
      <c r="I27" s="4">
        <v>20000</v>
      </c>
      <c r="J27" s="4">
        <v>20000</v>
      </c>
      <c r="K27" s="4">
        <v>15000</v>
      </c>
      <c r="L27" s="4">
        <v>15000</v>
      </c>
      <c r="M27" s="4">
        <v>15000</v>
      </c>
      <c r="N27" s="4">
        <v>25000</v>
      </c>
      <c r="O27" s="4">
        <v>25000</v>
      </c>
      <c r="P27" s="4">
        <v>25000</v>
      </c>
      <c r="Q27" s="4">
        <v>25000</v>
      </c>
      <c r="R27" s="4"/>
      <c r="S27" s="4">
        <v>315000</v>
      </c>
      <c r="T27" t="str">
        <f>IFERROR(IF(VLOOKUP(A27,Resources!A:B,2,FALSE)=0,"",VLOOKUP(A27,Resources!A:B,2,FALSE)),"")</f>
        <v>https://www.desmogblog.com/media-research-center</v>
      </c>
    </row>
    <row r="28" spans="1:20" x14ac:dyDescent="0.2">
      <c r="A28" s="7" t="s">
        <v>74</v>
      </c>
      <c r="B28" s="4">
        <v>35000</v>
      </c>
      <c r="C28" s="4">
        <v>20000</v>
      </c>
      <c r="D28" s="4">
        <v>15000</v>
      </c>
      <c r="E28" s="4">
        <v>10000</v>
      </c>
      <c r="F28" s="4">
        <v>15000</v>
      </c>
      <c r="G28" s="4">
        <v>15000</v>
      </c>
      <c r="H28" s="4">
        <v>15000</v>
      </c>
      <c r="I28" s="4">
        <v>20000</v>
      </c>
      <c r="J28" s="4">
        <v>20000</v>
      </c>
      <c r="K28" s="4">
        <v>20000</v>
      </c>
      <c r="L28" s="4">
        <v>35000</v>
      </c>
      <c r="M28" s="4">
        <v>40000</v>
      </c>
      <c r="N28" s="4">
        <v>20000</v>
      </c>
      <c r="O28" s="4">
        <v>30000</v>
      </c>
      <c r="P28" s="4"/>
      <c r="Q28" s="4"/>
      <c r="R28" s="4"/>
      <c r="S28" s="4">
        <v>310000</v>
      </c>
      <c r="T28" t="str">
        <f>IFERROR(IF(VLOOKUP(A28,Resources!A:B,2,FALSE)=0,"",VLOOKUP(A28,Resources!A:B,2,FALSE)),"")</f>
        <v>https://www.sourcewatch.org/index.php/Landmark_Legal_Foundation</v>
      </c>
    </row>
    <row r="29" spans="1:20" x14ac:dyDescent="0.2">
      <c r="A29" s="7" t="s">
        <v>70</v>
      </c>
      <c r="B29" s="4"/>
      <c r="C29" s="4"/>
      <c r="D29" s="4"/>
      <c r="E29" s="4"/>
      <c r="F29" s="4"/>
      <c r="G29" s="4">
        <v>10000</v>
      </c>
      <c r="H29" s="4"/>
      <c r="I29" s="4">
        <v>100000</v>
      </c>
      <c r="J29" s="4">
        <v>50000</v>
      </c>
      <c r="K29" s="4">
        <v>50000</v>
      </c>
      <c r="L29" s="4"/>
      <c r="M29" s="4">
        <v>20000</v>
      </c>
      <c r="N29" s="4">
        <v>20000</v>
      </c>
      <c r="O29" s="4">
        <v>20000</v>
      </c>
      <c r="P29" s="4"/>
      <c r="Q29" s="4"/>
      <c r="R29" s="4"/>
      <c r="S29" s="4">
        <v>270000</v>
      </c>
      <c r="T29" t="str">
        <f>IFERROR(IF(VLOOKUP(A29,Resources!A:B,2,FALSE)=0,"",VLOOKUP(A29,Resources!A:B,2,FALSE)),"")</f>
        <v>https://www.sourcewatch.org/index.php/Ethics_and_Public_Policy_Center</v>
      </c>
    </row>
    <row r="30" spans="1:20" x14ac:dyDescent="0.2">
      <c r="A30" s="7" t="s">
        <v>83</v>
      </c>
      <c r="B30" s="4"/>
      <c r="C30" s="4"/>
      <c r="D30" s="4"/>
      <c r="E30" s="4"/>
      <c r="F30" s="4"/>
      <c r="G30" s="4"/>
      <c r="H30" s="4"/>
      <c r="I30" s="4"/>
      <c r="J30" s="4">
        <v>25000</v>
      </c>
      <c r="K30" s="4"/>
      <c r="L30" s="4">
        <v>200000</v>
      </c>
      <c r="M30" s="4">
        <v>45000</v>
      </c>
      <c r="N30" s="4"/>
      <c r="O30" s="4"/>
      <c r="P30" s="4"/>
      <c r="Q30" s="4"/>
      <c r="R30" s="4"/>
      <c r="S30" s="4">
        <v>270000</v>
      </c>
      <c r="T30" t="str">
        <f>IFERROR(IF(VLOOKUP(A30,Resources!A:B,2,FALSE)=0,"",VLOOKUP(A30,Resources!A:B,2,FALSE)),"")</f>
        <v>https://www.sourcewatch.org/index.php/Center_for_Union_Facts</v>
      </c>
    </row>
    <row r="31" spans="1:20" x14ac:dyDescent="0.2">
      <c r="A31" s="7" t="s">
        <v>79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>
        <v>50000</v>
      </c>
      <c r="N31" s="4"/>
      <c r="O31" s="4">
        <v>75000</v>
      </c>
      <c r="P31" s="4">
        <v>75000</v>
      </c>
      <c r="Q31" s="4">
        <v>50000</v>
      </c>
      <c r="R31" s="4"/>
      <c r="S31" s="4">
        <v>250000</v>
      </c>
      <c r="T31" t="str">
        <f>IFERROR(IF(VLOOKUP(A31,Resources!A:B,2,FALSE)=0,"",VLOOKUP(A31,Resources!A:B,2,FALSE)),"")</f>
        <v/>
      </c>
    </row>
    <row r="32" spans="1:20" x14ac:dyDescent="0.2">
      <c r="A32" s="7" t="s">
        <v>76</v>
      </c>
      <c r="B32" s="4">
        <v>10000</v>
      </c>
      <c r="C32" s="4">
        <v>20000</v>
      </c>
      <c r="D32" s="4">
        <v>10000</v>
      </c>
      <c r="E32" s="4">
        <v>5000</v>
      </c>
      <c r="F32" s="4">
        <v>7500</v>
      </c>
      <c r="G32" s="4">
        <v>75000</v>
      </c>
      <c r="H32" s="4">
        <v>10000</v>
      </c>
      <c r="I32" s="4">
        <v>10000</v>
      </c>
      <c r="J32" s="4"/>
      <c r="K32" s="4">
        <v>5000</v>
      </c>
      <c r="L32" s="4"/>
      <c r="M32" s="4">
        <v>30000</v>
      </c>
      <c r="N32" s="4">
        <v>25000</v>
      </c>
      <c r="O32" s="4">
        <v>25000</v>
      </c>
      <c r="P32" s="4"/>
      <c r="Q32" s="4"/>
      <c r="R32" s="4"/>
      <c r="S32" s="4">
        <v>232500</v>
      </c>
      <c r="T32" t="str">
        <f>IFERROR(IF(VLOOKUP(A32,Resources!A:B,2,FALSE)=0,"",VLOOKUP(A32,Resources!A:B,2,FALSE)),"")</f>
        <v>https://www.sourcewatch.org/index.php/Morality_In_Media</v>
      </c>
    </row>
    <row r="33" spans="1:20" x14ac:dyDescent="0.2">
      <c r="A33" s="7" t="s">
        <v>94</v>
      </c>
      <c r="B33" s="4"/>
      <c r="C33" s="4"/>
      <c r="D33" s="4"/>
      <c r="E33" s="4"/>
      <c r="F33" s="4"/>
      <c r="G33" s="4"/>
      <c r="H33" s="4">
        <v>45000</v>
      </c>
      <c r="I33" s="4">
        <v>75000</v>
      </c>
      <c r="J33" s="4">
        <v>60000</v>
      </c>
      <c r="K33" s="4">
        <v>25000</v>
      </c>
      <c r="L33" s="4">
        <v>25000</v>
      </c>
      <c r="M33" s="4"/>
      <c r="N33" s="4"/>
      <c r="O33" s="4"/>
      <c r="P33" s="4"/>
      <c r="Q33" s="4"/>
      <c r="R33" s="4"/>
      <c r="S33" s="4">
        <v>230000</v>
      </c>
      <c r="T33" t="str">
        <f>IFERROR(IF(VLOOKUP(A33,Resources!A:B,2,FALSE)=0,"",VLOOKUP(A33,Resources!A:B,2,FALSE)),"")</f>
        <v>https://www.desmogblog.com/cato-institute</v>
      </c>
    </row>
    <row r="34" spans="1:20" x14ac:dyDescent="0.2">
      <c r="A34" s="7" t="s">
        <v>61</v>
      </c>
      <c r="B34" s="4">
        <v>15000</v>
      </c>
      <c r="C34" s="4">
        <v>10000</v>
      </c>
      <c r="D34" s="4">
        <v>10000</v>
      </c>
      <c r="E34" s="4">
        <v>10000</v>
      </c>
      <c r="F34" s="4"/>
      <c r="G34" s="4">
        <v>10000</v>
      </c>
      <c r="H34" s="4">
        <v>30000</v>
      </c>
      <c r="I34" s="4">
        <v>15000</v>
      </c>
      <c r="J34" s="4"/>
      <c r="K34" s="4"/>
      <c r="L34" s="4"/>
      <c r="M34" s="4">
        <v>15000</v>
      </c>
      <c r="N34" s="4">
        <v>50000</v>
      </c>
      <c r="O34" s="4">
        <v>35000</v>
      </c>
      <c r="P34" s="4">
        <v>30000</v>
      </c>
      <c r="Q34" s="4"/>
      <c r="R34" s="4"/>
      <c r="S34" s="4">
        <v>230000</v>
      </c>
      <c r="T34" t="str">
        <f>IFERROR(IF(VLOOKUP(A34,Resources!A:B,2,FALSE)=0,"",VLOOKUP(A34,Resources!A:B,2,FALSE)),"")</f>
        <v>https://www.desmogblog.com/national-center-policy-analysis</v>
      </c>
    </row>
    <row r="35" spans="1:20" x14ac:dyDescent="0.2">
      <c r="A35" s="7" t="s">
        <v>53</v>
      </c>
      <c r="B35" s="4">
        <v>10000</v>
      </c>
      <c r="C35" s="4">
        <v>10000</v>
      </c>
      <c r="D35" s="4"/>
      <c r="E35" s="4">
        <v>10000</v>
      </c>
      <c r="F35" s="4">
        <v>7500</v>
      </c>
      <c r="G35" s="4">
        <v>5000</v>
      </c>
      <c r="H35" s="4">
        <v>20000</v>
      </c>
      <c r="I35" s="4">
        <v>20000</v>
      </c>
      <c r="J35" s="4">
        <v>20000</v>
      </c>
      <c r="K35" s="4">
        <v>25000</v>
      </c>
      <c r="L35" s="4">
        <v>25000</v>
      </c>
      <c r="M35" s="4">
        <v>25000</v>
      </c>
      <c r="N35" s="4">
        <v>25000</v>
      </c>
      <c r="O35" s="4"/>
      <c r="P35" s="4"/>
      <c r="Q35" s="4">
        <v>25000</v>
      </c>
      <c r="R35" s="4"/>
      <c r="S35" s="4">
        <v>227500</v>
      </c>
      <c r="T35" t="str">
        <f>IFERROR(IF(VLOOKUP(A35,Resources!A:B,2,FALSE)=0,"",VLOOKUP(A35,Resources!A:B,2,FALSE)),"")</f>
        <v>https://www.sourcewatch.org/index.php/Pacific_Legal_Foundation</v>
      </c>
    </row>
    <row r="36" spans="1:20" x14ac:dyDescent="0.2">
      <c r="A36" s="7" t="s">
        <v>27</v>
      </c>
      <c r="B36" s="4">
        <v>7500</v>
      </c>
      <c r="C36" s="4">
        <v>10000</v>
      </c>
      <c r="D36" s="4">
        <v>15000</v>
      </c>
      <c r="E36" s="4">
        <v>10000</v>
      </c>
      <c r="F36" s="4">
        <v>10000</v>
      </c>
      <c r="G36" s="4">
        <v>5000</v>
      </c>
      <c r="H36" s="4">
        <v>15000</v>
      </c>
      <c r="I36" s="4">
        <v>10000</v>
      </c>
      <c r="J36" s="4">
        <v>15000</v>
      </c>
      <c r="K36" s="4">
        <v>15000</v>
      </c>
      <c r="L36" s="4">
        <v>15000</v>
      </c>
      <c r="M36" s="4">
        <v>15000</v>
      </c>
      <c r="N36" s="4">
        <v>15000</v>
      </c>
      <c r="O36" s="4"/>
      <c r="P36" s="4">
        <v>15000</v>
      </c>
      <c r="Q36" s="4">
        <v>15000</v>
      </c>
      <c r="R36" s="4">
        <v>15000</v>
      </c>
      <c r="S36" s="4">
        <v>202500</v>
      </c>
      <c r="T36" t="str">
        <f>IFERROR(IF(VLOOKUP(A36,Resources!A:B,2,FALSE)=0,"",VLOOKUP(A36,Resources!A:B,2,FALSE)),"")</f>
        <v>https://www.sourcewatch.org/index.php/America's_Future_Foundation</v>
      </c>
    </row>
    <row r="37" spans="1:20" x14ac:dyDescent="0.2">
      <c r="A37" s="7" t="s">
        <v>36</v>
      </c>
      <c r="B37" s="4">
        <v>15000</v>
      </c>
      <c r="C37" s="4">
        <v>15000</v>
      </c>
      <c r="D37" s="4">
        <v>10000</v>
      </c>
      <c r="E37" s="4">
        <v>10000</v>
      </c>
      <c r="F37" s="4">
        <v>15000</v>
      </c>
      <c r="G37" s="4">
        <v>10000</v>
      </c>
      <c r="H37" s="4">
        <v>10000</v>
      </c>
      <c r="I37" s="4">
        <v>10000</v>
      </c>
      <c r="J37" s="4">
        <v>15000</v>
      </c>
      <c r="K37" s="4"/>
      <c r="L37" s="4">
        <v>15000</v>
      </c>
      <c r="M37" s="4">
        <v>15000</v>
      </c>
      <c r="N37" s="4">
        <v>15000</v>
      </c>
      <c r="O37" s="4">
        <v>15000</v>
      </c>
      <c r="P37" s="4">
        <v>15000</v>
      </c>
      <c r="Q37" s="4">
        <v>15000</v>
      </c>
      <c r="R37" s="4"/>
      <c r="S37" s="4">
        <v>200000</v>
      </c>
      <c r="T37" t="str">
        <f>IFERROR(IF(VLOOKUP(A37,Resources!A:B,2,FALSE)=0,"",VLOOKUP(A37,Resources!A:B,2,FALSE)),"")</f>
        <v>https://www.desmogblog.com/capital-research-center</v>
      </c>
    </row>
    <row r="38" spans="1:20" x14ac:dyDescent="0.2">
      <c r="A38" s="7" t="s">
        <v>73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>
        <v>100000</v>
      </c>
      <c r="O38" s="4">
        <v>100000</v>
      </c>
      <c r="P38" s="4"/>
      <c r="Q38" s="4"/>
      <c r="R38" s="4"/>
      <c r="S38" s="4">
        <v>200000</v>
      </c>
      <c r="T38" t="str">
        <f>IFERROR(IF(VLOOKUP(A38,Resources!A:B,2,FALSE)=0,"",VLOOKUP(A38,Resources!A:B,2,FALSE)),"")</f>
        <v/>
      </c>
    </row>
    <row r="39" spans="1:20" x14ac:dyDescent="0.2">
      <c r="A39" s="7" t="s">
        <v>39</v>
      </c>
      <c r="B39" s="4">
        <v>5000</v>
      </c>
      <c r="C39" s="4">
        <v>5000</v>
      </c>
      <c r="D39" s="4">
        <v>4780</v>
      </c>
      <c r="E39" s="4"/>
      <c r="F39" s="4">
        <v>5000</v>
      </c>
      <c r="G39" s="4"/>
      <c r="H39" s="4">
        <v>7500</v>
      </c>
      <c r="I39" s="4">
        <v>5000</v>
      </c>
      <c r="J39" s="4">
        <v>5000</v>
      </c>
      <c r="K39" s="4">
        <v>10000</v>
      </c>
      <c r="L39" s="4">
        <v>10000</v>
      </c>
      <c r="M39" s="4"/>
      <c r="N39" s="4">
        <v>20000</v>
      </c>
      <c r="O39" s="4">
        <v>15000</v>
      </c>
      <c r="P39" s="4">
        <v>56000</v>
      </c>
      <c r="Q39" s="4">
        <v>40000</v>
      </c>
      <c r="R39" s="4"/>
      <c r="S39" s="4">
        <v>188280</v>
      </c>
      <c r="T39" t="str">
        <f>IFERROR(IF(VLOOKUP(A39,Resources!A:B,2,FALSE)=0,"",VLOOKUP(A39,Resources!A:B,2,FALSE)),"")</f>
        <v>https://www.sourcewatch.org/index.php/Fund_for_American_Studies</v>
      </c>
    </row>
    <row r="40" spans="1:20" x14ac:dyDescent="0.2">
      <c r="A40" s="7" t="s">
        <v>57</v>
      </c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>
        <v>50000</v>
      </c>
      <c r="N40" s="4"/>
      <c r="O40" s="4">
        <v>60000</v>
      </c>
      <c r="P40" s="4">
        <v>75000</v>
      </c>
      <c r="Q40" s="4"/>
      <c r="R40" s="4"/>
      <c r="S40" s="4">
        <v>185000</v>
      </c>
      <c r="T40" t="str">
        <f>IFERROR(IF(VLOOKUP(A40,Resources!A:B,2,FALSE)=0,"",VLOOKUP(A40,Resources!A:B,2,FALSE)),"")</f>
        <v>https://www.sourcewatch.org/index.php/Alliance_Defending_Freedom</v>
      </c>
    </row>
    <row r="41" spans="1:20" x14ac:dyDescent="0.2">
      <c r="A41" s="7" t="s">
        <v>85</v>
      </c>
      <c r="B41" s="4"/>
      <c r="C41" s="4"/>
      <c r="D41" s="4"/>
      <c r="E41" s="4"/>
      <c r="F41" s="4"/>
      <c r="G41" s="4"/>
      <c r="H41" s="4"/>
      <c r="I41" s="4"/>
      <c r="J41" s="4">
        <v>82000</v>
      </c>
      <c r="K41" s="4"/>
      <c r="L41" s="4"/>
      <c r="M41" s="4">
        <v>100000</v>
      </c>
      <c r="N41" s="4"/>
      <c r="O41" s="4"/>
      <c r="P41" s="4"/>
      <c r="Q41" s="4"/>
      <c r="R41" s="4"/>
      <c r="S41" s="4">
        <v>182000</v>
      </c>
      <c r="T41" t="str">
        <f>IFERROR(IF(VLOOKUP(A41,Resources!A:B,2,FALSE)=0,"",VLOOKUP(A41,Resources!A:B,2,FALSE)),"")</f>
        <v>https://www.desmogblog.com/who-donors-trust</v>
      </c>
    </row>
    <row r="42" spans="1:20" x14ac:dyDescent="0.2">
      <c r="A42" s="7" t="s">
        <v>32</v>
      </c>
      <c r="B42" s="4"/>
      <c r="C42" s="4">
        <v>5000</v>
      </c>
      <c r="D42" s="4">
        <v>7500</v>
      </c>
      <c r="E42" s="4">
        <v>7500</v>
      </c>
      <c r="F42" s="4">
        <v>10000</v>
      </c>
      <c r="G42" s="4"/>
      <c r="H42" s="4">
        <v>10000</v>
      </c>
      <c r="I42" s="4">
        <v>10000</v>
      </c>
      <c r="J42" s="4">
        <v>10000</v>
      </c>
      <c r="K42" s="4">
        <v>12000</v>
      </c>
      <c r="L42" s="4">
        <v>12000</v>
      </c>
      <c r="M42" s="4">
        <v>32000</v>
      </c>
      <c r="N42" s="4">
        <v>20000</v>
      </c>
      <c r="O42" s="4"/>
      <c r="P42" s="4"/>
      <c r="Q42" s="4">
        <v>15000</v>
      </c>
      <c r="R42" s="4">
        <v>15000</v>
      </c>
      <c r="S42" s="4">
        <v>166000</v>
      </c>
      <c r="T42" t="str">
        <f>IFERROR(IF(VLOOKUP(A42,Resources!A:B,2,FALSE)=0,"",VLOOKUP(A42,Resources!A:B,2,FALSE)),"")</f>
        <v>https://www.sourcewatch.org/index.php/Tax_Foundation</v>
      </c>
    </row>
    <row r="43" spans="1:20" x14ac:dyDescent="0.2">
      <c r="A43" s="7" t="s">
        <v>11</v>
      </c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>
        <v>50000</v>
      </c>
      <c r="P43" s="4">
        <v>50000</v>
      </c>
      <c r="Q43" s="4">
        <v>50000</v>
      </c>
      <c r="R43" s="4"/>
      <c r="S43" s="4">
        <v>150000</v>
      </c>
      <c r="T43" t="str">
        <f>IFERROR(IF(VLOOKUP(A43,Resources!A:B,2,FALSE)=0,"",VLOOKUP(A43,Resources!A:B,2,FALSE)),"")</f>
        <v>https://www.sourcewatch.org/index.php/Business_Executives_for_National_Security</v>
      </c>
    </row>
    <row r="44" spans="1:20" x14ac:dyDescent="0.2">
      <c r="A44" s="7" t="s">
        <v>38</v>
      </c>
      <c r="B44" s="4"/>
      <c r="C44" s="4"/>
      <c r="D44" s="4"/>
      <c r="E44" s="4"/>
      <c r="F44" s="4"/>
      <c r="G44" s="4">
        <v>5000</v>
      </c>
      <c r="H44" s="4">
        <v>7500</v>
      </c>
      <c r="I44" s="4">
        <v>10000</v>
      </c>
      <c r="J44" s="4">
        <v>10000</v>
      </c>
      <c r="K44" s="4"/>
      <c r="L44" s="4">
        <v>10000</v>
      </c>
      <c r="M44" s="4">
        <v>40000</v>
      </c>
      <c r="N44" s="4">
        <v>15000</v>
      </c>
      <c r="O44" s="4">
        <v>15000</v>
      </c>
      <c r="P44" s="4">
        <v>15000</v>
      </c>
      <c r="Q44" s="4">
        <v>20000</v>
      </c>
      <c r="R44" s="4"/>
      <c r="S44" s="4">
        <v>147500</v>
      </c>
      <c r="T44" t="str">
        <f>IFERROR(IF(VLOOKUP(A44,Resources!A:B,2,FALSE)=0,"",VLOOKUP(A44,Resources!A:B,2,FALSE)),"")</f>
        <v>https://www.desmogblog.com/freedomworks</v>
      </c>
    </row>
    <row r="45" spans="1:20" x14ac:dyDescent="0.2">
      <c r="A45" s="7" t="s">
        <v>30</v>
      </c>
      <c r="B45" s="4"/>
      <c r="C45" s="4">
        <v>5000</v>
      </c>
      <c r="D45" s="4">
        <v>5000</v>
      </c>
      <c r="E45" s="4">
        <v>10000</v>
      </c>
      <c r="F45" s="4">
        <v>7500</v>
      </c>
      <c r="G45" s="4">
        <v>5000</v>
      </c>
      <c r="H45" s="4">
        <v>5000</v>
      </c>
      <c r="I45" s="4">
        <v>10000</v>
      </c>
      <c r="J45" s="4">
        <v>25000</v>
      </c>
      <c r="K45" s="4">
        <v>10000</v>
      </c>
      <c r="L45" s="4"/>
      <c r="M45" s="4"/>
      <c r="N45" s="4">
        <v>10000</v>
      </c>
      <c r="O45" s="4">
        <v>10000</v>
      </c>
      <c r="P45" s="4">
        <v>10000</v>
      </c>
      <c r="Q45" s="4">
        <v>10000</v>
      </c>
      <c r="R45" s="4">
        <v>10000</v>
      </c>
      <c r="S45" s="4">
        <v>132500</v>
      </c>
      <c r="T45" t="str">
        <f>IFERROR(IF(VLOOKUP(A45,Resources!A:B,2,FALSE)=0,"",VLOOKUP(A45,Resources!A:B,2,FALSE)),"")</f>
        <v>https://www.desmogblog.com/independent-women-s-forum</v>
      </c>
    </row>
    <row r="46" spans="1:20" x14ac:dyDescent="0.2">
      <c r="A46" s="7" t="s">
        <v>60</v>
      </c>
      <c r="B46" s="4">
        <v>7500</v>
      </c>
      <c r="C46" s="4">
        <v>10000</v>
      </c>
      <c r="D46" s="4">
        <v>7500</v>
      </c>
      <c r="E46" s="4">
        <v>5000</v>
      </c>
      <c r="F46" s="4">
        <v>10000</v>
      </c>
      <c r="G46" s="4">
        <v>7500</v>
      </c>
      <c r="H46" s="4">
        <v>10000</v>
      </c>
      <c r="I46" s="4">
        <v>10000</v>
      </c>
      <c r="J46" s="4">
        <v>10000</v>
      </c>
      <c r="K46" s="4">
        <v>10000</v>
      </c>
      <c r="L46" s="4">
        <v>10000</v>
      </c>
      <c r="M46" s="4">
        <v>10000</v>
      </c>
      <c r="N46" s="4"/>
      <c r="O46" s="4">
        <v>10000</v>
      </c>
      <c r="P46" s="4">
        <v>10000</v>
      </c>
      <c r="Q46" s="4"/>
      <c r="R46" s="4"/>
      <c r="S46" s="4">
        <v>127500</v>
      </c>
      <c r="T46" t="str">
        <f>IFERROR(IF(VLOOKUP(A46,Resources!A:B,2,FALSE)=0,"",VLOOKUP(A46,Resources!A:B,2,FALSE)),"")</f>
        <v>https://www.desmogblog.com/leadership-institute</v>
      </c>
    </row>
    <row r="47" spans="1:20" x14ac:dyDescent="0.2">
      <c r="A47" s="7" t="s">
        <v>48</v>
      </c>
      <c r="B47" s="4"/>
      <c r="C47" s="4">
        <v>10000</v>
      </c>
      <c r="D47" s="4">
        <v>15000</v>
      </c>
      <c r="E47" s="4">
        <v>10000</v>
      </c>
      <c r="F47" s="4">
        <v>5000</v>
      </c>
      <c r="G47" s="4"/>
      <c r="H47" s="4">
        <v>7500</v>
      </c>
      <c r="I47" s="4">
        <v>10000</v>
      </c>
      <c r="J47" s="4">
        <v>10000</v>
      </c>
      <c r="K47" s="4">
        <v>10000</v>
      </c>
      <c r="L47" s="4">
        <v>10000</v>
      </c>
      <c r="M47" s="4">
        <v>10000</v>
      </c>
      <c r="N47" s="4"/>
      <c r="O47" s="4">
        <v>10000</v>
      </c>
      <c r="P47" s="4">
        <v>10000</v>
      </c>
      <c r="Q47" s="4">
        <v>10000</v>
      </c>
      <c r="R47" s="4"/>
      <c r="S47" s="4">
        <v>127500</v>
      </c>
      <c r="T47" t="str">
        <f>IFERROR(IF(VLOOKUP(A47,Resources!A:B,2,FALSE)=0,"",VLOOKUP(A47,Resources!A:B,2,FALSE)),"")</f>
        <v>https://www.desmogblog.com/mercatus-center</v>
      </c>
    </row>
    <row r="48" spans="1:20" x14ac:dyDescent="0.2">
      <c r="A48" s="7" t="s">
        <v>93</v>
      </c>
      <c r="B48" s="4">
        <v>5000</v>
      </c>
      <c r="C48" s="4">
        <v>10000</v>
      </c>
      <c r="D48" s="4"/>
      <c r="E48" s="4">
        <v>10000</v>
      </c>
      <c r="F48" s="4">
        <v>10000</v>
      </c>
      <c r="G48" s="4">
        <v>10000</v>
      </c>
      <c r="H48" s="4">
        <v>10000</v>
      </c>
      <c r="I48" s="4">
        <v>10000</v>
      </c>
      <c r="J48" s="4">
        <v>20000</v>
      </c>
      <c r="K48" s="4">
        <v>10000</v>
      </c>
      <c r="L48" s="4">
        <v>10000</v>
      </c>
      <c r="M48" s="4"/>
      <c r="N48" s="4"/>
      <c r="O48" s="4"/>
      <c r="P48" s="4">
        <v>10000</v>
      </c>
      <c r="Q48" s="4">
        <v>10000</v>
      </c>
      <c r="R48" s="4"/>
      <c r="S48" s="4">
        <v>125000</v>
      </c>
      <c r="T48" t="str">
        <f>IFERROR(IF(VLOOKUP(A48,Resources!A:B,2,FALSE)=0,"",VLOOKUP(A48,Resources!A:B,2,FALSE)),"")</f>
        <v>https://www.sourcewatch.org/index.php/Bill_of_Rights_Institute</v>
      </c>
    </row>
    <row r="49" spans="1:20" x14ac:dyDescent="0.2">
      <c r="A49" s="7" t="s">
        <v>15</v>
      </c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>
        <v>25000</v>
      </c>
      <c r="N49" s="4">
        <v>25000</v>
      </c>
      <c r="O49" s="4">
        <v>25000</v>
      </c>
      <c r="P49" s="4"/>
      <c r="Q49" s="4">
        <v>25000</v>
      </c>
      <c r="R49" s="4">
        <v>25000</v>
      </c>
      <c r="S49" s="4">
        <v>125000</v>
      </c>
      <c r="T49" t="str">
        <f>IFERROR(IF(VLOOKUP(A49,Resources!A:B,2,FALSE)=0,"",VLOOKUP(A49,Resources!A:B,2,FALSE)),"")</f>
        <v>https://www.sourcewatch.org/index.php/Institute_for_Justice</v>
      </c>
    </row>
    <row r="50" spans="1:20" x14ac:dyDescent="0.2">
      <c r="A50" s="7" t="s">
        <v>92</v>
      </c>
      <c r="B50" s="4"/>
      <c r="C50" s="4"/>
      <c r="D50" s="4"/>
      <c r="E50" s="4"/>
      <c r="F50" s="4"/>
      <c r="G50" s="4">
        <v>10000</v>
      </c>
      <c r="H50" s="4">
        <v>10000</v>
      </c>
      <c r="I50" s="4">
        <v>10000</v>
      </c>
      <c r="J50" s="4">
        <v>15000</v>
      </c>
      <c r="K50" s="4">
        <v>15000</v>
      </c>
      <c r="L50" s="4">
        <v>15000</v>
      </c>
      <c r="M50" s="4">
        <v>15000</v>
      </c>
      <c r="N50" s="4">
        <v>15000</v>
      </c>
      <c r="O50" s="4">
        <v>15000</v>
      </c>
      <c r="P50" s="4"/>
      <c r="Q50" s="4"/>
      <c r="R50" s="4"/>
      <c r="S50" s="4">
        <v>120000</v>
      </c>
      <c r="T50" t="str">
        <f>IFERROR(IF(VLOOKUP(A50,Resources!A:B,2,FALSE)=0,"",VLOOKUP(A50,Resources!A:B,2,FALSE)),"")</f>
        <v>https://www.sourcewatch.org/index.php/American_Spectator</v>
      </c>
    </row>
    <row r="51" spans="1:20" x14ac:dyDescent="0.2">
      <c r="A51" s="7" t="s">
        <v>21</v>
      </c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>
        <v>25000</v>
      </c>
      <c r="N51" s="4">
        <v>25000</v>
      </c>
      <c r="O51" s="4"/>
      <c r="P51" s="4">
        <v>25000</v>
      </c>
      <c r="Q51" s="4">
        <v>25000</v>
      </c>
      <c r="R51" s="4">
        <v>20000</v>
      </c>
      <c r="S51" s="4">
        <v>120000</v>
      </c>
      <c r="T51" t="str">
        <f>IFERROR(IF(VLOOKUP(A51,Resources!A:B,2,FALSE)=0,"",VLOOKUP(A51,Resources!A:B,2,FALSE)),"")</f>
        <v>https://www.sourcewatch.org/index.php/Oklahoma_Council_of_Public_Affairs</v>
      </c>
    </row>
    <row r="52" spans="1:20" x14ac:dyDescent="0.2">
      <c r="A52" s="7" t="s">
        <v>42</v>
      </c>
      <c r="B52" s="4"/>
      <c r="C52" s="4">
        <v>5000</v>
      </c>
      <c r="D52" s="4"/>
      <c r="E52" s="4"/>
      <c r="F52" s="4"/>
      <c r="G52" s="4">
        <v>10000</v>
      </c>
      <c r="H52" s="4"/>
      <c r="I52" s="4">
        <v>7500</v>
      </c>
      <c r="J52" s="4">
        <v>10000</v>
      </c>
      <c r="K52" s="4"/>
      <c r="L52" s="4"/>
      <c r="M52" s="4"/>
      <c r="N52" s="4">
        <v>25000</v>
      </c>
      <c r="O52" s="4">
        <v>20000</v>
      </c>
      <c r="P52" s="4">
        <v>20000</v>
      </c>
      <c r="Q52" s="4">
        <v>20000</v>
      </c>
      <c r="R52" s="4"/>
      <c r="S52" s="4">
        <v>117500</v>
      </c>
      <c r="T52" t="str">
        <f>IFERROR(IF(VLOOKUP(A52,Resources!A:B,2,FALSE)=0,"",VLOOKUP(A52,Resources!A:B,2,FALSE)),"")</f>
        <v>https://www.desmogblog.com/independent-institute</v>
      </c>
    </row>
    <row r="53" spans="1:20" x14ac:dyDescent="0.2">
      <c r="A53" s="7" t="s">
        <v>95</v>
      </c>
      <c r="B53" s="4">
        <v>15000</v>
      </c>
      <c r="C53" s="4">
        <v>5000</v>
      </c>
      <c r="D53" s="4"/>
      <c r="E53" s="4"/>
      <c r="F53" s="4">
        <v>5000</v>
      </c>
      <c r="G53" s="4"/>
      <c r="H53" s="4">
        <v>15000</v>
      </c>
      <c r="I53" s="4">
        <v>20000</v>
      </c>
      <c r="J53" s="4"/>
      <c r="K53" s="4">
        <v>25000</v>
      </c>
      <c r="L53" s="4">
        <v>25000</v>
      </c>
      <c r="M53" s="4"/>
      <c r="N53" s="4"/>
      <c r="O53" s="4"/>
      <c r="P53" s="4"/>
      <c r="Q53" s="4"/>
      <c r="R53" s="4"/>
      <c r="S53" s="4">
        <v>110000</v>
      </c>
      <c r="T53" t="str">
        <f>IFERROR(IF(VLOOKUP(A53,Resources!A:B,2,FALSE)=0,"",VLOOKUP(A53,Resources!A:B,2,FALSE)),"")</f>
        <v/>
      </c>
    </row>
    <row r="54" spans="1:20" x14ac:dyDescent="0.2">
      <c r="A54" s="7" t="s">
        <v>33</v>
      </c>
      <c r="B54" s="4"/>
      <c r="C54" s="4"/>
      <c r="D54" s="4"/>
      <c r="E54" s="4"/>
      <c r="F54" s="4"/>
      <c r="G54" s="4"/>
      <c r="H54" s="4"/>
      <c r="I54" s="4"/>
      <c r="J54" s="4"/>
      <c r="K54" s="4">
        <v>10000</v>
      </c>
      <c r="L54" s="4"/>
      <c r="M54" s="4">
        <v>25000</v>
      </c>
      <c r="N54" s="4">
        <v>25000</v>
      </c>
      <c r="O54" s="4">
        <v>10000</v>
      </c>
      <c r="P54" s="4">
        <v>10000</v>
      </c>
      <c r="Q54" s="4">
        <v>25000</v>
      </c>
      <c r="R54" s="4"/>
      <c r="S54" s="4">
        <v>105000</v>
      </c>
      <c r="T54" t="str">
        <f>IFERROR(IF(VLOOKUP(A54,Resources!A:B,2,FALSE)=0,"",VLOOKUP(A54,Resources!A:B,2,FALSE)),"")</f>
        <v>https://www.desmogblog.com/american-legislative-exchange-council</v>
      </c>
    </row>
    <row r="55" spans="1:20" x14ac:dyDescent="0.2">
      <c r="A55" s="7" t="s">
        <v>84</v>
      </c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>
        <v>100000</v>
      </c>
      <c r="N55" s="4"/>
      <c r="O55" s="4"/>
      <c r="P55" s="4"/>
      <c r="Q55" s="4"/>
      <c r="R55" s="4"/>
      <c r="S55" s="4">
        <v>100000</v>
      </c>
      <c r="T55" t="str">
        <f>IFERROR(IF(VLOOKUP(A55,Resources!A:B,2,FALSE)=0,"",VLOOKUP(A55,Resources!A:B,2,FALSE)),"")</f>
        <v/>
      </c>
    </row>
    <row r="56" spans="1:20" x14ac:dyDescent="0.2">
      <c r="A56" s="7" t="s">
        <v>44</v>
      </c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>
        <v>50000</v>
      </c>
      <c r="Q56" s="4">
        <v>50000</v>
      </c>
      <c r="R56" s="4"/>
      <c r="S56" s="4">
        <v>100000</v>
      </c>
      <c r="T56" t="str">
        <f>IFERROR(IF(VLOOKUP(A56,Resources!A:B,2,FALSE)=0,"",VLOOKUP(A56,Resources!A:B,2,FALSE)),"")</f>
        <v>https://www.sourcewatch.org/index.php/Job_Creators_Network</v>
      </c>
    </row>
    <row r="57" spans="1:20" x14ac:dyDescent="0.2">
      <c r="A57" s="7" t="s">
        <v>52</v>
      </c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>
        <v>50000</v>
      </c>
      <c r="O57" s="4"/>
      <c r="P57" s="4"/>
      <c r="Q57" s="4">
        <v>50000</v>
      </c>
      <c r="R57" s="4"/>
      <c r="S57" s="4">
        <v>100000</v>
      </c>
      <c r="T57" t="str">
        <f>IFERROR(IF(VLOOKUP(A57,Resources!A:B,2,FALSE)=0,"",VLOOKUP(A57,Resources!A:B,2,FALSE)),"")</f>
        <v>https://www.sourcewatch.org/index.php/NumbersUSA</v>
      </c>
    </row>
    <row r="58" spans="1:20" x14ac:dyDescent="0.2">
      <c r="A58" s="7" t="s">
        <v>69</v>
      </c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>
        <v>50000</v>
      </c>
      <c r="O58" s="4">
        <v>50000</v>
      </c>
      <c r="P58" s="4"/>
      <c r="Q58" s="4"/>
      <c r="R58" s="4"/>
      <c r="S58" s="4">
        <v>100000</v>
      </c>
      <c r="T58" t="str">
        <f>IFERROR(IF(VLOOKUP(A58,Resources!A:B,2,FALSE)=0,"",VLOOKUP(A58,Resources!A:B,2,FALSE)),"")</f>
        <v>https://www.sourcewatch.org/index.php/Center_for_Security_Policy</v>
      </c>
    </row>
    <row r="59" spans="1:20" x14ac:dyDescent="0.2">
      <c r="A59" s="7" t="s">
        <v>31</v>
      </c>
      <c r="B59" s="4"/>
      <c r="C59" s="4"/>
      <c r="D59" s="4"/>
      <c r="E59" s="4"/>
      <c r="F59" s="4"/>
      <c r="G59" s="4"/>
      <c r="H59" s="4"/>
      <c r="I59" s="4"/>
      <c r="J59" s="4"/>
      <c r="K59" s="4"/>
      <c r="L59" s="4">
        <v>10000</v>
      </c>
      <c r="M59" s="4">
        <v>10000</v>
      </c>
      <c r="N59" s="4">
        <v>10000</v>
      </c>
      <c r="O59" s="4"/>
      <c r="P59" s="4">
        <v>30000</v>
      </c>
      <c r="Q59" s="4">
        <v>15000</v>
      </c>
      <c r="R59" s="4">
        <v>20000</v>
      </c>
      <c r="S59" s="4">
        <v>95000</v>
      </c>
      <c r="T59" t="str">
        <f>IFERROR(IF(VLOOKUP(A59,Resources!A:B,2,FALSE)=0,"",VLOOKUP(A59,Resources!A:B,2,FALSE)),"")</f>
        <v/>
      </c>
    </row>
    <row r="60" spans="1:20" x14ac:dyDescent="0.2">
      <c r="A60" s="7" t="s">
        <v>24</v>
      </c>
      <c r="B60" s="4"/>
      <c r="C60" s="4">
        <v>10000</v>
      </c>
      <c r="D60" s="4">
        <v>5000</v>
      </c>
      <c r="E60" s="4">
        <v>5000</v>
      </c>
      <c r="F60" s="4">
        <v>5000</v>
      </c>
      <c r="G60" s="4">
        <v>5000</v>
      </c>
      <c r="H60" s="4">
        <v>5000</v>
      </c>
      <c r="I60" s="4">
        <v>10000</v>
      </c>
      <c r="J60" s="4">
        <v>5000</v>
      </c>
      <c r="K60" s="4"/>
      <c r="L60" s="4">
        <v>5000</v>
      </c>
      <c r="M60" s="4"/>
      <c r="N60" s="4"/>
      <c r="O60" s="4">
        <v>15000</v>
      </c>
      <c r="P60" s="4">
        <v>15000</v>
      </c>
      <c r="Q60" s="4"/>
      <c r="R60" s="4">
        <v>10000</v>
      </c>
      <c r="S60" s="4">
        <v>95000</v>
      </c>
      <c r="T60" t="str">
        <f>IFERROR(IF(VLOOKUP(A60,Resources!A:B,2,FALSE)=0,"",VLOOKUP(A60,Resources!A:B,2,FALSE)),"")</f>
        <v/>
      </c>
    </row>
    <row r="61" spans="1:20" x14ac:dyDescent="0.2">
      <c r="A61" s="7" t="s">
        <v>103</v>
      </c>
      <c r="B61" s="4"/>
      <c r="C61" s="4"/>
      <c r="D61" s="4"/>
      <c r="E61" s="4"/>
      <c r="F61" s="4"/>
      <c r="G61" s="4"/>
      <c r="H61" s="4"/>
      <c r="I61" s="4">
        <v>15000</v>
      </c>
      <c r="J61" s="4">
        <v>10000</v>
      </c>
      <c r="K61" s="4">
        <v>50000</v>
      </c>
      <c r="L61" s="4"/>
      <c r="M61" s="4"/>
      <c r="N61" s="4"/>
      <c r="O61" s="4"/>
      <c r="P61" s="4"/>
      <c r="Q61" s="4"/>
      <c r="R61" s="4"/>
      <c r="S61" s="4">
        <v>75000</v>
      </c>
      <c r="T61" t="str">
        <f>IFERROR(IF(VLOOKUP(A61,Resources!A:B,2,FALSE)=0,"",VLOOKUP(A61,Resources!A:B,2,FALSE)),"")</f>
        <v>https://www.sourcewatch.org/index.php/Beacon_Center_of_Tennessee</v>
      </c>
    </row>
    <row r="62" spans="1:20" x14ac:dyDescent="0.2">
      <c r="A62" s="7" t="s">
        <v>100</v>
      </c>
      <c r="B62" s="4"/>
      <c r="C62" s="4"/>
      <c r="D62" s="4"/>
      <c r="E62" s="4"/>
      <c r="F62" s="4"/>
      <c r="G62" s="4"/>
      <c r="H62" s="4"/>
      <c r="I62" s="4"/>
      <c r="J62" s="4"/>
      <c r="K62" s="4">
        <v>25000</v>
      </c>
      <c r="L62" s="4">
        <v>25000</v>
      </c>
      <c r="M62" s="4">
        <v>25000</v>
      </c>
      <c r="N62" s="4"/>
      <c r="O62" s="4"/>
      <c r="P62" s="4"/>
      <c r="Q62" s="4"/>
      <c r="R62" s="4"/>
      <c r="S62" s="4">
        <v>75000</v>
      </c>
      <c r="T62" t="str">
        <f>IFERROR(IF(VLOOKUP(A62,Resources!A:B,2,FALSE)=0,"",VLOOKUP(A62,Resources!A:B,2,FALSE)),"")</f>
        <v>https://www.sourcewatch.org/index.php/Center_for_Education_Reform</v>
      </c>
    </row>
    <row r="63" spans="1:20" x14ac:dyDescent="0.2">
      <c r="A63" s="7" t="s">
        <v>91</v>
      </c>
      <c r="B63" s="4"/>
      <c r="C63" s="4"/>
      <c r="D63" s="4"/>
      <c r="E63" s="4"/>
      <c r="F63" s="4"/>
      <c r="G63" s="4"/>
      <c r="H63" s="4">
        <v>5000</v>
      </c>
      <c r="I63" s="4">
        <v>5000</v>
      </c>
      <c r="J63" s="4">
        <v>10000</v>
      </c>
      <c r="K63" s="4">
        <v>25000</v>
      </c>
      <c r="L63" s="4">
        <v>30000</v>
      </c>
      <c r="M63" s="4"/>
      <c r="N63" s="4"/>
      <c r="O63" s="4"/>
      <c r="P63" s="4"/>
      <c r="Q63" s="4"/>
      <c r="R63" s="4"/>
      <c r="S63" s="4">
        <v>75000</v>
      </c>
      <c r="T63" t="str">
        <f>IFERROR(IF(VLOOKUP(A63,Resources!A:B,2,FALSE)=0,"",VLOOKUP(A63,Resources!A:B,2,FALSE)),"")</f>
        <v>https://www.desmogblog.com/american-conservative-union</v>
      </c>
    </row>
    <row r="64" spans="1:20" x14ac:dyDescent="0.2">
      <c r="A64" s="7" t="s">
        <v>104</v>
      </c>
      <c r="B64" s="4"/>
      <c r="C64" s="4"/>
      <c r="D64" s="4"/>
      <c r="E64" s="4"/>
      <c r="F64" s="4">
        <v>10000</v>
      </c>
      <c r="G64" s="4">
        <v>10000</v>
      </c>
      <c r="H64" s="4">
        <v>10000</v>
      </c>
      <c r="I64" s="4">
        <v>20000</v>
      </c>
      <c r="J64" s="4">
        <v>20000</v>
      </c>
      <c r="K64" s="4"/>
      <c r="L64" s="4"/>
      <c r="M64" s="4"/>
      <c r="N64" s="4"/>
      <c r="O64" s="4"/>
      <c r="P64" s="4"/>
      <c r="Q64" s="4"/>
      <c r="R64" s="4"/>
      <c r="S64" s="4">
        <v>70000</v>
      </c>
      <c r="T64" t="str">
        <f>IFERROR(IF(VLOOKUP(A64,Resources!A:B,2,FALSE)=0,"",VLOOKUP(A64,Resources!A:B,2,FALSE)),"")</f>
        <v>https://www.sourcewatch.org/index.php/Collegiate_Network</v>
      </c>
    </row>
    <row r="65" spans="1:20" x14ac:dyDescent="0.2">
      <c r="A65" s="7" t="s">
        <v>50</v>
      </c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>
        <v>30000</v>
      </c>
      <c r="O65" s="4"/>
      <c r="P65" s="4">
        <v>20000</v>
      </c>
      <c r="Q65" s="4">
        <v>20000</v>
      </c>
      <c r="R65" s="4"/>
      <c r="S65" s="4">
        <v>70000</v>
      </c>
      <c r="T65" t="str">
        <f>IFERROR(IF(VLOOKUP(A65,Resources!A:B,2,FALSE)=0,"",VLOOKUP(A65,Resources!A:B,2,FALSE)),"")</f>
        <v>https://www.sourcewatch.org/index.php/National_Association_of_Scholars</v>
      </c>
    </row>
    <row r="66" spans="1:20" x14ac:dyDescent="0.2">
      <c r="A66" s="7" t="s">
        <v>112</v>
      </c>
      <c r="B66" s="4"/>
      <c r="C66" s="4"/>
      <c r="D66" s="4">
        <v>70000</v>
      </c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>
        <v>70000</v>
      </c>
      <c r="T66" t="str">
        <f>IFERROR(IF(VLOOKUP(A66,Resources!A:B,2,FALSE)=0,"",VLOOKUP(A66,Resources!A:B,2,FALSE)),"")</f>
        <v>https://www.desmogblog.com/discovery-institute</v>
      </c>
    </row>
    <row r="67" spans="1:20" x14ac:dyDescent="0.2">
      <c r="A67" s="7" t="s">
        <v>62</v>
      </c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>
        <v>35000</v>
      </c>
      <c r="N67" s="4">
        <v>15000</v>
      </c>
      <c r="O67" s="4"/>
      <c r="P67" s="4">
        <v>15000</v>
      </c>
      <c r="Q67" s="4"/>
      <c r="R67" s="4"/>
      <c r="S67" s="4">
        <v>65000</v>
      </c>
      <c r="T67" t="str">
        <f>IFERROR(IF(VLOOKUP(A67,Resources!A:B,2,FALSE)=0,"",VLOOKUP(A67,Resources!A:B,2,FALSE)),"")</f>
        <v>https://www.sourcewatch.org/index.php/National_Christian_Foundation</v>
      </c>
    </row>
    <row r="68" spans="1:20" x14ac:dyDescent="0.2">
      <c r="A68" s="7" t="s">
        <v>45</v>
      </c>
      <c r="B68" s="4">
        <v>20000</v>
      </c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>
        <v>15000</v>
      </c>
      <c r="P68" s="4">
        <v>15000</v>
      </c>
      <c r="Q68" s="4">
        <v>15000</v>
      </c>
      <c r="R68" s="4"/>
      <c r="S68" s="4">
        <v>65000</v>
      </c>
      <c r="T68" t="str">
        <f>IFERROR(IF(VLOOKUP(A68,Resources!A:B,2,FALSE)=0,"",VLOOKUP(A68,Resources!A:B,2,FALSE)),"")</f>
        <v>https://www.sourcewatch.org/index.php/Judicial_Watch</v>
      </c>
    </row>
    <row r="69" spans="1:20" x14ac:dyDescent="0.2">
      <c r="A69" s="7" t="s">
        <v>28</v>
      </c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>
        <v>20000</v>
      </c>
      <c r="P69" s="4"/>
      <c r="Q69" s="4"/>
      <c r="R69" s="4">
        <v>40000</v>
      </c>
      <c r="S69" s="4">
        <v>60000</v>
      </c>
      <c r="T69" t="str">
        <f>IFERROR(IF(VLOOKUP(A69,Resources!A:B,2,FALSE)=0,"",VLOOKUP(A69,Resources!A:B,2,FALSE)),"")</f>
        <v>https://polluterwatch.org/common-sense-policy-roundtable</v>
      </c>
    </row>
    <row r="70" spans="1:20" x14ac:dyDescent="0.2">
      <c r="A70" s="7" t="s">
        <v>23</v>
      </c>
      <c r="B70" s="4"/>
      <c r="C70" s="4"/>
      <c r="D70" s="4"/>
      <c r="E70" s="4"/>
      <c r="F70" s="4"/>
      <c r="G70" s="4">
        <v>2500</v>
      </c>
      <c r="H70" s="4">
        <v>5000</v>
      </c>
      <c r="I70" s="4"/>
      <c r="J70" s="4"/>
      <c r="K70" s="4"/>
      <c r="L70" s="4">
        <v>10000</v>
      </c>
      <c r="M70" s="4">
        <v>10000</v>
      </c>
      <c r="N70" s="4"/>
      <c r="O70" s="4">
        <v>10000</v>
      </c>
      <c r="P70" s="4">
        <v>10000</v>
      </c>
      <c r="Q70" s="4"/>
      <c r="R70" s="4">
        <v>10000</v>
      </c>
      <c r="S70" s="4">
        <v>57500</v>
      </c>
      <c r="T70" t="str">
        <f>IFERROR(IF(VLOOKUP(A70,Resources!A:B,2,FALSE)=0,"",VLOOKUP(A70,Resources!A:B,2,FALSE)),"")</f>
        <v>https://www.desmogblog.com/institute-humane-studies-george-mason-university</v>
      </c>
    </row>
    <row r="71" spans="1:20" x14ac:dyDescent="0.2">
      <c r="A71" s="7" t="s">
        <v>86</v>
      </c>
      <c r="B71" s="4"/>
      <c r="C71" s="4"/>
      <c r="D71" s="4"/>
      <c r="E71" s="4"/>
      <c r="F71" s="4"/>
      <c r="G71" s="4"/>
      <c r="H71" s="4"/>
      <c r="I71" s="4">
        <v>25000</v>
      </c>
      <c r="J71" s="4"/>
      <c r="K71" s="4">
        <v>10000</v>
      </c>
      <c r="L71" s="4">
        <v>10000</v>
      </c>
      <c r="M71" s="4">
        <v>10000</v>
      </c>
      <c r="N71" s="4"/>
      <c r="O71" s="4"/>
      <c r="P71" s="4"/>
      <c r="Q71" s="4"/>
      <c r="R71" s="4"/>
      <c r="S71" s="4">
        <v>55000</v>
      </c>
      <c r="T71" t="str">
        <f>IFERROR(IF(VLOOKUP(A71,Resources!A:B,2,FALSE)=0,"",VLOOKUP(A71,Resources!A:B,2,FALSE)),"")</f>
        <v>https://www.sourcewatch.org/index.php/Family_Research_Council</v>
      </c>
    </row>
    <row r="72" spans="1:20" x14ac:dyDescent="0.2">
      <c r="A72" s="7" t="s">
        <v>65</v>
      </c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>
        <v>42808</v>
      </c>
      <c r="O72" s="4">
        <v>10000</v>
      </c>
      <c r="P72" s="4"/>
      <c r="Q72" s="4"/>
      <c r="R72" s="4"/>
      <c r="S72" s="4">
        <v>52808</v>
      </c>
      <c r="T72" t="str">
        <f>IFERROR(IF(VLOOKUP(A72,Resources!A:B,2,FALSE)=0,"",VLOOKUP(A72,Resources!A:B,2,FALSE)),"")</f>
        <v>https://www.desmogblog.com/foundation-economic-education</v>
      </c>
    </row>
    <row r="73" spans="1:20" x14ac:dyDescent="0.2">
      <c r="A73" s="7" t="s">
        <v>81</v>
      </c>
      <c r="B73" s="4"/>
      <c r="C73" s="4"/>
      <c r="D73" s="4"/>
      <c r="E73" s="4"/>
      <c r="F73" s="4"/>
      <c r="G73" s="4"/>
      <c r="H73" s="4"/>
      <c r="I73" s="4">
        <v>15000</v>
      </c>
      <c r="J73" s="4">
        <v>10000</v>
      </c>
      <c r="K73" s="4">
        <v>10000</v>
      </c>
      <c r="L73" s="4">
        <v>10000</v>
      </c>
      <c r="M73" s="4"/>
      <c r="N73" s="4">
        <v>7500</v>
      </c>
      <c r="O73" s="4"/>
      <c r="P73" s="4"/>
      <c r="Q73" s="4"/>
      <c r="R73" s="4"/>
      <c r="S73" s="4">
        <v>52500</v>
      </c>
      <c r="T73" t="str">
        <f>IFERROR(IF(VLOOKUP(A73,Resources!A:B,2,FALSE)=0,"",VLOOKUP(A73,Resources!A:B,2,FALSE)),"")</f>
        <v/>
      </c>
    </row>
    <row r="74" spans="1:20" x14ac:dyDescent="0.2">
      <c r="A74" s="7" t="s">
        <v>102</v>
      </c>
      <c r="B74" s="4"/>
      <c r="C74" s="4"/>
      <c r="D74" s="4"/>
      <c r="E74" s="4"/>
      <c r="F74" s="4"/>
      <c r="G74" s="4"/>
      <c r="H74" s="4"/>
      <c r="I74" s="4"/>
      <c r="J74" s="4">
        <v>50000</v>
      </c>
      <c r="K74" s="4"/>
      <c r="L74" s="4"/>
      <c r="M74" s="4"/>
      <c r="N74" s="4"/>
      <c r="O74" s="4"/>
      <c r="P74" s="4"/>
      <c r="Q74" s="4"/>
      <c r="R74" s="4"/>
      <c r="S74" s="4">
        <v>50000</v>
      </c>
      <c r="T74" t="str">
        <f>IFERROR(IF(VLOOKUP(A74,Resources!A:B,2,FALSE)=0,"",VLOOKUP(A74,Resources!A:B,2,FALSE)),"")</f>
        <v>https://www.sourcewatch.org/index.php/Americans_for_Limited_Government</v>
      </c>
    </row>
    <row r="75" spans="1:20" x14ac:dyDescent="0.2">
      <c r="A75" s="7" t="s">
        <v>101</v>
      </c>
      <c r="B75" s="4"/>
      <c r="C75" s="4"/>
      <c r="D75" s="4"/>
      <c r="E75" s="4"/>
      <c r="F75" s="4"/>
      <c r="G75" s="4"/>
      <c r="H75" s="4"/>
      <c r="I75" s="4"/>
      <c r="J75" s="4">
        <v>25000</v>
      </c>
      <c r="K75" s="4">
        <v>25000</v>
      </c>
      <c r="L75" s="4"/>
      <c r="M75" s="4"/>
      <c r="N75" s="4"/>
      <c r="O75" s="4"/>
      <c r="P75" s="4"/>
      <c r="Q75" s="4"/>
      <c r="R75" s="4"/>
      <c r="S75" s="4">
        <v>50000</v>
      </c>
      <c r="T75" t="str">
        <f>IFERROR(IF(VLOOKUP(A75,Resources!A:B,2,FALSE)=0,"",VLOOKUP(A75,Resources!A:B,2,FALSE)),"")</f>
        <v>https://www.sourcewatch.org/index.php/Alliance_Defense_Fund</v>
      </c>
    </row>
    <row r="76" spans="1:20" x14ac:dyDescent="0.2">
      <c r="A76" s="7" t="s">
        <v>82</v>
      </c>
      <c r="B76" s="4"/>
      <c r="C76" s="4"/>
      <c r="D76" s="4"/>
      <c r="E76" s="4"/>
      <c r="F76" s="4"/>
      <c r="G76" s="4"/>
      <c r="H76" s="4">
        <v>5000</v>
      </c>
      <c r="I76" s="4">
        <v>10000</v>
      </c>
      <c r="J76" s="4"/>
      <c r="K76" s="4">
        <v>10000</v>
      </c>
      <c r="L76" s="4"/>
      <c r="M76" s="4"/>
      <c r="N76" s="4">
        <v>15000</v>
      </c>
      <c r="O76" s="4"/>
      <c r="P76" s="4"/>
      <c r="Q76" s="4"/>
      <c r="R76" s="4"/>
      <c r="S76" s="4">
        <v>40000</v>
      </c>
      <c r="T76" t="str">
        <f>IFERROR(IF(VLOOKUP(A76,Resources!A:B,2,FALSE)=0,"",VLOOKUP(A76,Resources!A:B,2,FALSE)),"")</f>
        <v>https://www.sourcewatch.org/index.php/Young_America's_Foundation</v>
      </c>
    </row>
    <row r="77" spans="1:20" x14ac:dyDescent="0.2">
      <c r="A77" s="7" t="s">
        <v>114</v>
      </c>
      <c r="B77" s="4">
        <v>15000</v>
      </c>
      <c r="C77" s="4">
        <v>25000</v>
      </c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>
        <v>40000</v>
      </c>
      <c r="T77" t="str">
        <f>IFERROR(IF(VLOOKUP(A77,Resources!A:B,2,FALSE)=0,"",VLOOKUP(A77,Resources!A:B,2,FALSE)),"")</f>
        <v>https://www.sourcewatch.org/index.php/Free_Congress_Foundation</v>
      </c>
    </row>
    <row r="78" spans="1:20" x14ac:dyDescent="0.2">
      <c r="A78" s="7" t="s">
        <v>71</v>
      </c>
      <c r="B78" s="4"/>
      <c r="C78" s="4"/>
      <c r="D78" s="4"/>
      <c r="E78" s="4"/>
      <c r="F78" s="4"/>
      <c r="G78" s="4"/>
      <c r="H78" s="4"/>
      <c r="I78" s="4">
        <v>15000</v>
      </c>
      <c r="J78" s="4"/>
      <c r="K78" s="4"/>
      <c r="L78" s="4"/>
      <c r="M78" s="4"/>
      <c r="N78" s="4">
        <v>10000</v>
      </c>
      <c r="O78" s="4">
        <v>10000</v>
      </c>
      <c r="P78" s="4"/>
      <c r="Q78" s="4"/>
      <c r="R78" s="4"/>
      <c r="S78" s="4">
        <v>35000</v>
      </c>
      <c r="T78" t="str">
        <f>IFERROR(IF(VLOOKUP(A78,Resources!A:B,2,FALSE)=0,"",VLOOKUP(A78,Resources!A:B,2,FALSE)),"")</f>
        <v>https://www.desmogblog.com/hoover-institution</v>
      </c>
    </row>
    <row r="79" spans="1:20" x14ac:dyDescent="0.2">
      <c r="A79" s="7" t="s">
        <v>19</v>
      </c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>
        <v>10000</v>
      </c>
      <c r="P79" s="4"/>
      <c r="Q79" s="4">
        <v>10000</v>
      </c>
      <c r="R79" s="4">
        <v>10000</v>
      </c>
      <c r="S79" s="4">
        <v>30000</v>
      </c>
      <c r="T79" t="str">
        <f>IFERROR(IF(VLOOKUP(A79,Resources!A:B,2,FALSE)=0,"",VLOOKUP(A79,Resources!A:B,2,FALSE)),"")</f>
        <v>https://www.sourcewatch.org/index.php/Mpower</v>
      </c>
    </row>
    <row r="80" spans="1:20" x14ac:dyDescent="0.2">
      <c r="A80" s="7" t="s">
        <v>108</v>
      </c>
      <c r="B80" s="4">
        <v>10000</v>
      </c>
      <c r="C80" s="4">
        <v>2500</v>
      </c>
      <c r="D80" s="4"/>
      <c r="E80" s="4"/>
      <c r="F80" s="4">
        <v>5000</v>
      </c>
      <c r="G80" s="4"/>
      <c r="H80" s="4">
        <v>10000</v>
      </c>
      <c r="I80" s="4"/>
      <c r="J80" s="4"/>
      <c r="K80" s="4"/>
      <c r="L80" s="4"/>
      <c r="M80" s="4"/>
      <c r="N80" s="4"/>
      <c r="O80" s="4"/>
      <c r="P80" s="4"/>
      <c r="Q80" s="4"/>
      <c r="R80" s="4"/>
      <c r="S80" s="4">
        <v>27500</v>
      </c>
      <c r="T80" t="str">
        <f>IFERROR(IF(VLOOKUP(A80,Resources!A:B,2,FALSE)=0,"",VLOOKUP(A80,Resources!A:B,2,FALSE)),"")</f>
        <v>https://www.sourcewatch.org/index.php/National_Legal_Center_for_the_Public_Interest</v>
      </c>
    </row>
    <row r="81" spans="1:20" x14ac:dyDescent="0.2">
      <c r="A81" s="7" t="s">
        <v>18</v>
      </c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>
        <v>25000</v>
      </c>
      <c r="S81" s="4">
        <v>25000</v>
      </c>
      <c r="T81" t="str">
        <f>IFERROR(IF(VLOOKUP(A81,Resources!A:B,2,FALSE)=0,"",VLOOKUP(A81,Resources!A:B,2,FALSE)),"")</f>
        <v>https://www.sourcewatch.org/index.php/Steamboat_Institute</v>
      </c>
    </row>
    <row r="82" spans="1:20" x14ac:dyDescent="0.2">
      <c r="A82" s="7" t="s">
        <v>110</v>
      </c>
      <c r="B82" s="4">
        <v>10000</v>
      </c>
      <c r="C82" s="4">
        <v>10000</v>
      </c>
      <c r="D82" s="4"/>
      <c r="E82" s="4">
        <v>5000</v>
      </c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>
        <v>25000</v>
      </c>
      <c r="T82" t="str">
        <f>IFERROR(IF(VLOOKUP(A82,Resources!A:B,2,FALSE)=0,"",VLOOKUP(A82,Resources!A:B,2,FALSE)),"")</f>
        <v>https://www.sourcewatch.org/index.php/Employment_Policy_Foundation</v>
      </c>
    </row>
    <row r="83" spans="1:20" x14ac:dyDescent="0.2">
      <c r="A83" s="7" t="s">
        <v>89</v>
      </c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>
        <v>25000</v>
      </c>
      <c r="N83" s="4"/>
      <c r="O83" s="4"/>
      <c r="P83" s="4"/>
      <c r="Q83" s="4"/>
      <c r="R83" s="4"/>
      <c r="S83" s="4">
        <v>25000</v>
      </c>
      <c r="T83" t="str">
        <f>IFERROR(IF(VLOOKUP(A83,Resources!A:B,2,FALSE)=0,"",VLOOKUP(A83,Resources!A:B,2,FALSE)),"")</f>
        <v/>
      </c>
    </row>
    <row r="84" spans="1:20" x14ac:dyDescent="0.2">
      <c r="A84" s="7" t="s">
        <v>59</v>
      </c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>
        <v>20000</v>
      </c>
      <c r="Q84" s="4"/>
      <c r="R84" s="4"/>
      <c r="S84" s="4">
        <v>20000</v>
      </c>
      <c r="T84" t="str">
        <f>IFERROR(IF(VLOOKUP(A84,Resources!A:B,2,FALSE)=0,"",VLOOKUP(A84,Resources!A:B,2,FALSE)),"")</f>
        <v>https://www.desmogblog.com/franklin-centre-government-and-public-integrity</v>
      </c>
    </row>
    <row r="85" spans="1:20" x14ac:dyDescent="0.2">
      <c r="A85" s="7" t="s">
        <v>43</v>
      </c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>
        <v>20000</v>
      </c>
      <c r="R85" s="4"/>
      <c r="S85" s="4">
        <v>20000</v>
      </c>
      <c r="T85" t="str">
        <f>IFERROR(IF(VLOOKUP(A85,Resources!A:B,2,FALSE)=0,"",VLOOKUP(A85,Resources!A:B,2,FALSE)),"")</f>
        <v>https://www.sourcewatch.org/index.php/Institute_on_Religion_and_Democracy</v>
      </c>
    </row>
    <row r="86" spans="1:20" x14ac:dyDescent="0.2">
      <c r="A86" s="7" t="s">
        <v>67</v>
      </c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>
        <v>20000</v>
      </c>
      <c r="P86" s="4"/>
      <c r="Q86" s="4"/>
      <c r="R86" s="4"/>
      <c r="S86" s="4">
        <v>20000</v>
      </c>
      <c r="T86" t="str">
        <f>IFERROR(IF(VLOOKUP(A86,Resources!A:B,2,FALSE)=0,"",VLOOKUP(A86,Resources!A:B,2,FALSE)),"")</f>
        <v>https://www.sourcewatch.org/index.php?title=Becket</v>
      </c>
    </row>
    <row r="87" spans="1:20" x14ac:dyDescent="0.2">
      <c r="A87" s="7" t="s">
        <v>77</v>
      </c>
      <c r="B87" s="4"/>
      <c r="C87" s="4"/>
      <c r="D87" s="4"/>
      <c r="E87" s="4"/>
      <c r="F87" s="4"/>
      <c r="G87" s="4"/>
      <c r="H87" s="4"/>
      <c r="I87" s="4"/>
      <c r="J87" s="4">
        <v>5000</v>
      </c>
      <c r="K87" s="4"/>
      <c r="L87" s="4"/>
      <c r="M87" s="4">
        <v>7500</v>
      </c>
      <c r="N87" s="4"/>
      <c r="O87" s="4">
        <v>5000</v>
      </c>
      <c r="P87" s="4"/>
      <c r="Q87" s="4"/>
      <c r="R87" s="4"/>
      <c r="S87" s="4">
        <v>17500</v>
      </c>
      <c r="T87" t="str">
        <f>IFERROR(IF(VLOOKUP(A87,Resources!A:B,2,FALSE)=0,"",VLOOKUP(A87,Resources!A:B,2,FALSE)),"")</f>
        <v>https://www.sourcewatch.org/index.php/The_Philanthropic_Collaborative</v>
      </c>
    </row>
    <row r="88" spans="1:20" x14ac:dyDescent="0.2">
      <c r="A88" s="7" t="s">
        <v>107</v>
      </c>
      <c r="B88" s="4">
        <v>7500</v>
      </c>
      <c r="C88" s="4"/>
      <c r="D88" s="4">
        <v>5000</v>
      </c>
      <c r="E88" s="4"/>
      <c r="F88" s="4"/>
      <c r="G88" s="4"/>
      <c r="H88" s="4">
        <v>5000</v>
      </c>
      <c r="I88" s="4"/>
      <c r="J88" s="4"/>
      <c r="K88" s="4"/>
      <c r="L88" s="4"/>
      <c r="M88" s="4"/>
      <c r="N88" s="4"/>
      <c r="O88" s="4"/>
      <c r="P88" s="4"/>
      <c r="Q88" s="4"/>
      <c r="R88" s="4"/>
      <c r="S88" s="4">
        <v>17500</v>
      </c>
      <c r="T88" t="str">
        <f>IFERROR(IF(VLOOKUP(A88,Resources!A:B,2,FALSE)=0,"",VLOOKUP(A88,Resources!A:B,2,FALSE)),"")</f>
        <v>https://www.sourcewatch.org/index.php/Institute_for_American_Values</v>
      </c>
    </row>
    <row r="89" spans="1:20" x14ac:dyDescent="0.2">
      <c r="A89" s="7" t="s">
        <v>116</v>
      </c>
      <c r="B89" s="4">
        <v>5000</v>
      </c>
      <c r="C89" s="4">
        <v>5000</v>
      </c>
      <c r="D89" s="4">
        <v>7500</v>
      </c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>
        <v>17500</v>
      </c>
      <c r="T89" t="str">
        <f>IFERROR(IF(VLOOKUP(A89,Resources!A:B,2,FALSE)=0,"",VLOOKUP(A89,Resources!A:B,2,FALSE)),"")</f>
        <v>https://www.sourcewatch.org/index.php/Defenders_of_Property_Rights</v>
      </c>
    </row>
    <row r="90" spans="1:20" x14ac:dyDescent="0.2">
      <c r="A90" s="7" t="s">
        <v>106</v>
      </c>
      <c r="B90" s="4"/>
      <c r="C90" s="4"/>
      <c r="D90" s="4"/>
      <c r="E90" s="4"/>
      <c r="F90" s="4"/>
      <c r="G90" s="4"/>
      <c r="H90" s="4"/>
      <c r="I90" s="4">
        <v>15000</v>
      </c>
      <c r="J90" s="4"/>
      <c r="K90" s="4"/>
      <c r="L90" s="4"/>
      <c r="M90" s="4"/>
      <c r="N90" s="4"/>
      <c r="O90" s="4"/>
      <c r="P90" s="4"/>
      <c r="Q90" s="4"/>
      <c r="R90" s="4"/>
      <c r="S90" s="4">
        <v>15000</v>
      </c>
      <c r="T90" t="str">
        <f>IFERROR(IF(VLOOKUP(A90,Resources!A:B,2,FALSE)=0,"",VLOOKUP(A90,Resources!A:B,2,FALSE)),"")</f>
        <v>https://www.sourcewatch.org/index.php/Freedom_Foundation</v>
      </c>
    </row>
    <row r="91" spans="1:20" x14ac:dyDescent="0.2">
      <c r="A91" s="7" t="s">
        <v>22</v>
      </c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>
        <v>15000</v>
      </c>
      <c r="S91" s="4">
        <v>15000</v>
      </c>
      <c r="T91" t="str">
        <f>IFERROR(IF(VLOOKUP(A91,Resources!A:B,2,FALSE)=0,"",VLOOKUP(A91,Resources!A:B,2,FALSE)),"")</f>
        <v>https://www.sourcewatch.org/index.php/Network_of_Enlightened_Women</v>
      </c>
    </row>
    <row r="92" spans="1:20" x14ac:dyDescent="0.2">
      <c r="A92" s="7" t="s">
        <v>97</v>
      </c>
      <c r="B92" s="4"/>
      <c r="C92" s="4"/>
      <c r="D92" s="4"/>
      <c r="E92" s="4"/>
      <c r="F92" s="4"/>
      <c r="G92" s="4"/>
      <c r="H92" s="4"/>
      <c r="I92" s="4"/>
      <c r="J92" s="4"/>
      <c r="K92" s="4">
        <v>15000</v>
      </c>
      <c r="L92" s="4"/>
      <c r="M92" s="4"/>
      <c r="N92" s="4"/>
      <c r="O92" s="4"/>
      <c r="P92" s="4"/>
      <c r="Q92" s="4"/>
      <c r="R92" s="4"/>
      <c r="S92" s="4">
        <v>15000</v>
      </c>
      <c r="T92" t="str">
        <f>IFERROR(IF(VLOOKUP(A92,Resources!A:B,2,FALSE)=0,"",VLOOKUP(A92,Resources!A:B,2,FALSE)),"")</f>
        <v>https://www.desmogblog.com/directory/vocabulary/1447</v>
      </c>
    </row>
    <row r="93" spans="1:20" x14ac:dyDescent="0.2">
      <c r="A93" s="7" t="s">
        <v>66</v>
      </c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>
        <v>15000</v>
      </c>
      <c r="P93" s="4"/>
      <c r="Q93" s="4"/>
      <c r="R93" s="4"/>
      <c r="S93" s="4">
        <v>15000</v>
      </c>
      <c r="T93" t="str">
        <f>IFERROR(IF(VLOOKUP(A93,Resources!A:B,2,FALSE)=0,"",VLOOKUP(A93,Resources!A:B,2,FALSE)),"")</f>
        <v>https://www.desmogblog.com/americans-for-prosperity</v>
      </c>
    </row>
    <row r="94" spans="1:20" x14ac:dyDescent="0.2">
      <c r="A94" s="7" t="s">
        <v>34</v>
      </c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>
        <v>15000</v>
      </c>
      <c r="R94" s="4"/>
      <c r="S94" s="4">
        <v>15000</v>
      </c>
      <c r="T94" t="str">
        <f>IFERROR(IF(VLOOKUP(A94,Resources!A:B,2,FALSE)=0,"",VLOOKUP(A94,Resources!A:B,2,FALSE)),"")</f>
        <v>https://www.sourcewatch.org/index.php/American_Majority</v>
      </c>
    </row>
    <row r="95" spans="1:20" x14ac:dyDescent="0.2">
      <c r="A95" s="7" t="s">
        <v>99</v>
      </c>
      <c r="B95" s="4"/>
      <c r="C95" s="4"/>
      <c r="D95" s="4"/>
      <c r="E95" s="4"/>
      <c r="F95" s="4"/>
      <c r="G95" s="4"/>
      <c r="H95" s="4"/>
      <c r="I95" s="4"/>
      <c r="J95" s="4"/>
      <c r="K95" s="4">
        <v>12000</v>
      </c>
      <c r="L95" s="4"/>
      <c r="M95" s="4"/>
      <c r="N95" s="4"/>
      <c r="O95" s="4"/>
      <c r="P95" s="4"/>
      <c r="Q95" s="4"/>
      <c r="R95" s="4"/>
      <c r="S95" s="4">
        <v>12000</v>
      </c>
      <c r="T95" t="str">
        <f>IFERROR(IF(VLOOKUP(A95,Resources!A:B,2,FALSE)=0,"",VLOOKUP(A95,Resources!A:B,2,FALSE)),"")</f>
        <v/>
      </c>
    </row>
    <row r="96" spans="1:20" x14ac:dyDescent="0.2">
      <c r="A96" s="7" t="s">
        <v>63</v>
      </c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>
        <v>10000</v>
      </c>
      <c r="Q96" s="4"/>
      <c r="R96" s="4"/>
      <c r="S96" s="4">
        <v>10000</v>
      </c>
      <c r="T96" t="str">
        <f>IFERROR(IF(VLOOKUP(A96,Resources!A:B,2,FALSE)=0,"",VLOOKUP(A96,Resources!A:B,2,FALSE)),"")</f>
        <v>https://www.sourcewatch.org/index.php/Thomas_B._Fordham_Foundation</v>
      </c>
    </row>
    <row r="97" spans="1:20" x14ac:dyDescent="0.2">
      <c r="A97" s="7" t="s">
        <v>78</v>
      </c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>
        <v>10000</v>
      </c>
      <c r="P97" s="4"/>
      <c r="Q97" s="4"/>
      <c r="R97" s="4"/>
      <c r="S97" s="4">
        <v>10000</v>
      </c>
      <c r="T97" t="str">
        <f>IFERROR(IF(VLOOKUP(A97,Resources!A:B,2,FALSE)=0,"",VLOOKUP(A97,Resources!A:B,2,FALSE)),"")</f>
        <v/>
      </c>
    </row>
    <row r="98" spans="1:20" x14ac:dyDescent="0.2">
      <c r="A98" s="7" t="s">
        <v>75</v>
      </c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>
        <v>10000</v>
      </c>
      <c r="P98" s="4"/>
      <c r="Q98" s="4"/>
      <c r="R98" s="4"/>
      <c r="S98" s="4">
        <v>10000</v>
      </c>
      <c r="T98" t="str">
        <f>IFERROR(IF(VLOOKUP(A98,Resources!A:B,2,FALSE)=0,"",VLOOKUP(A98,Resources!A:B,2,FALSE)),"")</f>
        <v>https://www.sourcewatch.org/index.php/Liberty_Foundation_of_America</v>
      </c>
    </row>
    <row r="99" spans="1:20" x14ac:dyDescent="0.2">
      <c r="A99" s="7" t="s">
        <v>109</v>
      </c>
      <c r="B99" s="4"/>
      <c r="C99" s="4"/>
      <c r="D99" s="4"/>
      <c r="E99" s="4">
        <v>10000</v>
      </c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>
        <v>10000</v>
      </c>
      <c r="T99" t="str">
        <f>IFERROR(IF(VLOOKUP(A99,Resources!A:B,2,FALSE)=0,"",VLOOKUP(A99,Resources!A:B,2,FALSE)),"")</f>
        <v>https://www.desmogblog.com/freedomworks</v>
      </c>
    </row>
    <row r="100" spans="1:20" x14ac:dyDescent="0.2">
      <c r="A100" s="7" t="s">
        <v>87</v>
      </c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>
        <v>10000</v>
      </c>
      <c r="N100" s="4"/>
      <c r="O100" s="4"/>
      <c r="P100" s="4"/>
      <c r="Q100" s="4"/>
      <c r="R100" s="4"/>
      <c r="S100" s="4">
        <v>10000</v>
      </c>
      <c r="T100" t="str">
        <f>IFERROR(IF(VLOOKUP(A100,Resources!A:B,2,FALSE)=0,"",VLOOKUP(A100,Resources!A:B,2,FALSE)),"")</f>
        <v>https://www.desmogblog.com/heartland-institute</v>
      </c>
    </row>
    <row r="101" spans="1:20" x14ac:dyDescent="0.2">
      <c r="A101" s="7" t="s">
        <v>90</v>
      </c>
      <c r="B101" s="4"/>
      <c r="C101" s="4"/>
      <c r="D101" s="4"/>
      <c r="E101" s="4"/>
      <c r="F101" s="4"/>
      <c r="G101" s="4"/>
      <c r="H101" s="4"/>
      <c r="I101" s="4"/>
      <c r="J101" s="4">
        <v>5000</v>
      </c>
      <c r="K101" s="4"/>
      <c r="L101" s="4">
        <v>5000</v>
      </c>
      <c r="M101" s="4"/>
      <c r="N101" s="4"/>
      <c r="O101" s="4"/>
      <c r="P101" s="4"/>
      <c r="Q101" s="4"/>
      <c r="R101" s="4"/>
      <c r="S101" s="4">
        <v>10000</v>
      </c>
      <c r="T101" t="str">
        <f>IFERROR(IF(VLOOKUP(A101,Resources!A:B,2,FALSE)=0,"",VLOOKUP(A101,Resources!A:B,2,FALSE)),"")</f>
        <v>https://www.desmogblog.com/accuracy-media</v>
      </c>
    </row>
    <row r="102" spans="1:20" x14ac:dyDescent="0.2">
      <c r="A102" s="7" t="s">
        <v>115</v>
      </c>
      <c r="B102" s="4">
        <v>7500</v>
      </c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>
        <v>7500</v>
      </c>
      <c r="T102" t="str">
        <f>IFERROR(IF(VLOOKUP(A102,Resources!A:B,2,FALSE)=0,"",VLOOKUP(A102,Resources!A:B,2,FALSE)),"")</f>
        <v>http://www.sourcewatch.org/index.php?title=Citizens_for_a_Sound_Economy</v>
      </c>
    </row>
    <row r="103" spans="1:20" x14ac:dyDescent="0.2">
      <c r="A103" s="7" t="s">
        <v>72</v>
      </c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>
        <v>2500</v>
      </c>
      <c r="P103" s="4"/>
      <c r="Q103" s="4"/>
      <c r="R103" s="4">
        <v>5000</v>
      </c>
      <c r="S103" s="4">
        <v>7500</v>
      </c>
      <c r="T103" t="str">
        <f>IFERROR(IF(VLOOKUP(A103,Resources!A:B,2,FALSE)=0,"",VLOOKUP(A103,Resources!A:B,2,FALSE)),"")</f>
        <v>https://www.sourcewatch.org/index.php/International_Foundation_for_Election_Systems</v>
      </c>
    </row>
    <row r="104" spans="1:20" x14ac:dyDescent="0.2">
      <c r="A104" s="7" t="s">
        <v>25</v>
      </c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>
        <v>5000</v>
      </c>
      <c r="S104" s="4">
        <v>5000</v>
      </c>
      <c r="T104" t="str">
        <f>IFERROR(IF(VLOOKUP(A104,Resources!A:B,2,FALSE)=0,"",VLOOKUP(A104,Resources!A:B,2,FALSE)),"")</f>
        <v/>
      </c>
    </row>
    <row r="105" spans="1:20" x14ac:dyDescent="0.2">
      <c r="A105" s="7" t="s">
        <v>111</v>
      </c>
      <c r="B105" s="4"/>
      <c r="C105" s="4"/>
      <c r="D105" s="4"/>
      <c r="E105" s="4">
        <v>5000</v>
      </c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>
        <v>5000</v>
      </c>
      <c r="T105" t="str">
        <f>IFERROR(IF(VLOOKUP(A105,Resources!A:B,2,FALSE)=0,"",VLOOKUP(A105,Resources!A:B,2,FALSE)),"")</f>
        <v>https://www.sourcewatch.org/index.php/Empower_America</v>
      </c>
    </row>
    <row r="106" spans="1:20" x14ac:dyDescent="0.2">
      <c r="A106" s="7" t="s">
        <v>113</v>
      </c>
      <c r="B106" s="4"/>
      <c r="C106" s="4"/>
      <c r="D106" s="4">
        <v>5000</v>
      </c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>
        <v>5000</v>
      </c>
      <c r="T106" t="str">
        <f>IFERROR(IF(VLOOKUP(A106,Resources!A:B,2,FALSE)=0,"",VLOOKUP(A106,Resources!A:B,2,FALSE)),"")</f>
        <v>https://www.sourcewatch.org/index.php/Southeastern_Legal_Foundation</v>
      </c>
    </row>
    <row r="107" spans="1:20" x14ac:dyDescent="0.2">
      <c r="A107" s="7" t="s">
        <v>117</v>
      </c>
      <c r="B107" s="4">
        <v>5000</v>
      </c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>
        <v>5000</v>
      </c>
      <c r="T107" t="str">
        <f>IFERROR(IF(VLOOKUP(A107,Resources!A:B,2,FALSE)=0,"",VLOOKUP(A107,Resources!A:B,2,FALSE)),"")</f>
        <v>https://www.desmogblog.com/national-center-public-policy-research</v>
      </c>
    </row>
    <row r="108" spans="1:20" x14ac:dyDescent="0.2">
      <c r="A108" s="7" t="s">
        <v>98</v>
      </c>
      <c r="B108" s="4"/>
      <c r="C108" s="4"/>
      <c r="D108" s="4"/>
      <c r="E108" s="4"/>
      <c r="F108" s="4"/>
      <c r="G108" s="4"/>
      <c r="H108" s="4"/>
      <c r="I108" s="4"/>
      <c r="J108" s="4"/>
      <c r="K108" s="4">
        <v>2500</v>
      </c>
      <c r="L108" s="4"/>
      <c r="M108" s="4"/>
      <c r="N108" s="4"/>
      <c r="O108" s="4"/>
      <c r="P108" s="4"/>
      <c r="Q108" s="4"/>
      <c r="R108" s="4"/>
      <c r="S108" s="4">
        <v>2500</v>
      </c>
    </row>
    <row r="109" spans="1:20" x14ac:dyDescent="0.2">
      <c r="A109" s="7" t="s">
        <v>119</v>
      </c>
      <c r="B109" s="4">
        <v>542500</v>
      </c>
      <c r="C109" s="4">
        <v>357500</v>
      </c>
      <c r="D109" s="4">
        <v>424780</v>
      </c>
      <c r="E109" s="4">
        <v>348500</v>
      </c>
      <c r="F109" s="4">
        <v>330000</v>
      </c>
      <c r="G109" s="4">
        <v>482500</v>
      </c>
      <c r="H109" s="4">
        <v>928165</v>
      </c>
      <c r="I109" s="4">
        <v>1572500</v>
      </c>
      <c r="J109" s="4">
        <v>1537000</v>
      </c>
      <c r="K109" s="4">
        <v>2786500</v>
      </c>
      <c r="L109" s="4">
        <v>2913700</v>
      </c>
      <c r="M109" s="4">
        <v>2623800</v>
      </c>
      <c r="N109" s="4">
        <v>3219308</v>
      </c>
      <c r="O109" s="4">
        <v>3257900</v>
      </c>
      <c r="P109" s="4">
        <v>2440500</v>
      </c>
      <c r="Q109" s="4">
        <v>2623500</v>
      </c>
      <c r="R109" s="4">
        <v>1000000</v>
      </c>
      <c r="S109" s="4">
        <v>27388653</v>
      </c>
    </row>
  </sheetData>
  <hyperlinks>
    <hyperlink ref="A3" r:id="rId2" xr:uid="{4F1698BA-A781-F949-AC88-E0B905A019AB}"/>
  </hyperlinks>
  <pageMargins left="0.7" right="0.7" top="0.75" bottom="0.75" header="0.3" footer="0.3"/>
  <pageSetup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647F9C-6E31-A941-8AFC-CE9A56DFB9B3}">
  <dimension ref="A1:H618"/>
  <sheetViews>
    <sheetView topLeftCell="B1" zoomScaleNormal="100" workbookViewId="0">
      <selection activeCell="D1" sqref="D1:D1048576"/>
    </sheetView>
  </sheetViews>
  <sheetFormatPr baseColWidth="10" defaultRowHeight="16" x14ac:dyDescent="0.2"/>
  <cols>
    <col min="1" max="1" width="17.1640625" customWidth="1"/>
    <col min="2" max="2" width="56.1640625" customWidth="1"/>
    <col min="3" max="3" width="22" bestFit="1" customWidth="1"/>
    <col min="4" max="4" width="49.1640625" customWidth="1"/>
    <col min="5" max="5" width="11" style="4" bestFit="1" customWidth="1"/>
    <col min="6" max="6" width="5.1640625" bestFit="1" customWidth="1"/>
    <col min="7" max="7" width="7.5" bestFit="1" customWidth="1"/>
    <col min="8" max="8" width="5.6640625" bestFit="1" customWidth="1"/>
  </cols>
  <sheetData>
    <row r="1" spans="1:8" s="1" customFormat="1" x14ac:dyDescent="0.2">
      <c r="A1" s="1" t="s">
        <v>0</v>
      </c>
      <c r="B1" s="1" t="s">
        <v>1</v>
      </c>
      <c r="C1" s="1" t="s">
        <v>2</v>
      </c>
      <c r="D1" s="2" t="s">
        <v>3</v>
      </c>
      <c r="E1" s="3" t="s">
        <v>4</v>
      </c>
      <c r="F1" s="1" t="s">
        <v>5</v>
      </c>
      <c r="G1" s="1" t="s">
        <v>6</v>
      </c>
      <c r="H1" s="1" t="s">
        <v>7</v>
      </c>
    </row>
    <row r="2" spans="1:8" x14ac:dyDescent="0.2">
      <c r="A2">
        <v>990</v>
      </c>
      <c r="B2" t="str">
        <f t="shared" ref="B2:B3" si="0">C2&amp;"_"&amp;D2&amp;F2&amp;E2</f>
        <v>The Anschutz Foundation_US Chamber of Commerce Foundation2016100000</v>
      </c>
      <c r="C2" t="s">
        <v>8</v>
      </c>
      <c r="D2" t="s">
        <v>10</v>
      </c>
      <c r="E2" s="4">
        <v>100000</v>
      </c>
      <c r="F2">
        <v>2016</v>
      </c>
      <c r="G2" t="s">
        <v>9</v>
      </c>
      <c r="H2" t="s">
        <v>13</v>
      </c>
    </row>
    <row r="3" spans="1:8" x14ac:dyDescent="0.2">
      <c r="A3">
        <v>990</v>
      </c>
      <c r="B3" t="str">
        <f t="shared" si="0"/>
        <v>The Anschutz Foundation_Business Executives for National Security (BENS)201650000</v>
      </c>
      <c r="C3" t="s">
        <v>8</v>
      </c>
      <c r="D3" t="s">
        <v>11</v>
      </c>
      <c r="E3" s="4">
        <v>50000</v>
      </c>
      <c r="F3">
        <v>2016</v>
      </c>
      <c r="G3" t="s">
        <v>9</v>
      </c>
      <c r="H3" t="s">
        <v>13</v>
      </c>
    </row>
    <row r="4" spans="1:8" x14ac:dyDescent="0.2">
      <c r="A4">
        <v>990</v>
      </c>
      <c r="B4" t="str">
        <f t="shared" ref="B4:B25" si="1">C4&amp;"_"&amp;D4&amp;F4&amp;E4</f>
        <v>The Anschutz Foundation_Common Sense Media201750000</v>
      </c>
      <c r="C4" t="s">
        <v>8</v>
      </c>
      <c r="D4" t="s">
        <v>14</v>
      </c>
      <c r="E4" s="4">
        <v>50000</v>
      </c>
      <c r="F4">
        <v>2017</v>
      </c>
      <c r="G4" t="s">
        <v>9</v>
      </c>
      <c r="H4" t="s">
        <v>13</v>
      </c>
    </row>
    <row r="5" spans="1:8" x14ac:dyDescent="0.2">
      <c r="A5">
        <v>990</v>
      </c>
      <c r="B5" t="str">
        <f t="shared" si="1"/>
        <v>The Anschutz Foundation_Institute for Justice201725000</v>
      </c>
      <c r="C5" t="s">
        <v>8</v>
      </c>
      <c r="D5" t="s">
        <v>15</v>
      </c>
      <c r="E5" s="4">
        <v>25000</v>
      </c>
      <c r="F5">
        <v>2017</v>
      </c>
      <c r="G5" t="s">
        <v>9</v>
      </c>
      <c r="H5" t="s">
        <v>13</v>
      </c>
    </row>
    <row r="6" spans="1:8" x14ac:dyDescent="0.2">
      <c r="A6">
        <v>990</v>
      </c>
      <c r="B6" t="str">
        <f t="shared" si="1"/>
        <v>The Anschutz Foundation_Intercollegiate Studies Institute201750000</v>
      </c>
      <c r="C6" t="s">
        <v>8</v>
      </c>
      <c r="D6" t="s">
        <v>16</v>
      </c>
      <c r="E6" s="4">
        <v>50000</v>
      </c>
      <c r="F6">
        <v>2017</v>
      </c>
      <c r="G6" t="s">
        <v>9</v>
      </c>
      <c r="H6" t="s">
        <v>13</v>
      </c>
    </row>
    <row r="7" spans="1:8" x14ac:dyDescent="0.2">
      <c r="A7">
        <v>990</v>
      </c>
      <c r="B7" t="str">
        <f t="shared" si="1"/>
        <v>The Anschutz Foundation_Philanthropy Roundtable2017150000</v>
      </c>
      <c r="C7" t="s">
        <v>8</v>
      </c>
      <c r="D7" t="s">
        <v>17</v>
      </c>
      <c r="E7" s="4">
        <v>150000</v>
      </c>
      <c r="F7">
        <v>2017</v>
      </c>
      <c r="G7" t="s">
        <v>9</v>
      </c>
      <c r="H7" t="s">
        <v>13</v>
      </c>
    </row>
    <row r="8" spans="1:8" x14ac:dyDescent="0.2">
      <c r="A8">
        <v>990</v>
      </c>
      <c r="B8" t="str">
        <f t="shared" si="1"/>
        <v>The Anschutz Foundation_The Steamboat Institute201725000</v>
      </c>
      <c r="C8" t="s">
        <v>8</v>
      </c>
      <c r="D8" t="s">
        <v>18</v>
      </c>
      <c r="E8" s="4">
        <v>25000</v>
      </c>
      <c r="F8">
        <v>2017</v>
      </c>
      <c r="G8" t="s">
        <v>9</v>
      </c>
      <c r="H8" t="s">
        <v>13</v>
      </c>
    </row>
    <row r="9" spans="1:8" x14ac:dyDescent="0.2">
      <c r="A9">
        <v>990</v>
      </c>
      <c r="B9" t="str">
        <f t="shared" si="1"/>
        <v>The Anschutz Foundation_Mpowered201710000</v>
      </c>
      <c r="C9" t="s">
        <v>8</v>
      </c>
      <c r="D9" t="s">
        <v>19</v>
      </c>
      <c r="E9" s="4">
        <v>10000</v>
      </c>
      <c r="F9">
        <v>2017</v>
      </c>
      <c r="G9" t="s">
        <v>9</v>
      </c>
      <c r="H9" t="s">
        <v>13</v>
      </c>
    </row>
    <row r="10" spans="1:8" x14ac:dyDescent="0.2">
      <c r="A10">
        <v>990</v>
      </c>
      <c r="B10" t="str">
        <f t="shared" si="1"/>
        <v>The Anschutz Foundation_Intercollegiate Studies Institute201775000</v>
      </c>
      <c r="C10" t="s">
        <v>8</v>
      </c>
      <c r="D10" t="s">
        <v>16</v>
      </c>
      <c r="E10" s="4">
        <v>75000</v>
      </c>
      <c r="F10">
        <v>2017</v>
      </c>
      <c r="G10" t="s">
        <v>9</v>
      </c>
      <c r="H10" t="s">
        <v>13</v>
      </c>
    </row>
    <row r="11" spans="1:8" x14ac:dyDescent="0.2">
      <c r="A11">
        <v>990</v>
      </c>
      <c r="B11" t="str">
        <f t="shared" si="1"/>
        <v>The Anschutz Foundation_Center for American Values2017150000</v>
      </c>
      <c r="C11" t="s">
        <v>8</v>
      </c>
      <c r="D11" t="s">
        <v>20</v>
      </c>
      <c r="E11" s="4">
        <v>150000</v>
      </c>
      <c r="F11">
        <v>2017</v>
      </c>
      <c r="G11" t="s">
        <v>9</v>
      </c>
      <c r="H11" t="s">
        <v>13</v>
      </c>
    </row>
    <row r="12" spans="1:8" x14ac:dyDescent="0.2">
      <c r="A12">
        <v>990</v>
      </c>
      <c r="B12" t="str">
        <f t="shared" si="1"/>
        <v>The Anschutz Foundation_Oklahoma Council of Public Affairs201720000</v>
      </c>
      <c r="C12" t="s">
        <v>8</v>
      </c>
      <c r="D12" t="s">
        <v>21</v>
      </c>
      <c r="E12" s="4">
        <v>20000</v>
      </c>
      <c r="F12">
        <v>2017</v>
      </c>
      <c r="G12" t="s">
        <v>9</v>
      </c>
      <c r="H12" t="s">
        <v>13</v>
      </c>
    </row>
    <row r="13" spans="1:8" x14ac:dyDescent="0.2">
      <c r="A13">
        <v>990</v>
      </c>
      <c r="B13" t="str">
        <f t="shared" si="1"/>
        <v>The Anschutz Foundation_Network of Enlightened Women201715000</v>
      </c>
      <c r="C13" t="s">
        <v>8</v>
      </c>
      <c r="D13" t="s">
        <v>22</v>
      </c>
      <c r="E13" s="4">
        <v>15000</v>
      </c>
      <c r="F13">
        <v>2017</v>
      </c>
      <c r="G13" t="s">
        <v>9</v>
      </c>
      <c r="H13" t="s">
        <v>13</v>
      </c>
    </row>
    <row r="14" spans="1:8" x14ac:dyDescent="0.2">
      <c r="A14">
        <v>990</v>
      </c>
      <c r="B14" t="str">
        <f t="shared" si="1"/>
        <v>The Anschutz Foundation_Institute for Humane Studies at George Mason University201710000</v>
      </c>
      <c r="C14" t="s">
        <v>8</v>
      </c>
      <c r="D14" t="s">
        <v>23</v>
      </c>
      <c r="E14" s="4">
        <v>10000</v>
      </c>
      <c r="F14">
        <v>2017</v>
      </c>
      <c r="G14" t="s">
        <v>9</v>
      </c>
      <c r="H14" t="s">
        <v>13</v>
      </c>
    </row>
    <row r="15" spans="1:8" x14ac:dyDescent="0.2">
      <c r="A15">
        <v>990</v>
      </c>
      <c r="B15" t="str">
        <f t="shared" si="1"/>
        <v>The Anschutz Foundation_Foundation For Teaching Economics201710000</v>
      </c>
      <c r="C15" t="s">
        <v>8</v>
      </c>
      <c r="D15" t="s">
        <v>24</v>
      </c>
      <c r="E15" s="4">
        <v>10000</v>
      </c>
      <c r="F15">
        <v>2017</v>
      </c>
      <c r="G15" t="s">
        <v>9</v>
      </c>
      <c r="H15" t="s">
        <v>13</v>
      </c>
    </row>
    <row r="16" spans="1:8" x14ac:dyDescent="0.2">
      <c r="A16">
        <v>990</v>
      </c>
      <c r="B16" t="str">
        <f t="shared" si="1"/>
        <v>The Anschutz Foundation_Oklahoma Council on Economic Education20175000</v>
      </c>
      <c r="C16" t="s">
        <v>8</v>
      </c>
      <c r="D16" t="s">
        <v>25</v>
      </c>
      <c r="E16" s="4">
        <v>5000</v>
      </c>
      <c r="F16">
        <v>2017</v>
      </c>
      <c r="G16" t="s">
        <v>9</v>
      </c>
      <c r="H16" t="s">
        <v>13</v>
      </c>
    </row>
    <row r="17" spans="1:8" x14ac:dyDescent="0.2">
      <c r="A17">
        <v>990</v>
      </c>
      <c r="B17" t="str">
        <f t="shared" si="1"/>
        <v>The Anschutz Foundation_American Enterprise Institute for Public Policy Research2017200000</v>
      </c>
      <c r="C17" t="s">
        <v>8</v>
      </c>
      <c r="D17" t="s">
        <v>26</v>
      </c>
      <c r="E17" s="4">
        <v>200000</v>
      </c>
      <c r="F17">
        <v>2017</v>
      </c>
      <c r="G17" t="s">
        <v>9</v>
      </c>
      <c r="H17" t="s">
        <v>13</v>
      </c>
    </row>
    <row r="18" spans="1:8" x14ac:dyDescent="0.2">
      <c r="A18">
        <v>990</v>
      </c>
      <c r="B18" t="str">
        <f t="shared" si="1"/>
        <v>The Anschutz Foundation_America's Future Foundation201715000</v>
      </c>
      <c r="C18" t="s">
        <v>8</v>
      </c>
      <c r="D18" t="s">
        <v>27</v>
      </c>
      <c r="E18" s="4">
        <v>15000</v>
      </c>
      <c r="F18">
        <v>2017</v>
      </c>
      <c r="G18" t="s">
        <v>9</v>
      </c>
      <c r="H18" t="s">
        <v>13</v>
      </c>
    </row>
    <row r="19" spans="1:8" x14ac:dyDescent="0.2">
      <c r="A19">
        <v>990</v>
      </c>
      <c r="B19" t="str">
        <f t="shared" si="1"/>
        <v>The Anschutz Foundation_Common Sense Policy Roundtable Forum201740000</v>
      </c>
      <c r="C19" t="s">
        <v>8</v>
      </c>
      <c r="D19" t="s">
        <v>28</v>
      </c>
      <c r="E19" s="4">
        <v>40000</v>
      </c>
      <c r="F19">
        <v>2017</v>
      </c>
      <c r="G19" t="s">
        <v>9</v>
      </c>
      <c r="H19" t="s">
        <v>13</v>
      </c>
    </row>
    <row r="20" spans="1:8" x14ac:dyDescent="0.2">
      <c r="A20">
        <v>990</v>
      </c>
      <c r="B20" t="str">
        <f t="shared" si="1"/>
        <v>The Anschutz Foundation_Parents Television Council201750000</v>
      </c>
      <c r="C20" t="s">
        <v>8</v>
      </c>
      <c r="D20" t="s">
        <v>29</v>
      </c>
      <c r="E20" s="4">
        <v>50000</v>
      </c>
      <c r="F20">
        <v>2017</v>
      </c>
      <c r="G20" t="s">
        <v>9</v>
      </c>
      <c r="H20" t="s">
        <v>13</v>
      </c>
    </row>
    <row r="21" spans="1:8" x14ac:dyDescent="0.2">
      <c r="A21">
        <v>990</v>
      </c>
      <c r="B21" t="str">
        <f t="shared" si="1"/>
        <v>The Anschutz Foundation_International Foundation for Electoral Systems20175000</v>
      </c>
      <c r="C21" t="s">
        <v>8</v>
      </c>
      <c r="D21" t="s">
        <v>72</v>
      </c>
      <c r="E21" s="4">
        <v>5000</v>
      </c>
      <c r="F21">
        <v>2017</v>
      </c>
      <c r="G21" t="s">
        <v>9</v>
      </c>
      <c r="H21" t="s">
        <v>13</v>
      </c>
    </row>
    <row r="22" spans="1:8" x14ac:dyDescent="0.2">
      <c r="A22">
        <v>990</v>
      </c>
      <c r="B22" t="str">
        <f t="shared" si="1"/>
        <v>The Anschutz Foundation_Independent Women's Forum201710000</v>
      </c>
      <c r="C22" t="s">
        <v>8</v>
      </c>
      <c r="D22" t="s">
        <v>30</v>
      </c>
      <c r="E22" s="4">
        <v>10000</v>
      </c>
      <c r="F22">
        <v>2017</v>
      </c>
      <c r="G22" t="s">
        <v>9</v>
      </c>
      <c r="H22" t="s">
        <v>13</v>
      </c>
    </row>
    <row r="23" spans="1:8" x14ac:dyDescent="0.2">
      <c r="A23">
        <v>990</v>
      </c>
      <c r="B23" t="str">
        <f t="shared" si="1"/>
        <v>The Anschutz Foundation_Alternatives Pregnancy Center201720000</v>
      </c>
      <c r="C23" t="s">
        <v>8</v>
      </c>
      <c r="D23" t="s">
        <v>31</v>
      </c>
      <c r="E23" s="4">
        <v>20000</v>
      </c>
      <c r="F23">
        <v>2017</v>
      </c>
      <c r="G23" t="s">
        <v>9</v>
      </c>
      <c r="H23" t="s">
        <v>13</v>
      </c>
    </row>
    <row r="24" spans="1:8" x14ac:dyDescent="0.2">
      <c r="A24">
        <v>990</v>
      </c>
      <c r="B24" t="str">
        <f t="shared" si="1"/>
        <v>The Anschutz Foundation_Tax Foundation201715000</v>
      </c>
      <c r="C24" t="s">
        <v>8</v>
      </c>
      <c r="D24" t="s">
        <v>32</v>
      </c>
      <c r="E24" s="4">
        <v>15000</v>
      </c>
      <c r="F24">
        <v>2017</v>
      </c>
      <c r="G24" t="s">
        <v>9</v>
      </c>
      <c r="H24" t="s">
        <v>13</v>
      </c>
    </row>
    <row r="25" spans="1:8" x14ac:dyDescent="0.2">
      <c r="A25">
        <v>990</v>
      </c>
      <c r="B25" t="str">
        <f t="shared" si="1"/>
        <v>The Anschutz Foundation_US Chamber of Commerce Foundation201750000</v>
      </c>
      <c r="C25" t="s">
        <v>8</v>
      </c>
      <c r="D25" t="s">
        <v>10</v>
      </c>
      <c r="E25" s="4">
        <v>50000</v>
      </c>
      <c r="F25">
        <v>2017</v>
      </c>
      <c r="G25" t="s">
        <v>9</v>
      </c>
      <c r="H25" t="s">
        <v>13</v>
      </c>
    </row>
    <row r="26" spans="1:8" x14ac:dyDescent="0.2">
      <c r="A26">
        <v>990</v>
      </c>
      <c r="B26" t="str">
        <f t="shared" ref="B26:B64" si="2">C26&amp;"_"&amp;D26&amp;F26&amp;E26</f>
        <v>The Anschutz Foundation_Alternatives Pregnancy Center201615000</v>
      </c>
      <c r="C26" t="s">
        <v>8</v>
      </c>
      <c r="D26" t="s">
        <v>31</v>
      </c>
      <c r="E26" s="4">
        <v>15000</v>
      </c>
      <c r="F26">
        <v>2016</v>
      </c>
      <c r="G26" t="s">
        <v>9</v>
      </c>
      <c r="H26" t="s">
        <v>12</v>
      </c>
    </row>
    <row r="27" spans="1:8" x14ac:dyDescent="0.2">
      <c r="A27">
        <v>990</v>
      </c>
      <c r="B27" t="str">
        <f t="shared" si="2"/>
        <v>The Anschutz Foundation_American Enterprise Institute for Public Policy Research2016100000</v>
      </c>
      <c r="C27" t="s">
        <v>8</v>
      </c>
      <c r="D27" t="s">
        <v>26</v>
      </c>
      <c r="E27" s="4">
        <v>100000</v>
      </c>
      <c r="F27">
        <v>2016</v>
      </c>
      <c r="G27" t="s">
        <v>9</v>
      </c>
      <c r="H27" t="s">
        <v>12</v>
      </c>
    </row>
    <row r="28" spans="1:8" x14ac:dyDescent="0.2">
      <c r="A28">
        <v>990</v>
      </c>
      <c r="B28" t="str">
        <f t="shared" si="2"/>
        <v>The Anschutz Foundation_American Legislative Exchange Council201625000</v>
      </c>
      <c r="C28" t="s">
        <v>8</v>
      </c>
      <c r="D28" t="s">
        <v>33</v>
      </c>
      <c r="E28" s="4">
        <v>25000</v>
      </c>
      <c r="F28">
        <v>2016</v>
      </c>
      <c r="G28" t="s">
        <v>9</v>
      </c>
      <c r="H28" t="s">
        <v>12</v>
      </c>
    </row>
    <row r="29" spans="1:8" x14ac:dyDescent="0.2">
      <c r="A29">
        <v>990</v>
      </c>
      <c r="B29" t="str">
        <f t="shared" si="2"/>
        <v>The Anschutz Foundation_American Majority201615000</v>
      </c>
      <c r="C29" t="s">
        <v>8</v>
      </c>
      <c r="D29" t="s">
        <v>34</v>
      </c>
      <c r="E29" s="4">
        <v>15000</v>
      </c>
      <c r="F29">
        <v>2016</v>
      </c>
      <c r="G29" t="s">
        <v>9</v>
      </c>
      <c r="H29" t="s">
        <v>12</v>
      </c>
    </row>
    <row r="30" spans="1:8" x14ac:dyDescent="0.2">
      <c r="A30">
        <v>990</v>
      </c>
      <c r="B30" t="str">
        <f t="shared" si="2"/>
        <v>The Anschutz Foundation_Americans for Prosperity Foundation201650000</v>
      </c>
      <c r="C30" t="s">
        <v>8</v>
      </c>
      <c r="D30" t="s">
        <v>35</v>
      </c>
      <c r="E30" s="4">
        <v>50000</v>
      </c>
      <c r="F30">
        <v>2016</v>
      </c>
      <c r="G30" t="s">
        <v>9</v>
      </c>
      <c r="H30" t="s">
        <v>12</v>
      </c>
    </row>
    <row r="31" spans="1:8" x14ac:dyDescent="0.2">
      <c r="A31">
        <v>990</v>
      </c>
      <c r="B31" t="str">
        <f t="shared" si="2"/>
        <v>The Anschutz Foundation_America's Future Foundation201615000</v>
      </c>
      <c r="C31" t="s">
        <v>8</v>
      </c>
      <c r="D31" t="s">
        <v>27</v>
      </c>
      <c r="E31" s="4">
        <v>15000</v>
      </c>
      <c r="F31">
        <v>2016</v>
      </c>
      <c r="G31" t="s">
        <v>9</v>
      </c>
      <c r="H31" t="s">
        <v>12</v>
      </c>
    </row>
    <row r="32" spans="1:8" x14ac:dyDescent="0.2">
      <c r="A32">
        <v>990</v>
      </c>
      <c r="B32" t="str">
        <f t="shared" si="2"/>
        <v>The Anschutz Foundation_Bill of Rights Institute201610000</v>
      </c>
      <c r="C32" t="s">
        <v>8</v>
      </c>
      <c r="D32" t="s">
        <v>93</v>
      </c>
      <c r="E32" s="4">
        <v>10000</v>
      </c>
      <c r="F32">
        <v>2016</v>
      </c>
      <c r="G32" t="s">
        <v>9</v>
      </c>
      <c r="H32" t="s">
        <v>12</v>
      </c>
    </row>
    <row r="33" spans="1:8" x14ac:dyDescent="0.2">
      <c r="A33">
        <v>990</v>
      </c>
      <c r="B33" t="str">
        <f t="shared" si="2"/>
        <v>The Anschutz Foundation_Capital Research Center201615000</v>
      </c>
      <c r="C33" t="s">
        <v>8</v>
      </c>
      <c r="D33" t="s">
        <v>36</v>
      </c>
      <c r="E33" s="4">
        <v>15000</v>
      </c>
      <c r="F33">
        <v>2016</v>
      </c>
      <c r="G33" t="s">
        <v>9</v>
      </c>
      <c r="H33" t="s">
        <v>12</v>
      </c>
    </row>
    <row r="34" spans="1:8" x14ac:dyDescent="0.2">
      <c r="A34">
        <v>990</v>
      </c>
      <c r="B34" t="str">
        <f t="shared" si="2"/>
        <v>The Anschutz Foundation_The Federalist Society for Law &amp; Public Policy Studies201650000</v>
      </c>
      <c r="C34" t="s">
        <v>8</v>
      </c>
      <c r="D34" t="s">
        <v>37</v>
      </c>
      <c r="E34" s="4">
        <v>50000</v>
      </c>
      <c r="F34">
        <v>2016</v>
      </c>
      <c r="G34" t="s">
        <v>9</v>
      </c>
      <c r="H34" t="s">
        <v>12</v>
      </c>
    </row>
    <row r="35" spans="1:8" x14ac:dyDescent="0.2">
      <c r="A35">
        <v>990</v>
      </c>
      <c r="B35" t="str">
        <f t="shared" si="2"/>
        <v>The Anschutz Foundation_FreedomWorks Foundation201620000</v>
      </c>
      <c r="C35" t="s">
        <v>8</v>
      </c>
      <c r="D35" t="s">
        <v>38</v>
      </c>
      <c r="E35" s="4">
        <v>20000</v>
      </c>
      <c r="F35">
        <v>2016</v>
      </c>
      <c r="G35" t="s">
        <v>9</v>
      </c>
      <c r="H35" t="s">
        <v>12</v>
      </c>
    </row>
    <row r="36" spans="1:8" x14ac:dyDescent="0.2">
      <c r="A36">
        <v>990</v>
      </c>
      <c r="B36" t="str">
        <f t="shared" si="2"/>
        <v>The Anschutz Foundation_The Fund for American Studies201615000</v>
      </c>
      <c r="C36" t="s">
        <v>8</v>
      </c>
      <c r="D36" t="s">
        <v>39</v>
      </c>
      <c r="E36" s="4">
        <v>15000</v>
      </c>
      <c r="F36">
        <v>2016</v>
      </c>
      <c r="G36" t="s">
        <v>9</v>
      </c>
      <c r="H36" t="s">
        <v>12</v>
      </c>
    </row>
    <row r="37" spans="1:8" x14ac:dyDescent="0.2">
      <c r="A37">
        <v>990</v>
      </c>
      <c r="B37" t="str">
        <f t="shared" si="2"/>
        <v>The Anschutz Foundation_The Fund for American Studies201625000</v>
      </c>
      <c r="C37" t="s">
        <v>8</v>
      </c>
      <c r="D37" t="s">
        <v>39</v>
      </c>
      <c r="E37" s="4">
        <v>25000</v>
      </c>
      <c r="F37">
        <v>2016</v>
      </c>
      <c r="G37" t="s">
        <v>9</v>
      </c>
      <c r="H37" t="s">
        <v>12</v>
      </c>
    </row>
    <row r="38" spans="1:8" x14ac:dyDescent="0.2">
      <c r="A38">
        <v>990</v>
      </c>
      <c r="B38" t="str">
        <f t="shared" si="2"/>
        <v>The Anschutz Foundation_The Heritage Foundation2016100000</v>
      </c>
      <c r="C38" t="s">
        <v>8</v>
      </c>
      <c r="D38" t="s">
        <v>40</v>
      </c>
      <c r="E38" s="4">
        <v>100000</v>
      </c>
      <c r="F38">
        <v>2016</v>
      </c>
      <c r="G38" t="s">
        <v>9</v>
      </c>
      <c r="H38" t="s">
        <v>12</v>
      </c>
    </row>
    <row r="39" spans="1:8" x14ac:dyDescent="0.2">
      <c r="A39">
        <v>990</v>
      </c>
      <c r="B39" t="str">
        <f t="shared" si="2"/>
        <v>The Anschutz Foundation_Independence Institute201613500</v>
      </c>
      <c r="C39" t="s">
        <v>8</v>
      </c>
      <c r="D39" t="s">
        <v>41</v>
      </c>
      <c r="E39" s="4">
        <v>13500</v>
      </c>
      <c r="F39">
        <v>2016</v>
      </c>
      <c r="G39" t="s">
        <v>9</v>
      </c>
      <c r="H39" t="s">
        <v>12</v>
      </c>
    </row>
    <row r="40" spans="1:8" x14ac:dyDescent="0.2">
      <c r="A40">
        <v>990</v>
      </c>
      <c r="B40" t="str">
        <f t="shared" si="2"/>
        <v>The Anschutz Foundation_The Independent Institute201620000</v>
      </c>
      <c r="C40" t="s">
        <v>8</v>
      </c>
      <c r="D40" t="s">
        <v>42</v>
      </c>
      <c r="E40" s="4">
        <v>20000</v>
      </c>
      <c r="F40">
        <v>2016</v>
      </c>
      <c r="G40" t="s">
        <v>9</v>
      </c>
      <c r="H40" t="s">
        <v>12</v>
      </c>
    </row>
    <row r="41" spans="1:8" x14ac:dyDescent="0.2">
      <c r="A41">
        <v>990</v>
      </c>
      <c r="B41" t="str">
        <f t="shared" si="2"/>
        <v>The Anschutz Foundation_Independent Women's Forum201610000</v>
      </c>
      <c r="C41" t="s">
        <v>8</v>
      </c>
      <c r="D41" t="s">
        <v>30</v>
      </c>
      <c r="E41" s="4">
        <v>10000</v>
      </c>
      <c r="F41">
        <v>2016</v>
      </c>
      <c r="G41" t="s">
        <v>9</v>
      </c>
      <c r="H41" t="s">
        <v>12</v>
      </c>
    </row>
    <row r="42" spans="1:8" x14ac:dyDescent="0.2">
      <c r="A42">
        <v>990</v>
      </c>
      <c r="B42" t="str">
        <f t="shared" si="2"/>
        <v>The Anschutz Foundation_Institute for Justice201625000</v>
      </c>
      <c r="C42" t="s">
        <v>8</v>
      </c>
      <c r="D42" t="s">
        <v>15</v>
      </c>
      <c r="E42" s="4">
        <v>25000</v>
      </c>
      <c r="F42">
        <v>2016</v>
      </c>
      <c r="G42" t="s">
        <v>9</v>
      </c>
      <c r="H42" t="s">
        <v>12</v>
      </c>
    </row>
    <row r="43" spans="1:8" x14ac:dyDescent="0.2">
      <c r="A43">
        <v>990</v>
      </c>
      <c r="B43" t="str">
        <f t="shared" si="2"/>
        <v>The Anschutz Foundation_Institute on Religion and Democracy201620000</v>
      </c>
      <c r="C43" t="s">
        <v>8</v>
      </c>
      <c r="D43" t="s">
        <v>43</v>
      </c>
      <c r="E43" s="4">
        <v>20000</v>
      </c>
      <c r="F43">
        <v>2016</v>
      </c>
      <c r="G43" t="s">
        <v>9</v>
      </c>
      <c r="H43" t="s">
        <v>12</v>
      </c>
    </row>
    <row r="44" spans="1:8" x14ac:dyDescent="0.2">
      <c r="A44">
        <v>990</v>
      </c>
      <c r="B44" t="str">
        <f t="shared" si="2"/>
        <v>The Anschutz Foundation_Intercollegiate Studies Institute201650000</v>
      </c>
      <c r="C44" t="s">
        <v>8</v>
      </c>
      <c r="D44" t="s">
        <v>16</v>
      </c>
      <c r="E44" s="4">
        <v>50000</v>
      </c>
      <c r="F44">
        <v>2016</v>
      </c>
      <c r="G44" t="s">
        <v>9</v>
      </c>
      <c r="H44" t="s">
        <v>12</v>
      </c>
    </row>
    <row r="45" spans="1:8" x14ac:dyDescent="0.2">
      <c r="A45">
        <v>990</v>
      </c>
      <c r="B45" t="str">
        <f t="shared" si="2"/>
        <v>The Anschutz Foundation_Job Creators Network201650000</v>
      </c>
      <c r="C45" t="s">
        <v>8</v>
      </c>
      <c r="D45" t="s">
        <v>44</v>
      </c>
      <c r="E45" s="4">
        <v>50000</v>
      </c>
      <c r="F45">
        <v>2016</v>
      </c>
      <c r="G45" t="s">
        <v>9</v>
      </c>
      <c r="H45" t="s">
        <v>12</v>
      </c>
    </row>
    <row r="46" spans="1:8" x14ac:dyDescent="0.2">
      <c r="A46">
        <v>990</v>
      </c>
      <c r="B46" t="str">
        <f t="shared" si="2"/>
        <v>The Anschutz Foundation_Judicial Watch201615000</v>
      </c>
      <c r="C46" t="s">
        <v>8</v>
      </c>
      <c r="D46" t="s">
        <v>45</v>
      </c>
      <c r="E46" s="4">
        <v>15000</v>
      </c>
      <c r="F46">
        <v>2016</v>
      </c>
      <c r="G46" t="s">
        <v>9</v>
      </c>
      <c r="H46" t="s">
        <v>12</v>
      </c>
    </row>
    <row r="47" spans="1:8" x14ac:dyDescent="0.2">
      <c r="A47">
        <v>990</v>
      </c>
      <c r="B47" t="str">
        <f t="shared" si="2"/>
        <v>The Anschutz Foundation_Manhattan Institute for Policy Research201675000</v>
      </c>
      <c r="C47" t="s">
        <v>8</v>
      </c>
      <c r="D47" t="s">
        <v>46</v>
      </c>
      <c r="E47" s="4">
        <v>75000</v>
      </c>
      <c r="F47">
        <v>2016</v>
      </c>
      <c r="G47" t="s">
        <v>9</v>
      </c>
      <c r="H47" t="s">
        <v>12</v>
      </c>
    </row>
    <row r="48" spans="1:8" x14ac:dyDescent="0.2">
      <c r="A48">
        <v>990</v>
      </c>
      <c r="B48" t="str">
        <f t="shared" si="2"/>
        <v>The Anschutz Foundation_Media Research Center201625000</v>
      </c>
      <c r="C48" t="s">
        <v>8</v>
      </c>
      <c r="D48" t="s">
        <v>47</v>
      </c>
      <c r="E48" s="4">
        <v>25000</v>
      </c>
      <c r="F48">
        <v>2016</v>
      </c>
      <c r="G48" t="s">
        <v>9</v>
      </c>
      <c r="H48" t="s">
        <v>12</v>
      </c>
    </row>
    <row r="49" spans="1:8" x14ac:dyDescent="0.2">
      <c r="A49">
        <v>990</v>
      </c>
      <c r="B49" t="str">
        <f t="shared" si="2"/>
        <v>The Anschutz Foundation_Mercatus Center201610000</v>
      </c>
      <c r="C49" t="s">
        <v>8</v>
      </c>
      <c r="D49" t="s">
        <v>48</v>
      </c>
      <c r="E49" s="4">
        <v>10000</v>
      </c>
      <c r="F49">
        <v>2016</v>
      </c>
      <c r="G49" t="s">
        <v>9</v>
      </c>
      <c r="H49" t="s">
        <v>12</v>
      </c>
    </row>
    <row r="50" spans="1:8" x14ac:dyDescent="0.2">
      <c r="A50">
        <v>990</v>
      </c>
      <c r="B50" t="str">
        <f t="shared" si="2"/>
        <v>The Anschutz Foundation_Mountain States Legal Foundation201650000</v>
      </c>
      <c r="C50" t="s">
        <v>8</v>
      </c>
      <c r="D50" t="s">
        <v>49</v>
      </c>
      <c r="E50" s="4">
        <v>50000</v>
      </c>
      <c r="F50">
        <v>2016</v>
      </c>
      <c r="G50" t="s">
        <v>9</v>
      </c>
      <c r="H50" t="s">
        <v>12</v>
      </c>
    </row>
    <row r="51" spans="1:8" x14ac:dyDescent="0.2">
      <c r="A51">
        <v>990</v>
      </c>
      <c r="B51" t="str">
        <f t="shared" si="2"/>
        <v>The Anschutz Foundation_Mpowered201610000</v>
      </c>
      <c r="C51" t="s">
        <v>8</v>
      </c>
      <c r="D51" t="s">
        <v>19</v>
      </c>
      <c r="E51" s="4">
        <v>10000</v>
      </c>
      <c r="F51">
        <v>2016</v>
      </c>
      <c r="G51" t="s">
        <v>9</v>
      </c>
      <c r="H51" t="s">
        <v>12</v>
      </c>
    </row>
    <row r="52" spans="1:8" x14ac:dyDescent="0.2">
      <c r="A52">
        <v>990</v>
      </c>
      <c r="B52" t="str">
        <f t="shared" si="2"/>
        <v>The Anschutz Foundation_National Association of Scholars201620000</v>
      </c>
      <c r="C52" t="s">
        <v>8</v>
      </c>
      <c r="D52" t="s">
        <v>50</v>
      </c>
      <c r="E52" s="4">
        <v>20000</v>
      </c>
      <c r="F52">
        <v>2016</v>
      </c>
      <c r="G52" t="s">
        <v>9</v>
      </c>
      <c r="H52" t="s">
        <v>12</v>
      </c>
    </row>
    <row r="53" spans="1:8" x14ac:dyDescent="0.2">
      <c r="A53">
        <v>990</v>
      </c>
      <c r="B53" t="str">
        <f t="shared" si="2"/>
        <v>The Anschutz Foundation_National Right to Work Legal Defense and Education Foundation201675000</v>
      </c>
      <c r="C53" t="s">
        <v>8</v>
      </c>
      <c r="D53" t="s">
        <v>51</v>
      </c>
      <c r="E53" s="4">
        <v>75000</v>
      </c>
      <c r="F53">
        <v>2016</v>
      </c>
      <c r="G53" t="s">
        <v>9</v>
      </c>
      <c r="H53" t="s">
        <v>12</v>
      </c>
    </row>
    <row r="54" spans="1:8" x14ac:dyDescent="0.2">
      <c r="A54">
        <v>990</v>
      </c>
      <c r="B54" t="str">
        <f t="shared" si="2"/>
        <v>The Anschutz Foundation_NumbersUSA Education &amp; Research201650000</v>
      </c>
      <c r="C54" t="s">
        <v>8</v>
      </c>
      <c r="D54" t="s">
        <v>52</v>
      </c>
      <c r="E54" s="4">
        <v>50000</v>
      </c>
      <c r="F54">
        <v>2016</v>
      </c>
      <c r="G54" t="s">
        <v>9</v>
      </c>
      <c r="H54" t="s">
        <v>12</v>
      </c>
    </row>
    <row r="55" spans="1:8" x14ac:dyDescent="0.2">
      <c r="A55">
        <v>990</v>
      </c>
      <c r="B55" t="str">
        <f t="shared" si="2"/>
        <v>The Anschutz Foundation_Oklahoma Council of Public Affairs201625000</v>
      </c>
      <c r="C55" t="s">
        <v>8</v>
      </c>
      <c r="D55" t="s">
        <v>21</v>
      </c>
      <c r="E55" s="4">
        <v>25000</v>
      </c>
      <c r="F55">
        <v>2016</v>
      </c>
      <c r="G55" t="s">
        <v>9</v>
      </c>
      <c r="H55" t="s">
        <v>12</v>
      </c>
    </row>
    <row r="56" spans="1:8" x14ac:dyDescent="0.2">
      <c r="A56">
        <v>990</v>
      </c>
      <c r="B56" t="str">
        <f t="shared" si="2"/>
        <v>The Anschutz Foundation_Pacific Legal Foundation201625000</v>
      </c>
      <c r="C56" t="s">
        <v>8</v>
      </c>
      <c r="D56" t="s">
        <v>53</v>
      </c>
      <c r="E56" s="4">
        <v>25000</v>
      </c>
      <c r="F56">
        <v>2016</v>
      </c>
      <c r="G56" t="s">
        <v>9</v>
      </c>
      <c r="H56" t="s">
        <v>12</v>
      </c>
    </row>
    <row r="57" spans="1:8" x14ac:dyDescent="0.2">
      <c r="A57">
        <v>990</v>
      </c>
      <c r="B57" t="str">
        <f t="shared" si="2"/>
        <v>The Anschutz Foundation_Pacific Research Institute for Public Policy201635000</v>
      </c>
      <c r="C57" t="s">
        <v>8</v>
      </c>
      <c r="D57" t="s">
        <v>54</v>
      </c>
      <c r="E57" s="4">
        <v>35000</v>
      </c>
      <c r="F57">
        <v>2016</v>
      </c>
      <c r="G57" t="s">
        <v>9</v>
      </c>
      <c r="H57" t="s">
        <v>12</v>
      </c>
    </row>
    <row r="58" spans="1:8" x14ac:dyDescent="0.2">
      <c r="A58">
        <v>990</v>
      </c>
      <c r="B58" t="str">
        <f t="shared" si="2"/>
        <v>The Anschutz Foundation_Parents Television Council201650000</v>
      </c>
      <c r="C58" t="s">
        <v>8</v>
      </c>
      <c r="D58" t="s">
        <v>29</v>
      </c>
      <c r="E58" s="4">
        <v>50000</v>
      </c>
      <c r="F58">
        <v>2016</v>
      </c>
      <c r="G58" t="s">
        <v>9</v>
      </c>
      <c r="H58" t="s">
        <v>12</v>
      </c>
    </row>
    <row r="59" spans="1:8" x14ac:dyDescent="0.2">
      <c r="A59">
        <v>990</v>
      </c>
      <c r="B59" t="str">
        <f t="shared" si="2"/>
        <v>The Anschutz Foundation_Philanthropy Roundtable20161000000</v>
      </c>
      <c r="C59" t="s">
        <v>8</v>
      </c>
      <c r="D59" t="s">
        <v>17</v>
      </c>
      <c r="E59" s="4">
        <v>1000000</v>
      </c>
      <c r="F59">
        <v>2016</v>
      </c>
      <c r="G59" t="s">
        <v>9</v>
      </c>
      <c r="H59" t="s">
        <v>12</v>
      </c>
    </row>
    <row r="60" spans="1:8" x14ac:dyDescent="0.2">
      <c r="A60">
        <v>990</v>
      </c>
      <c r="B60" t="str">
        <f t="shared" si="2"/>
        <v>The Anschutz Foundation_Philanthropy Roundtable2016100000</v>
      </c>
      <c r="C60" t="s">
        <v>8</v>
      </c>
      <c r="D60" t="s">
        <v>17</v>
      </c>
      <c r="E60" s="4">
        <v>100000</v>
      </c>
      <c r="F60">
        <v>2016</v>
      </c>
      <c r="G60" t="s">
        <v>9</v>
      </c>
      <c r="H60" t="s">
        <v>12</v>
      </c>
    </row>
    <row r="61" spans="1:8" x14ac:dyDescent="0.2">
      <c r="A61">
        <v>990</v>
      </c>
      <c r="B61" t="str">
        <f t="shared" si="2"/>
        <v>The Anschutz Foundation_Philanthropy Roundtable201650000</v>
      </c>
      <c r="C61" t="s">
        <v>8</v>
      </c>
      <c r="D61" t="s">
        <v>17</v>
      </c>
      <c r="E61" s="4">
        <v>50000</v>
      </c>
      <c r="F61">
        <v>2016</v>
      </c>
      <c r="G61" t="s">
        <v>9</v>
      </c>
      <c r="H61" t="s">
        <v>12</v>
      </c>
    </row>
    <row r="62" spans="1:8" x14ac:dyDescent="0.2">
      <c r="A62">
        <v>990</v>
      </c>
      <c r="B62" t="str">
        <f t="shared" si="2"/>
        <v>The Anschutz Foundation_Tax Foundation201615000</v>
      </c>
      <c r="C62" t="s">
        <v>8</v>
      </c>
      <c r="D62" t="s">
        <v>32</v>
      </c>
      <c r="E62" s="4">
        <v>15000</v>
      </c>
      <c r="F62">
        <v>2016</v>
      </c>
      <c r="G62" t="s">
        <v>9</v>
      </c>
      <c r="H62" t="s">
        <v>12</v>
      </c>
    </row>
    <row r="63" spans="1:8" x14ac:dyDescent="0.2">
      <c r="A63">
        <v>990</v>
      </c>
      <c r="B63" t="str">
        <f t="shared" si="2"/>
        <v>The Anschutz Foundation_US Chamber of Commerce Foundation2016100000</v>
      </c>
      <c r="C63" t="s">
        <v>8</v>
      </c>
      <c r="D63" t="s">
        <v>10</v>
      </c>
      <c r="E63" s="4">
        <v>100000</v>
      </c>
      <c r="F63">
        <v>2016</v>
      </c>
      <c r="G63" t="s">
        <v>9</v>
      </c>
      <c r="H63" t="s">
        <v>12</v>
      </c>
    </row>
    <row r="64" spans="1:8" x14ac:dyDescent="0.2">
      <c r="A64">
        <v>990</v>
      </c>
      <c r="B64" t="str">
        <f t="shared" si="2"/>
        <v>The Anschutz Foundation_Washington Legal Foundation201650000</v>
      </c>
      <c r="C64" t="s">
        <v>8</v>
      </c>
      <c r="D64" t="s">
        <v>55</v>
      </c>
      <c r="E64" s="4">
        <v>50000</v>
      </c>
      <c r="F64">
        <v>2016</v>
      </c>
      <c r="G64" t="s">
        <v>9</v>
      </c>
      <c r="H64" t="s">
        <v>12</v>
      </c>
    </row>
    <row r="65" spans="1:8" x14ac:dyDescent="0.2">
      <c r="A65">
        <v>990</v>
      </c>
      <c r="B65" t="str">
        <f t="shared" ref="B65:B107" si="3">C65&amp;"_"&amp;D65&amp;F65&amp;E65</f>
        <v>The Anschutz Foundation_Alliance Defending Freedom201575000</v>
      </c>
      <c r="C65" t="s">
        <v>8</v>
      </c>
      <c r="D65" t="s">
        <v>57</v>
      </c>
      <c r="E65" s="4">
        <v>75000</v>
      </c>
      <c r="F65">
        <v>2015</v>
      </c>
      <c r="G65" t="s">
        <v>9</v>
      </c>
      <c r="H65" t="s">
        <v>56</v>
      </c>
    </row>
    <row r="66" spans="1:8" x14ac:dyDescent="0.2">
      <c r="A66">
        <v>990</v>
      </c>
      <c r="B66" t="str">
        <f t="shared" si="3"/>
        <v>The Anschutz Foundation_Alliance for Choice in Education2015100000</v>
      </c>
      <c r="C66" t="s">
        <v>8</v>
      </c>
      <c r="D66" t="s">
        <v>58</v>
      </c>
      <c r="E66" s="4">
        <v>100000</v>
      </c>
      <c r="F66" s="5">
        <v>2015</v>
      </c>
      <c r="G66" t="s">
        <v>9</v>
      </c>
      <c r="H66" t="s">
        <v>56</v>
      </c>
    </row>
    <row r="67" spans="1:8" x14ac:dyDescent="0.2">
      <c r="A67">
        <v>990</v>
      </c>
      <c r="B67" t="str">
        <f t="shared" si="3"/>
        <v>The Anschutz Foundation_Alliance for Choice in Education2015400000</v>
      </c>
      <c r="C67" t="s">
        <v>8</v>
      </c>
      <c r="D67" t="s">
        <v>58</v>
      </c>
      <c r="E67" s="4">
        <v>400000</v>
      </c>
      <c r="F67" s="5">
        <v>2015</v>
      </c>
      <c r="G67" t="s">
        <v>9</v>
      </c>
      <c r="H67" t="s">
        <v>56</v>
      </c>
    </row>
    <row r="68" spans="1:8" x14ac:dyDescent="0.2">
      <c r="A68">
        <v>990</v>
      </c>
      <c r="B68" t="str">
        <f t="shared" si="3"/>
        <v>The Anschutz Foundation_Alternatives Pregnancy Center201530000</v>
      </c>
      <c r="C68" t="s">
        <v>8</v>
      </c>
      <c r="D68" t="s">
        <v>31</v>
      </c>
      <c r="E68" s="4">
        <v>30000</v>
      </c>
      <c r="F68" s="5">
        <v>2015</v>
      </c>
      <c r="G68" t="s">
        <v>9</v>
      </c>
      <c r="H68" t="s">
        <v>56</v>
      </c>
    </row>
    <row r="69" spans="1:8" x14ac:dyDescent="0.2">
      <c r="A69">
        <v>990</v>
      </c>
      <c r="B69" t="str">
        <f t="shared" si="3"/>
        <v>The Anschutz Foundation_American Enterprise Institute for Public Policy Research2015100000</v>
      </c>
      <c r="C69" t="s">
        <v>8</v>
      </c>
      <c r="D69" t="s">
        <v>26</v>
      </c>
      <c r="E69" s="4">
        <v>100000</v>
      </c>
      <c r="F69">
        <v>2015</v>
      </c>
      <c r="G69" t="s">
        <v>9</v>
      </c>
      <c r="H69" t="s">
        <v>56</v>
      </c>
    </row>
    <row r="70" spans="1:8" x14ac:dyDescent="0.2">
      <c r="A70">
        <v>990</v>
      </c>
      <c r="B70" t="str">
        <f t="shared" si="3"/>
        <v>The Anschutz Foundation_American Enterprise Institute for Public Policy Research2014333000</v>
      </c>
      <c r="C70" t="s">
        <v>8</v>
      </c>
      <c r="D70" t="s">
        <v>26</v>
      </c>
      <c r="E70" s="4">
        <v>333000</v>
      </c>
      <c r="F70">
        <v>2014</v>
      </c>
      <c r="G70" t="s">
        <v>9</v>
      </c>
      <c r="H70" t="s">
        <v>56</v>
      </c>
    </row>
    <row r="71" spans="1:8" x14ac:dyDescent="0.2">
      <c r="A71">
        <v>990</v>
      </c>
      <c r="B71" t="str">
        <f t="shared" si="3"/>
        <v>The Anschutz Foundation_American Enterprise Institute for Public Policy Research2015333000</v>
      </c>
      <c r="C71" t="s">
        <v>8</v>
      </c>
      <c r="D71" t="s">
        <v>26</v>
      </c>
      <c r="E71" s="4">
        <v>333000</v>
      </c>
      <c r="F71" s="5">
        <v>2015</v>
      </c>
      <c r="G71" t="s">
        <v>9</v>
      </c>
      <c r="H71" t="s">
        <v>56</v>
      </c>
    </row>
    <row r="72" spans="1:8" x14ac:dyDescent="0.2">
      <c r="A72">
        <v>990</v>
      </c>
      <c r="B72" t="str">
        <f t="shared" si="3"/>
        <v>The Anschutz Foundation_American Legislative Exchange Council201510000</v>
      </c>
      <c r="C72" t="s">
        <v>8</v>
      </c>
      <c r="D72" t="s">
        <v>33</v>
      </c>
      <c r="E72" s="4">
        <v>10000</v>
      </c>
      <c r="F72" s="5">
        <v>2015</v>
      </c>
      <c r="G72" t="s">
        <v>9</v>
      </c>
      <c r="H72" t="s">
        <v>56</v>
      </c>
    </row>
    <row r="73" spans="1:8" x14ac:dyDescent="0.2">
      <c r="A73">
        <v>990</v>
      </c>
      <c r="B73" t="str">
        <f t="shared" si="3"/>
        <v>The Anschutz Foundation_Americans for Prosperity Foundation201525000</v>
      </c>
      <c r="C73" t="s">
        <v>8</v>
      </c>
      <c r="D73" t="s">
        <v>35</v>
      </c>
      <c r="E73" s="4">
        <v>25000</v>
      </c>
      <c r="F73" s="5">
        <v>2015</v>
      </c>
      <c r="G73" t="s">
        <v>9</v>
      </c>
      <c r="H73" t="s">
        <v>56</v>
      </c>
    </row>
    <row r="74" spans="1:8" x14ac:dyDescent="0.2">
      <c r="A74">
        <v>990</v>
      </c>
      <c r="B74" t="str">
        <f t="shared" si="3"/>
        <v>The Anschutz Foundation_America's Future Foundation201515000</v>
      </c>
      <c r="C74" t="s">
        <v>8</v>
      </c>
      <c r="D74" t="s">
        <v>27</v>
      </c>
      <c r="E74" s="4">
        <v>15000</v>
      </c>
      <c r="F74" s="5">
        <v>2015</v>
      </c>
      <c r="G74" t="s">
        <v>9</v>
      </c>
      <c r="H74" t="s">
        <v>56</v>
      </c>
    </row>
    <row r="75" spans="1:8" x14ac:dyDescent="0.2">
      <c r="A75">
        <v>990</v>
      </c>
      <c r="B75" t="str">
        <f t="shared" si="3"/>
        <v>The Anschutz Foundation_Bill of Rights Institute201510000</v>
      </c>
      <c r="C75" t="s">
        <v>8</v>
      </c>
      <c r="D75" t="s">
        <v>93</v>
      </c>
      <c r="E75" s="4">
        <v>10000</v>
      </c>
      <c r="F75" s="5">
        <v>2015</v>
      </c>
      <c r="G75" t="s">
        <v>9</v>
      </c>
      <c r="H75" t="s">
        <v>56</v>
      </c>
    </row>
    <row r="76" spans="1:8" x14ac:dyDescent="0.2">
      <c r="A76">
        <v>990</v>
      </c>
      <c r="B76" t="str">
        <f t="shared" si="3"/>
        <v>The Anschutz Foundation_Capital Research Center201515000</v>
      </c>
      <c r="C76" t="s">
        <v>8</v>
      </c>
      <c r="D76" t="s">
        <v>36</v>
      </c>
      <c r="E76" s="4">
        <v>15000</v>
      </c>
      <c r="F76" s="5">
        <v>2015</v>
      </c>
      <c r="G76" t="s">
        <v>9</v>
      </c>
      <c r="H76" t="s">
        <v>56</v>
      </c>
    </row>
    <row r="77" spans="1:8" x14ac:dyDescent="0.2">
      <c r="A77">
        <v>990</v>
      </c>
      <c r="B77" t="str">
        <f t="shared" si="3"/>
        <v>The Anschutz Foundation_Center for American Values2015150000</v>
      </c>
      <c r="C77" t="s">
        <v>8</v>
      </c>
      <c r="D77" t="s">
        <v>20</v>
      </c>
      <c r="E77" s="4">
        <v>150000</v>
      </c>
      <c r="F77" s="5">
        <v>2015</v>
      </c>
      <c r="G77" t="s">
        <v>9</v>
      </c>
      <c r="H77" t="s">
        <v>56</v>
      </c>
    </row>
    <row r="78" spans="1:8" x14ac:dyDescent="0.2">
      <c r="A78">
        <v>990</v>
      </c>
      <c r="B78" t="str">
        <f t="shared" si="3"/>
        <v>The Anschutz Foundation_Common Sense Media201550000</v>
      </c>
      <c r="C78" t="s">
        <v>8</v>
      </c>
      <c r="D78" t="s">
        <v>14</v>
      </c>
      <c r="E78" s="4">
        <v>50000</v>
      </c>
      <c r="F78" s="5">
        <v>2015</v>
      </c>
      <c r="G78" t="s">
        <v>9</v>
      </c>
      <c r="H78" t="s">
        <v>56</v>
      </c>
    </row>
    <row r="79" spans="1:8" x14ac:dyDescent="0.2">
      <c r="A79">
        <v>990</v>
      </c>
      <c r="B79" t="str">
        <f t="shared" si="3"/>
        <v>The Anschutz Foundation_The Federalist Society for Law &amp; Public Policy Studies201550000</v>
      </c>
      <c r="C79" t="s">
        <v>8</v>
      </c>
      <c r="D79" t="s">
        <v>37</v>
      </c>
      <c r="E79" s="4">
        <v>50000</v>
      </c>
      <c r="F79" s="5">
        <v>2015</v>
      </c>
      <c r="G79" t="s">
        <v>9</v>
      </c>
      <c r="H79" t="s">
        <v>56</v>
      </c>
    </row>
    <row r="80" spans="1:8" x14ac:dyDescent="0.2">
      <c r="A80">
        <v>990</v>
      </c>
      <c r="B80" t="str">
        <f t="shared" si="3"/>
        <v>The Anschutz Foundation_Foundation For Teaching Economics201515000</v>
      </c>
      <c r="C80" t="s">
        <v>8</v>
      </c>
      <c r="D80" t="s">
        <v>24</v>
      </c>
      <c r="E80" s="4">
        <v>15000</v>
      </c>
      <c r="F80" s="5">
        <v>2015</v>
      </c>
      <c r="G80" t="s">
        <v>9</v>
      </c>
      <c r="H80" t="s">
        <v>56</v>
      </c>
    </row>
    <row r="81" spans="1:8" x14ac:dyDescent="0.2">
      <c r="A81">
        <v>990</v>
      </c>
      <c r="B81" t="str">
        <f t="shared" si="3"/>
        <v>The Anschutz Foundation_Franklin Center for Government &amp; Public Integrity201520000</v>
      </c>
      <c r="C81" t="s">
        <v>8</v>
      </c>
      <c r="D81" t="s">
        <v>59</v>
      </c>
      <c r="E81" s="4">
        <v>20000</v>
      </c>
      <c r="F81" s="5">
        <v>2015</v>
      </c>
      <c r="G81" t="s">
        <v>9</v>
      </c>
      <c r="H81" t="s">
        <v>56</v>
      </c>
    </row>
    <row r="82" spans="1:8" x14ac:dyDescent="0.2">
      <c r="A82">
        <v>990</v>
      </c>
      <c r="B82" t="str">
        <f t="shared" si="3"/>
        <v>The Anschutz Foundation_FreedomWorks Foundation201515000</v>
      </c>
      <c r="C82" t="s">
        <v>8</v>
      </c>
      <c r="D82" t="s">
        <v>38</v>
      </c>
      <c r="E82" s="4">
        <v>15000</v>
      </c>
      <c r="F82" s="5">
        <v>2015</v>
      </c>
      <c r="G82" t="s">
        <v>9</v>
      </c>
      <c r="H82" t="s">
        <v>56</v>
      </c>
    </row>
    <row r="83" spans="1:8" x14ac:dyDescent="0.2">
      <c r="A83">
        <v>990</v>
      </c>
      <c r="B83" t="str">
        <f t="shared" si="3"/>
        <v>The Anschutz Foundation_The Fund for American Studies201556000</v>
      </c>
      <c r="C83" t="s">
        <v>8</v>
      </c>
      <c r="D83" t="s">
        <v>39</v>
      </c>
      <c r="E83" s="4">
        <v>56000</v>
      </c>
      <c r="F83" s="5">
        <v>2015</v>
      </c>
      <c r="G83" t="s">
        <v>9</v>
      </c>
      <c r="H83" t="s">
        <v>56</v>
      </c>
    </row>
    <row r="84" spans="1:8" x14ac:dyDescent="0.2">
      <c r="A84">
        <v>990</v>
      </c>
      <c r="B84" t="str">
        <f t="shared" si="3"/>
        <v>The Anschutz Foundation_Independence Institute201515000</v>
      </c>
      <c r="C84" t="s">
        <v>8</v>
      </c>
      <c r="D84" t="s">
        <v>41</v>
      </c>
      <c r="E84" s="4">
        <v>15000</v>
      </c>
      <c r="F84" s="5">
        <v>2015</v>
      </c>
      <c r="G84" t="s">
        <v>9</v>
      </c>
      <c r="H84" t="s">
        <v>56</v>
      </c>
    </row>
    <row r="85" spans="1:8" x14ac:dyDescent="0.2">
      <c r="A85">
        <v>990</v>
      </c>
      <c r="B85" t="str">
        <f t="shared" si="3"/>
        <v>The Anschutz Foundation_Independence Institute201546500</v>
      </c>
      <c r="C85" t="s">
        <v>8</v>
      </c>
      <c r="D85" t="s">
        <v>41</v>
      </c>
      <c r="E85" s="4">
        <v>46500</v>
      </c>
      <c r="F85" s="5">
        <v>2015</v>
      </c>
      <c r="G85" t="s">
        <v>9</v>
      </c>
      <c r="H85" t="s">
        <v>56</v>
      </c>
    </row>
    <row r="86" spans="1:8" x14ac:dyDescent="0.2">
      <c r="A86">
        <v>990</v>
      </c>
      <c r="B86" t="str">
        <f t="shared" si="3"/>
        <v>The Anschutz Foundation_Independence Institute2015100000</v>
      </c>
      <c r="C86" t="s">
        <v>8</v>
      </c>
      <c r="D86" t="s">
        <v>41</v>
      </c>
      <c r="E86" s="4">
        <v>100000</v>
      </c>
      <c r="F86" s="5">
        <v>2015</v>
      </c>
      <c r="G86" t="s">
        <v>9</v>
      </c>
      <c r="H86" t="s">
        <v>56</v>
      </c>
    </row>
    <row r="87" spans="1:8" x14ac:dyDescent="0.2">
      <c r="A87">
        <v>990</v>
      </c>
      <c r="B87" t="str">
        <f t="shared" si="3"/>
        <v>The Anschutz Foundation_The Independent Institute201520000</v>
      </c>
      <c r="C87" t="s">
        <v>8</v>
      </c>
      <c r="D87" t="s">
        <v>42</v>
      </c>
      <c r="E87" s="4">
        <v>20000</v>
      </c>
      <c r="F87" s="5">
        <v>2015</v>
      </c>
      <c r="G87" t="s">
        <v>9</v>
      </c>
      <c r="H87" t="s">
        <v>56</v>
      </c>
    </row>
    <row r="88" spans="1:8" x14ac:dyDescent="0.2">
      <c r="A88">
        <v>990</v>
      </c>
      <c r="B88" t="str">
        <f t="shared" si="3"/>
        <v>The Anschutz Foundation_Independent Women's Forum201510000</v>
      </c>
      <c r="C88" t="s">
        <v>8</v>
      </c>
      <c r="D88" t="s">
        <v>30</v>
      </c>
      <c r="E88" s="4">
        <v>10000</v>
      </c>
      <c r="F88" s="5">
        <v>2015</v>
      </c>
      <c r="G88" t="s">
        <v>9</v>
      </c>
      <c r="H88" t="s">
        <v>56</v>
      </c>
    </row>
    <row r="89" spans="1:8" x14ac:dyDescent="0.2">
      <c r="A89">
        <v>990</v>
      </c>
      <c r="B89" t="str">
        <f t="shared" si="3"/>
        <v>The Anschutz Foundation_Institute for Humane Studies at George Mason University201510000</v>
      </c>
      <c r="C89" t="s">
        <v>8</v>
      </c>
      <c r="D89" t="s">
        <v>23</v>
      </c>
      <c r="E89" s="4">
        <v>10000</v>
      </c>
      <c r="F89" s="5">
        <v>2015</v>
      </c>
      <c r="G89" t="s">
        <v>9</v>
      </c>
      <c r="H89" t="s">
        <v>56</v>
      </c>
    </row>
    <row r="90" spans="1:8" x14ac:dyDescent="0.2">
      <c r="A90">
        <v>990</v>
      </c>
      <c r="B90" t="str">
        <f t="shared" si="3"/>
        <v>The Anschutz Foundation_Intercollegiate Studies Institute201550000</v>
      </c>
      <c r="C90" t="s">
        <v>8</v>
      </c>
      <c r="D90" t="s">
        <v>16</v>
      </c>
      <c r="E90" s="4">
        <v>50000</v>
      </c>
      <c r="F90" s="5">
        <v>2015</v>
      </c>
      <c r="G90" t="s">
        <v>9</v>
      </c>
      <c r="H90" t="s">
        <v>56</v>
      </c>
    </row>
    <row r="91" spans="1:8" x14ac:dyDescent="0.2">
      <c r="A91">
        <v>990</v>
      </c>
      <c r="B91" t="str">
        <f t="shared" si="3"/>
        <v>The Anschutz Foundation_Job Creators Network201550000</v>
      </c>
      <c r="C91" t="s">
        <v>8</v>
      </c>
      <c r="D91" t="s">
        <v>44</v>
      </c>
      <c r="E91" s="4">
        <v>50000</v>
      </c>
      <c r="F91" s="5">
        <v>2015</v>
      </c>
      <c r="G91" t="s">
        <v>9</v>
      </c>
      <c r="H91" t="s">
        <v>56</v>
      </c>
    </row>
    <row r="92" spans="1:8" x14ac:dyDescent="0.2">
      <c r="A92">
        <v>990</v>
      </c>
      <c r="B92" t="str">
        <f t="shared" si="3"/>
        <v>The Anschutz Foundation_Judicial Watch201515000</v>
      </c>
      <c r="C92" t="s">
        <v>8</v>
      </c>
      <c r="D92" t="s">
        <v>45</v>
      </c>
      <c r="E92" s="4">
        <v>15000</v>
      </c>
      <c r="F92" s="5">
        <v>2015</v>
      </c>
      <c r="G92" t="s">
        <v>9</v>
      </c>
      <c r="H92" t="s">
        <v>56</v>
      </c>
    </row>
    <row r="93" spans="1:8" x14ac:dyDescent="0.2">
      <c r="A93">
        <v>990</v>
      </c>
      <c r="B93" t="str">
        <f t="shared" si="3"/>
        <v>The Anschutz Foundation_Leadership Institute201510000</v>
      </c>
      <c r="C93" t="s">
        <v>8</v>
      </c>
      <c r="D93" t="s">
        <v>60</v>
      </c>
      <c r="E93" s="4">
        <v>10000</v>
      </c>
      <c r="F93" s="5">
        <v>2015</v>
      </c>
      <c r="G93" t="s">
        <v>9</v>
      </c>
      <c r="H93" t="s">
        <v>56</v>
      </c>
    </row>
    <row r="94" spans="1:8" x14ac:dyDescent="0.2">
      <c r="A94">
        <v>990</v>
      </c>
      <c r="B94" t="str">
        <f t="shared" si="3"/>
        <v>The Anschutz Foundation_Manhattan Institute for Policy Research201575000</v>
      </c>
      <c r="C94" t="s">
        <v>8</v>
      </c>
      <c r="D94" t="s">
        <v>46</v>
      </c>
      <c r="E94" s="4">
        <v>75000</v>
      </c>
      <c r="F94" s="5">
        <v>2015</v>
      </c>
      <c r="G94" t="s">
        <v>9</v>
      </c>
      <c r="H94" t="s">
        <v>56</v>
      </c>
    </row>
    <row r="95" spans="1:8" x14ac:dyDescent="0.2">
      <c r="A95">
        <v>990</v>
      </c>
      <c r="B95" t="str">
        <f t="shared" si="3"/>
        <v>The Anschutz Foundation_Media Research Center201525000</v>
      </c>
      <c r="C95" t="s">
        <v>8</v>
      </c>
      <c r="D95" t="s">
        <v>47</v>
      </c>
      <c r="E95" s="4">
        <v>25000</v>
      </c>
      <c r="F95" s="5">
        <v>2015</v>
      </c>
      <c r="G95" t="s">
        <v>9</v>
      </c>
      <c r="H95" t="s">
        <v>56</v>
      </c>
    </row>
    <row r="96" spans="1:8" x14ac:dyDescent="0.2">
      <c r="A96">
        <v>990</v>
      </c>
      <c r="B96" t="str">
        <f t="shared" si="3"/>
        <v>The Anschutz Foundation_Mercatus Center201510000</v>
      </c>
      <c r="C96" t="s">
        <v>8</v>
      </c>
      <c r="D96" t="s">
        <v>48</v>
      </c>
      <c r="E96" s="4">
        <v>10000</v>
      </c>
      <c r="F96" s="5">
        <v>2015</v>
      </c>
      <c r="G96" t="s">
        <v>9</v>
      </c>
      <c r="H96" t="s">
        <v>56</v>
      </c>
    </row>
    <row r="97" spans="1:8" x14ac:dyDescent="0.2">
      <c r="A97">
        <v>990</v>
      </c>
      <c r="B97" t="str">
        <f t="shared" si="3"/>
        <v>The Anschutz Foundation_National Association of Scholars201520000</v>
      </c>
      <c r="C97" t="s">
        <v>8</v>
      </c>
      <c r="D97" t="s">
        <v>50</v>
      </c>
      <c r="E97" s="4">
        <v>20000</v>
      </c>
      <c r="F97" s="5">
        <v>2015</v>
      </c>
      <c r="G97" t="s">
        <v>9</v>
      </c>
      <c r="H97" t="s">
        <v>56</v>
      </c>
    </row>
    <row r="98" spans="1:8" x14ac:dyDescent="0.2">
      <c r="A98">
        <v>990</v>
      </c>
      <c r="B98" t="str">
        <f t="shared" si="3"/>
        <v>The Anschutz Foundation_National Center for Policy Analysis201530000</v>
      </c>
      <c r="C98" t="s">
        <v>8</v>
      </c>
      <c r="D98" t="s">
        <v>61</v>
      </c>
      <c r="E98" s="4">
        <v>30000</v>
      </c>
      <c r="F98" s="5">
        <v>2015</v>
      </c>
      <c r="G98" t="s">
        <v>9</v>
      </c>
      <c r="H98" t="s">
        <v>56</v>
      </c>
    </row>
    <row r="99" spans="1:8" x14ac:dyDescent="0.2">
      <c r="A99">
        <v>990</v>
      </c>
      <c r="B99" t="str">
        <f t="shared" si="3"/>
        <v>The Anschutz Foundation_National Christian Foundation201515000</v>
      </c>
      <c r="C99" t="s">
        <v>8</v>
      </c>
      <c r="D99" t="s">
        <v>62</v>
      </c>
      <c r="E99" s="4">
        <v>15000</v>
      </c>
      <c r="F99" s="5">
        <v>2015</v>
      </c>
      <c r="G99" t="s">
        <v>9</v>
      </c>
      <c r="H99" t="s">
        <v>56</v>
      </c>
    </row>
    <row r="100" spans="1:8" x14ac:dyDescent="0.2">
      <c r="A100">
        <v>990</v>
      </c>
      <c r="B100" t="str">
        <f t="shared" si="3"/>
        <v>The Anschutz Foundation_National Right to Work Legal Defense and Education Foundation201575000</v>
      </c>
      <c r="C100" t="s">
        <v>8</v>
      </c>
      <c r="D100" t="s">
        <v>51</v>
      </c>
      <c r="E100" s="4">
        <v>75000</v>
      </c>
      <c r="F100" s="5">
        <v>2015</v>
      </c>
      <c r="G100" t="s">
        <v>9</v>
      </c>
      <c r="H100" t="s">
        <v>56</v>
      </c>
    </row>
    <row r="101" spans="1:8" x14ac:dyDescent="0.2">
      <c r="A101">
        <v>990</v>
      </c>
      <c r="B101" t="str">
        <f t="shared" si="3"/>
        <v>The Anschutz Foundation_Oklahoma Council of Public Affairs201525000</v>
      </c>
      <c r="C101" t="s">
        <v>8</v>
      </c>
      <c r="D101" t="s">
        <v>21</v>
      </c>
      <c r="E101" s="4">
        <v>25000</v>
      </c>
      <c r="F101" s="5">
        <v>2015</v>
      </c>
      <c r="G101" t="s">
        <v>9</v>
      </c>
      <c r="H101" t="s">
        <v>56</v>
      </c>
    </row>
    <row r="102" spans="1:8" x14ac:dyDescent="0.2">
      <c r="A102">
        <v>990</v>
      </c>
      <c r="B102" t="str">
        <f t="shared" si="3"/>
        <v>The Anschutz Foundation_Pacific Research Institute for Public Policy201535000</v>
      </c>
      <c r="C102" t="s">
        <v>8</v>
      </c>
      <c r="D102" t="s">
        <v>54</v>
      </c>
      <c r="E102" s="4">
        <v>35000</v>
      </c>
      <c r="F102" s="5">
        <v>2015</v>
      </c>
      <c r="G102" t="s">
        <v>9</v>
      </c>
      <c r="H102" t="s">
        <v>56</v>
      </c>
    </row>
    <row r="103" spans="1:8" x14ac:dyDescent="0.2">
      <c r="A103">
        <v>990</v>
      </c>
      <c r="B103" t="str">
        <f t="shared" si="3"/>
        <v>The Anschutz Foundation_Parents Television Council201550000</v>
      </c>
      <c r="C103" t="s">
        <v>8</v>
      </c>
      <c r="D103" t="s">
        <v>29</v>
      </c>
      <c r="E103" s="4">
        <v>50000</v>
      </c>
      <c r="F103" s="5">
        <v>2015</v>
      </c>
      <c r="G103" t="s">
        <v>9</v>
      </c>
      <c r="H103" t="s">
        <v>56</v>
      </c>
    </row>
    <row r="104" spans="1:8" x14ac:dyDescent="0.2">
      <c r="A104">
        <v>990</v>
      </c>
      <c r="B104" t="str">
        <f t="shared" si="3"/>
        <v>The Anschutz Foundation_Philanthropy Roundtable2015100000</v>
      </c>
      <c r="C104" t="s">
        <v>8</v>
      </c>
      <c r="D104" t="s">
        <v>17</v>
      </c>
      <c r="E104" s="4">
        <v>100000</v>
      </c>
      <c r="F104" s="5">
        <v>2015</v>
      </c>
      <c r="G104" t="s">
        <v>9</v>
      </c>
      <c r="H104" t="s">
        <v>56</v>
      </c>
    </row>
    <row r="105" spans="1:8" x14ac:dyDescent="0.2">
      <c r="A105">
        <v>990</v>
      </c>
      <c r="B105" t="str">
        <f t="shared" si="3"/>
        <v>The Anschutz Foundation_Thomas B Fordham Institute201510000</v>
      </c>
      <c r="C105" t="s">
        <v>8</v>
      </c>
      <c r="D105" t="s">
        <v>63</v>
      </c>
      <c r="E105" s="4">
        <v>10000</v>
      </c>
      <c r="F105" s="5">
        <v>2015</v>
      </c>
      <c r="G105" t="s">
        <v>9</v>
      </c>
      <c r="H105" t="s">
        <v>56</v>
      </c>
    </row>
    <row r="106" spans="1:8" x14ac:dyDescent="0.2">
      <c r="A106">
        <v>990</v>
      </c>
      <c r="B106" t="str">
        <f t="shared" si="3"/>
        <v>The Anschutz Foundation_US Chamber of Commerce Foundation201550000</v>
      </c>
      <c r="C106" t="s">
        <v>8</v>
      </c>
      <c r="D106" t="s">
        <v>10</v>
      </c>
      <c r="E106" s="4">
        <v>50000</v>
      </c>
      <c r="F106" s="5">
        <v>2015</v>
      </c>
      <c r="G106" t="s">
        <v>9</v>
      </c>
      <c r="H106" t="s">
        <v>56</v>
      </c>
    </row>
    <row r="107" spans="1:8" x14ac:dyDescent="0.2">
      <c r="A107">
        <v>990</v>
      </c>
      <c r="B107" t="str">
        <f t="shared" si="3"/>
        <v>The Anschutz Foundation_US Chamber of Commerce Foundation2014100000</v>
      </c>
      <c r="C107" t="s">
        <v>8</v>
      </c>
      <c r="D107" t="s">
        <v>10</v>
      </c>
      <c r="E107" s="4">
        <v>100000</v>
      </c>
      <c r="F107">
        <v>2014</v>
      </c>
      <c r="G107" t="s">
        <v>9</v>
      </c>
      <c r="H107" t="s">
        <v>56</v>
      </c>
    </row>
    <row r="108" spans="1:8" x14ac:dyDescent="0.2">
      <c r="A108">
        <v>990</v>
      </c>
      <c r="B108" t="str">
        <f t="shared" ref="B108:B159" si="4">C108&amp;"_"&amp;D108&amp;F108&amp;E108</f>
        <v>The Anschutz Foundation_Foundation for Economic Education201410000</v>
      </c>
      <c r="C108" t="s">
        <v>8</v>
      </c>
      <c r="D108" t="s">
        <v>65</v>
      </c>
      <c r="E108" s="4">
        <v>10000</v>
      </c>
      <c r="F108" s="5">
        <v>2014</v>
      </c>
      <c r="G108" t="s">
        <v>9</v>
      </c>
      <c r="H108" t="s">
        <v>64</v>
      </c>
    </row>
    <row r="109" spans="1:8" x14ac:dyDescent="0.2">
      <c r="A109">
        <v>990</v>
      </c>
      <c r="B109" t="str">
        <f t="shared" si="4"/>
        <v>The Anschutz Foundation_National Christian Foundation201315000</v>
      </c>
      <c r="C109" t="s">
        <v>8</v>
      </c>
      <c r="D109" t="s">
        <v>62</v>
      </c>
      <c r="E109" s="4">
        <v>15000</v>
      </c>
      <c r="F109" s="5">
        <v>2013</v>
      </c>
      <c r="G109" t="s">
        <v>9</v>
      </c>
      <c r="H109" t="s">
        <v>64</v>
      </c>
    </row>
    <row r="110" spans="1:8" x14ac:dyDescent="0.2">
      <c r="A110">
        <v>990</v>
      </c>
      <c r="B110" t="str">
        <f t="shared" si="4"/>
        <v>The Anschutz Foundation_Alliance Defending Freedom201460000</v>
      </c>
      <c r="C110" t="s">
        <v>8</v>
      </c>
      <c r="D110" t="s">
        <v>57</v>
      </c>
      <c r="E110" s="4">
        <v>60000</v>
      </c>
      <c r="F110" s="5">
        <v>2014</v>
      </c>
      <c r="G110" t="s">
        <v>9</v>
      </c>
      <c r="H110" t="s">
        <v>64</v>
      </c>
    </row>
    <row r="111" spans="1:8" x14ac:dyDescent="0.2">
      <c r="A111">
        <v>990</v>
      </c>
      <c r="B111" t="str">
        <f t="shared" si="4"/>
        <v>The Anschutz Foundation_American Enterprise Institute for Public Policy Research2014100000</v>
      </c>
      <c r="C111" t="s">
        <v>8</v>
      </c>
      <c r="D111" t="s">
        <v>26</v>
      </c>
      <c r="E111" s="4">
        <v>100000</v>
      </c>
      <c r="F111" s="5">
        <v>2014</v>
      </c>
      <c r="G111" t="s">
        <v>9</v>
      </c>
      <c r="H111" t="s">
        <v>64</v>
      </c>
    </row>
    <row r="112" spans="1:8" x14ac:dyDescent="0.2">
      <c r="A112">
        <v>990</v>
      </c>
      <c r="B112" t="str">
        <f t="shared" si="4"/>
        <v>The Anschutz Foundation_American Legislative Exchange Council201410000</v>
      </c>
      <c r="C112" t="s">
        <v>8</v>
      </c>
      <c r="D112" t="s">
        <v>33</v>
      </c>
      <c r="E112" s="4">
        <v>10000</v>
      </c>
      <c r="F112" s="5">
        <v>2014</v>
      </c>
      <c r="G112" t="s">
        <v>9</v>
      </c>
      <c r="H112" t="s">
        <v>64</v>
      </c>
    </row>
    <row r="113" spans="1:8" x14ac:dyDescent="0.2">
      <c r="A113">
        <v>990</v>
      </c>
      <c r="B113" t="str">
        <f t="shared" si="4"/>
        <v>The Anschutz Foundation_American Spectator Foundation201415000</v>
      </c>
      <c r="C113" t="s">
        <v>8</v>
      </c>
      <c r="D113" t="s">
        <v>92</v>
      </c>
      <c r="E113" s="4">
        <v>15000</v>
      </c>
      <c r="F113" s="5">
        <v>2014</v>
      </c>
      <c r="G113" t="s">
        <v>9</v>
      </c>
      <c r="H113" t="s">
        <v>64</v>
      </c>
    </row>
    <row r="114" spans="1:8" x14ac:dyDescent="0.2">
      <c r="A114">
        <v>990</v>
      </c>
      <c r="B114" t="str">
        <f t="shared" si="4"/>
        <v>The Anschutz Foundation_Americans for Prosperity Foundation201430000</v>
      </c>
      <c r="C114" t="s">
        <v>8</v>
      </c>
      <c r="D114" t="s">
        <v>35</v>
      </c>
      <c r="E114" s="4">
        <v>30000</v>
      </c>
      <c r="F114" s="5">
        <v>2014</v>
      </c>
      <c r="G114" t="s">
        <v>9</v>
      </c>
      <c r="H114" t="s">
        <v>64</v>
      </c>
    </row>
    <row r="115" spans="1:8" x14ac:dyDescent="0.2">
      <c r="A115">
        <v>990</v>
      </c>
      <c r="B115" t="str">
        <f t="shared" si="4"/>
        <v>The Anschutz Foundation_Americans for Prosperity201415000</v>
      </c>
      <c r="C115" t="s">
        <v>8</v>
      </c>
      <c r="D115" t="s">
        <v>66</v>
      </c>
      <c r="E115" s="4">
        <v>15000</v>
      </c>
      <c r="F115" s="5">
        <v>2014</v>
      </c>
      <c r="G115" t="s">
        <v>9</v>
      </c>
      <c r="H115" t="s">
        <v>64</v>
      </c>
    </row>
    <row r="116" spans="1:8" x14ac:dyDescent="0.2">
      <c r="A116">
        <v>990</v>
      </c>
      <c r="B116" t="str">
        <f t="shared" si="4"/>
        <v>The Anschutz Foundation_Becket Fund for Religious Liberty201420000</v>
      </c>
      <c r="C116" t="s">
        <v>8</v>
      </c>
      <c r="D116" t="s">
        <v>67</v>
      </c>
      <c r="E116" s="4">
        <v>20000</v>
      </c>
      <c r="F116" s="5">
        <v>2014</v>
      </c>
      <c r="G116" t="s">
        <v>9</v>
      </c>
      <c r="H116" t="s">
        <v>64</v>
      </c>
    </row>
    <row r="117" spans="1:8" x14ac:dyDescent="0.2">
      <c r="A117">
        <v>990</v>
      </c>
      <c r="B117" t="str">
        <f t="shared" si="4"/>
        <v>The Anschutz Foundation_Capital Research Center201415000</v>
      </c>
      <c r="C117" t="s">
        <v>8</v>
      </c>
      <c r="D117" t="s">
        <v>36</v>
      </c>
      <c r="E117" s="4">
        <v>15000</v>
      </c>
      <c r="F117" s="5">
        <v>2014</v>
      </c>
      <c r="G117" t="s">
        <v>9</v>
      </c>
      <c r="H117" t="s">
        <v>64</v>
      </c>
    </row>
    <row r="118" spans="1:8" x14ac:dyDescent="0.2">
      <c r="A118">
        <v>990</v>
      </c>
      <c r="B118" t="str">
        <f t="shared" si="4"/>
        <v>The Anschutz Foundation_Center for American Values2014150000</v>
      </c>
      <c r="C118" t="s">
        <v>8</v>
      </c>
      <c r="D118" t="s">
        <v>20</v>
      </c>
      <c r="E118" s="4">
        <v>150000</v>
      </c>
      <c r="F118" s="5">
        <v>2014</v>
      </c>
      <c r="G118" t="s">
        <v>9</v>
      </c>
      <c r="H118" t="s">
        <v>68</v>
      </c>
    </row>
    <row r="119" spans="1:8" x14ac:dyDescent="0.2">
      <c r="A119">
        <v>990</v>
      </c>
      <c r="B119" t="str">
        <f t="shared" si="4"/>
        <v>The Anschutz Foundation_Center for Security Policy201450000</v>
      </c>
      <c r="C119" t="s">
        <v>8</v>
      </c>
      <c r="D119" t="s">
        <v>69</v>
      </c>
      <c r="E119" s="4">
        <v>50000</v>
      </c>
      <c r="F119" s="5">
        <v>2014</v>
      </c>
      <c r="G119" t="s">
        <v>9</v>
      </c>
      <c r="H119" t="s">
        <v>64</v>
      </c>
    </row>
    <row r="120" spans="1:8" x14ac:dyDescent="0.2">
      <c r="A120">
        <v>990</v>
      </c>
      <c r="B120" t="str">
        <f t="shared" si="4"/>
        <v>The Anschutz Foundation_Common Sense Media201450000</v>
      </c>
      <c r="C120" t="s">
        <v>8</v>
      </c>
      <c r="D120" t="s">
        <v>14</v>
      </c>
      <c r="E120" s="4">
        <v>50000</v>
      </c>
      <c r="F120" s="5">
        <v>2014</v>
      </c>
      <c r="G120" t="s">
        <v>9</v>
      </c>
      <c r="H120" t="s">
        <v>64</v>
      </c>
    </row>
    <row r="121" spans="1:8" x14ac:dyDescent="0.2">
      <c r="A121">
        <v>990</v>
      </c>
      <c r="B121" t="str">
        <f t="shared" si="4"/>
        <v>The Anschutz Foundation_Common Sense Policy Roundtable Forum201420000</v>
      </c>
      <c r="C121" t="s">
        <v>8</v>
      </c>
      <c r="D121" t="s">
        <v>28</v>
      </c>
      <c r="E121" s="4">
        <v>20000</v>
      </c>
      <c r="F121" s="5">
        <v>2014</v>
      </c>
      <c r="G121" t="s">
        <v>9</v>
      </c>
      <c r="H121" t="s">
        <v>64</v>
      </c>
    </row>
    <row r="122" spans="1:8" x14ac:dyDescent="0.2">
      <c r="A122">
        <v>990</v>
      </c>
      <c r="B122" t="str">
        <f t="shared" si="4"/>
        <v>The Anschutz Foundation_Ethics and Public Policy Center201420000</v>
      </c>
      <c r="C122" t="s">
        <v>8</v>
      </c>
      <c r="D122" t="s">
        <v>70</v>
      </c>
      <c r="E122" s="4">
        <v>20000</v>
      </c>
      <c r="F122" s="5">
        <v>2014</v>
      </c>
      <c r="G122" t="s">
        <v>9</v>
      </c>
      <c r="H122" t="s">
        <v>64</v>
      </c>
    </row>
    <row r="123" spans="1:8" x14ac:dyDescent="0.2">
      <c r="A123">
        <v>990</v>
      </c>
      <c r="B123" t="str">
        <f t="shared" si="4"/>
        <v>The Anschutz Foundation_The Federalist Society for Law &amp; Public Policy Studies201450000</v>
      </c>
      <c r="C123" t="s">
        <v>8</v>
      </c>
      <c r="D123" t="s">
        <v>37</v>
      </c>
      <c r="E123" s="4">
        <v>50000</v>
      </c>
      <c r="F123" s="5">
        <v>2014</v>
      </c>
      <c r="G123" t="s">
        <v>9</v>
      </c>
      <c r="H123" t="s">
        <v>64</v>
      </c>
    </row>
    <row r="124" spans="1:8" x14ac:dyDescent="0.2">
      <c r="A124">
        <v>990</v>
      </c>
      <c r="B124" t="str">
        <f t="shared" si="4"/>
        <v>The Anschutz Foundation_FreedomWorks Foundation201415000</v>
      </c>
      <c r="C124" t="s">
        <v>8</v>
      </c>
      <c r="D124" t="s">
        <v>38</v>
      </c>
      <c r="E124" s="4">
        <v>15000</v>
      </c>
      <c r="F124" s="5">
        <v>2014</v>
      </c>
      <c r="G124" t="s">
        <v>9</v>
      </c>
      <c r="H124" t="s">
        <v>64</v>
      </c>
    </row>
    <row r="125" spans="1:8" x14ac:dyDescent="0.2">
      <c r="A125">
        <v>990</v>
      </c>
      <c r="B125" t="str">
        <f t="shared" si="4"/>
        <v>The Anschutz Foundation_The Fund for American Studies201410000</v>
      </c>
      <c r="C125" t="s">
        <v>8</v>
      </c>
      <c r="D125" t="s">
        <v>39</v>
      </c>
      <c r="E125" s="4">
        <v>10000</v>
      </c>
      <c r="F125" s="5">
        <v>2014</v>
      </c>
      <c r="G125" t="s">
        <v>9</v>
      </c>
      <c r="H125" t="s">
        <v>64</v>
      </c>
    </row>
    <row r="126" spans="1:8" x14ac:dyDescent="0.2">
      <c r="A126">
        <v>990</v>
      </c>
      <c r="B126" t="str">
        <f t="shared" si="4"/>
        <v>The Anschutz Foundation_The Fund for American Studies20145000</v>
      </c>
      <c r="C126" t="s">
        <v>8</v>
      </c>
      <c r="D126" t="s">
        <v>39</v>
      </c>
      <c r="E126" s="4">
        <v>5000</v>
      </c>
      <c r="F126" s="5">
        <v>2014</v>
      </c>
      <c r="G126" t="s">
        <v>9</v>
      </c>
      <c r="H126" t="s">
        <v>64</v>
      </c>
    </row>
    <row r="127" spans="1:8" x14ac:dyDescent="0.2">
      <c r="A127">
        <v>990</v>
      </c>
      <c r="B127" t="str">
        <f t="shared" si="4"/>
        <v>The Anschutz Foundation_The Heritage Foundation2014200000</v>
      </c>
      <c r="C127" t="s">
        <v>8</v>
      </c>
      <c r="D127" t="s">
        <v>40</v>
      </c>
      <c r="E127" s="4">
        <v>200000</v>
      </c>
      <c r="F127" s="5">
        <v>2014</v>
      </c>
      <c r="G127" t="s">
        <v>9</v>
      </c>
      <c r="H127" t="s">
        <v>64</v>
      </c>
    </row>
    <row r="128" spans="1:8" x14ac:dyDescent="0.2">
      <c r="A128">
        <v>990</v>
      </c>
      <c r="B128" t="str">
        <f t="shared" si="4"/>
        <v>The Anschutz Foundation_Hoover Institution201410000</v>
      </c>
      <c r="C128" t="s">
        <v>8</v>
      </c>
      <c r="D128" t="s">
        <v>71</v>
      </c>
      <c r="E128" s="4">
        <v>10000</v>
      </c>
      <c r="F128" s="5">
        <v>2014</v>
      </c>
      <c r="G128" t="s">
        <v>9</v>
      </c>
      <c r="H128" t="s">
        <v>64</v>
      </c>
    </row>
    <row r="129" spans="1:8" x14ac:dyDescent="0.2">
      <c r="A129">
        <v>990</v>
      </c>
      <c r="B129" t="str">
        <f t="shared" si="4"/>
        <v>The Anschutz Foundation_Independence Institute20145000</v>
      </c>
      <c r="C129" t="s">
        <v>8</v>
      </c>
      <c r="D129" t="s">
        <v>41</v>
      </c>
      <c r="E129" s="4">
        <v>5000</v>
      </c>
      <c r="F129" s="5">
        <v>2014</v>
      </c>
      <c r="G129" t="s">
        <v>9</v>
      </c>
      <c r="H129" t="s">
        <v>64</v>
      </c>
    </row>
    <row r="130" spans="1:8" x14ac:dyDescent="0.2">
      <c r="A130">
        <v>990</v>
      </c>
      <c r="B130" t="str">
        <f t="shared" si="4"/>
        <v>The Anschutz Foundation_Independence Institute2014100000</v>
      </c>
      <c r="C130" t="s">
        <v>8</v>
      </c>
      <c r="D130" t="s">
        <v>41</v>
      </c>
      <c r="E130" s="4">
        <v>100000</v>
      </c>
      <c r="F130" s="5">
        <v>2014</v>
      </c>
      <c r="G130" t="s">
        <v>9</v>
      </c>
      <c r="H130" t="s">
        <v>64</v>
      </c>
    </row>
    <row r="131" spans="1:8" x14ac:dyDescent="0.2">
      <c r="A131">
        <v>990</v>
      </c>
      <c r="B131" t="str">
        <f t="shared" si="4"/>
        <v>The Anschutz Foundation_The Independent Institute201420000</v>
      </c>
      <c r="C131" t="s">
        <v>8</v>
      </c>
      <c r="D131" t="s">
        <v>42</v>
      </c>
      <c r="E131" s="4">
        <v>20000</v>
      </c>
      <c r="F131" s="5">
        <v>2014</v>
      </c>
      <c r="G131" t="s">
        <v>9</v>
      </c>
      <c r="H131" t="s">
        <v>64</v>
      </c>
    </row>
    <row r="132" spans="1:8" x14ac:dyDescent="0.2">
      <c r="A132">
        <v>990</v>
      </c>
      <c r="B132" t="str">
        <f t="shared" si="4"/>
        <v>The Anschutz Foundation_Independent Women's Forum201410000</v>
      </c>
      <c r="C132" t="s">
        <v>8</v>
      </c>
      <c r="D132" t="s">
        <v>30</v>
      </c>
      <c r="E132" s="4">
        <v>10000</v>
      </c>
      <c r="F132" s="5">
        <v>2014</v>
      </c>
      <c r="G132" t="s">
        <v>9</v>
      </c>
      <c r="H132" t="s">
        <v>64</v>
      </c>
    </row>
    <row r="133" spans="1:8" x14ac:dyDescent="0.2">
      <c r="A133">
        <v>990</v>
      </c>
      <c r="B133" t="str">
        <f t="shared" si="4"/>
        <v>The Anschutz Foundation_Institute for Humane Studies at George Mason University201410000</v>
      </c>
      <c r="C133" t="s">
        <v>8</v>
      </c>
      <c r="D133" t="s">
        <v>23</v>
      </c>
      <c r="E133" s="4">
        <v>10000</v>
      </c>
      <c r="F133" s="5">
        <v>2014</v>
      </c>
      <c r="G133" t="s">
        <v>9</v>
      </c>
      <c r="H133" t="s">
        <v>64</v>
      </c>
    </row>
    <row r="134" spans="1:8" x14ac:dyDescent="0.2">
      <c r="A134">
        <v>990</v>
      </c>
      <c r="B134" t="str">
        <f t="shared" si="4"/>
        <v>The Anschutz Foundation_Institute for Justice201425000</v>
      </c>
      <c r="C134" t="s">
        <v>8</v>
      </c>
      <c r="D134" t="s">
        <v>15</v>
      </c>
      <c r="E134" s="4">
        <v>25000</v>
      </c>
      <c r="F134" s="5">
        <v>2014</v>
      </c>
      <c r="G134" t="s">
        <v>9</v>
      </c>
      <c r="H134" t="s">
        <v>64</v>
      </c>
    </row>
    <row r="135" spans="1:8" x14ac:dyDescent="0.2">
      <c r="A135">
        <v>990</v>
      </c>
      <c r="B135" t="str">
        <f t="shared" si="4"/>
        <v>The Anschutz Foundation_Intercollegiate Studies Institute201440000</v>
      </c>
      <c r="C135" t="s">
        <v>8</v>
      </c>
      <c r="D135" t="s">
        <v>16</v>
      </c>
      <c r="E135" s="4">
        <v>40000</v>
      </c>
      <c r="F135" s="5">
        <v>2014</v>
      </c>
      <c r="G135" t="s">
        <v>9</v>
      </c>
      <c r="H135" t="s">
        <v>64</v>
      </c>
    </row>
    <row r="136" spans="1:8" x14ac:dyDescent="0.2">
      <c r="A136">
        <v>990</v>
      </c>
      <c r="B136" t="str">
        <f t="shared" si="4"/>
        <v>The Anschutz Foundation_International Foundation for Electoral Systems20142500</v>
      </c>
      <c r="C136" t="s">
        <v>8</v>
      </c>
      <c r="D136" t="s">
        <v>72</v>
      </c>
      <c r="E136" s="4">
        <v>2500</v>
      </c>
      <c r="F136" s="5">
        <v>2014</v>
      </c>
      <c r="G136" t="s">
        <v>9</v>
      </c>
      <c r="H136" t="s">
        <v>64</v>
      </c>
    </row>
    <row r="137" spans="1:8" x14ac:dyDescent="0.2">
      <c r="A137">
        <v>990</v>
      </c>
      <c r="B137" t="str">
        <f t="shared" si="4"/>
        <v>The Anschutz Foundation_Job Creators Alliance2014100000</v>
      </c>
      <c r="C137" t="s">
        <v>8</v>
      </c>
      <c r="D137" t="s">
        <v>73</v>
      </c>
      <c r="E137" s="4">
        <v>100000</v>
      </c>
      <c r="F137" s="5">
        <v>2014</v>
      </c>
      <c r="G137" t="s">
        <v>9</v>
      </c>
      <c r="H137" t="s">
        <v>64</v>
      </c>
    </row>
    <row r="138" spans="1:8" x14ac:dyDescent="0.2">
      <c r="A138">
        <v>990</v>
      </c>
      <c r="B138" t="str">
        <f t="shared" si="4"/>
        <v>The Anschutz Foundation_Judicial Watch201415000</v>
      </c>
      <c r="C138" t="s">
        <v>8</v>
      </c>
      <c r="D138" t="s">
        <v>45</v>
      </c>
      <c r="E138" s="4">
        <v>15000</v>
      </c>
      <c r="F138" s="5">
        <v>2014</v>
      </c>
      <c r="G138" t="s">
        <v>9</v>
      </c>
      <c r="H138" t="s">
        <v>64</v>
      </c>
    </row>
    <row r="139" spans="1:8" x14ac:dyDescent="0.2">
      <c r="A139">
        <v>990</v>
      </c>
      <c r="B139" t="str">
        <f t="shared" si="4"/>
        <v>The Anschutz Foundation_Landmark Legal Foundation201430000</v>
      </c>
      <c r="C139" t="s">
        <v>8</v>
      </c>
      <c r="D139" t="s">
        <v>74</v>
      </c>
      <c r="E139" s="4">
        <v>30000</v>
      </c>
      <c r="F139" s="5">
        <v>2014</v>
      </c>
      <c r="G139" t="s">
        <v>9</v>
      </c>
      <c r="H139" t="s">
        <v>64</v>
      </c>
    </row>
    <row r="140" spans="1:8" x14ac:dyDescent="0.2">
      <c r="A140">
        <v>990</v>
      </c>
      <c r="B140" t="str">
        <f t="shared" si="4"/>
        <v>The Anschutz Foundation_Leadership Institute201410000</v>
      </c>
      <c r="C140" t="s">
        <v>8</v>
      </c>
      <c r="D140" t="s">
        <v>60</v>
      </c>
      <c r="E140" s="4">
        <v>10000</v>
      </c>
      <c r="F140" s="5">
        <v>2014</v>
      </c>
      <c r="G140" t="s">
        <v>9</v>
      </c>
      <c r="H140" t="s">
        <v>64</v>
      </c>
    </row>
    <row r="141" spans="1:8" x14ac:dyDescent="0.2">
      <c r="A141">
        <v>990</v>
      </c>
      <c r="B141" t="str">
        <f t="shared" si="4"/>
        <v>The Anschutz Foundation_Liberty Foundation of America201410000</v>
      </c>
      <c r="C141" t="s">
        <v>8</v>
      </c>
      <c r="D141" t="s">
        <v>75</v>
      </c>
      <c r="E141" s="4">
        <v>10000</v>
      </c>
      <c r="F141" s="5">
        <v>2014</v>
      </c>
      <c r="G141" t="s">
        <v>9</v>
      </c>
      <c r="H141" t="s">
        <v>64</v>
      </c>
    </row>
    <row r="142" spans="1:8" x14ac:dyDescent="0.2">
      <c r="A142">
        <v>990</v>
      </c>
      <c r="B142" t="str">
        <f t="shared" si="4"/>
        <v>The Anschutz Foundation_Media Research Center201425000</v>
      </c>
      <c r="C142" t="s">
        <v>8</v>
      </c>
      <c r="D142" t="s">
        <v>47</v>
      </c>
      <c r="E142" s="4">
        <v>25000</v>
      </c>
      <c r="F142" s="5">
        <v>2014</v>
      </c>
      <c r="G142" t="s">
        <v>9</v>
      </c>
      <c r="H142" t="s">
        <v>64</v>
      </c>
    </row>
    <row r="143" spans="1:8" x14ac:dyDescent="0.2">
      <c r="A143">
        <v>990</v>
      </c>
      <c r="B143" t="str">
        <f t="shared" si="4"/>
        <v>The Anschutz Foundation_Mercatus Center201410000</v>
      </c>
      <c r="C143" t="s">
        <v>8</v>
      </c>
      <c r="D143" t="s">
        <v>48</v>
      </c>
      <c r="E143" s="4">
        <v>10000</v>
      </c>
      <c r="F143" s="5">
        <v>2014</v>
      </c>
      <c r="G143" t="s">
        <v>9</v>
      </c>
      <c r="H143" t="s">
        <v>64</v>
      </c>
    </row>
    <row r="144" spans="1:8" x14ac:dyDescent="0.2">
      <c r="A144">
        <v>990</v>
      </c>
      <c r="B144" t="str">
        <f t="shared" si="4"/>
        <v>The Anschutz Foundation_Morality in Media201425000</v>
      </c>
      <c r="C144" t="s">
        <v>8</v>
      </c>
      <c r="D144" t="s">
        <v>76</v>
      </c>
      <c r="E144" s="4">
        <v>25000</v>
      </c>
      <c r="F144" s="5">
        <v>2014</v>
      </c>
      <c r="G144" t="s">
        <v>9</v>
      </c>
      <c r="H144" t="s">
        <v>64</v>
      </c>
    </row>
    <row r="145" spans="1:8" x14ac:dyDescent="0.2">
      <c r="A145">
        <v>990</v>
      </c>
      <c r="B145" t="str">
        <f t="shared" si="4"/>
        <v>The Anschutz Foundation_Mountain States Legal Foundation201460000</v>
      </c>
      <c r="C145" t="s">
        <v>8</v>
      </c>
      <c r="D145" t="s">
        <v>49</v>
      </c>
      <c r="E145" s="4">
        <v>60000</v>
      </c>
      <c r="F145" s="5">
        <v>2014</v>
      </c>
      <c r="G145" t="s">
        <v>9</v>
      </c>
      <c r="H145" t="s">
        <v>64</v>
      </c>
    </row>
    <row r="146" spans="1:8" x14ac:dyDescent="0.2">
      <c r="A146">
        <v>990</v>
      </c>
      <c r="B146" t="str">
        <f t="shared" si="4"/>
        <v>The Anschutz Foundation_National Center for Policy Analysis201435000</v>
      </c>
      <c r="C146" t="s">
        <v>8</v>
      </c>
      <c r="D146" t="s">
        <v>61</v>
      </c>
      <c r="E146" s="4">
        <v>35000</v>
      </c>
      <c r="F146" s="5">
        <v>2014</v>
      </c>
      <c r="G146" t="s">
        <v>9</v>
      </c>
      <c r="H146" t="s">
        <v>64</v>
      </c>
    </row>
    <row r="147" spans="1:8" x14ac:dyDescent="0.2">
      <c r="A147">
        <v>990</v>
      </c>
      <c r="B147" t="str">
        <f t="shared" si="4"/>
        <v>The Anschutz Foundation_National Right to Work Legal Defense and Education Foundation201450000</v>
      </c>
      <c r="C147" t="s">
        <v>8</v>
      </c>
      <c r="D147" t="s">
        <v>51</v>
      </c>
      <c r="E147" s="4">
        <v>50000</v>
      </c>
      <c r="F147" s="5">
        <v>2014</v>
      </c>
      <c r="G147" t="s">
        <v>9</v>
      </c>
      <c r="H147" t="s">
        <v>64</v>
      </c>
    </row>
    <row r="148" spans="1:8" x14ac:dyDescent="0.2">
      <c r="A148">
        <v>990</v>
      </c>
      <c r="B148" t="str">
        <f t="shared" si="4"/>
        <v>The Anschutz Foundation_The Philanthropic Collaborative20145000</v>
      </c>
      <c r="C148" t="s">
        <v>8</v>
      </c>
      <c r="D148" t="s">
        <v>77</v>
      </c>
      <c r="E148" s="4">
        <v>5000</v>
      </c>
      <c r="F148" s="5">
        <v>2014</v>
      </c>
      <c r="G148" t="s">
        <v>9</v>
      </c>
      <c r="H148" t="s">
        <v>64</v>
      </c>
    </row>
    <row r="149" spans="1:8" x14ac:dyDescent="0.2">
      <c r="A149">
        <v>990</v>
      </c>
      <c r="B149" t="str">
        <f t="shared" si="4"/>
        <v>The Anschutz Foundation_Philanthropy Roundtable2014100000</v>
      </c>
      <c r="C149" t="s">
        <v>8</v>
      </c>
      <c r="D149" t="s">
        <v>17</v>
      </c>
      <c r="E149" s="4">
        <v>100000</v>
      </c>
      <c r="F149" s="5">
        <v>2014</v>
      </c>
      <c r="G149" t="s">
        <v>9</v>
      </c>
      <c r="H149" t="s">
        <v>64</v>
      </c>
    </row>
    <row r="150" spans="1:8" x14ac:dyDescent="0.2">
      <c r="A150">
        <v>990</v>
      </c>
      <c r="B150" t="str">
        <f t="shared" si="4"/>
        <v>The Anschutz Foundation_Philanthropy Roundtable2014200000</v>
      </c>
      <c r="C150" t="s">
        <v>8</v>
      </c>
      <c r="D150" t="s">
        <v>17</v>
      </c>
      <c r="E150" s="4">
        <v>200000</v>
      </c>
      <c r="F150" s="5">
        <v>2014</v>
      </c>
      <c r="G150" t="s">
        <v>9</v>
      </c>
      <c r="H150" t="s">
        <v>64</v>
      </c>
    </row>
    <row r="151" spans="1:8" x14ac:dyDescent="0.2">
      <c r="A151">
        <v>990</v>
      </c>
      <c r="B151" t="str">
        <f t="shared" si="4"/>
        <v>The Anschutz Foundation_Thomas More Law Center201410000</v>
      </c>
      <c r="C151" t="s">
        <v>8</v>
      </c>
      <c r="D151" t="s">
        <v>78</v>
      </c>
      <c r="E151" s="4">
        <v>10000</v>
      </c>
      <c r="F151" s="5">
        <v>2014</v>
      </c>
      <c r="G151" t="s">
        <v>9</v>
      </c>
      <c r="H151" t="s">
        <v>64</v>
      </c>
    </row>
    <row r="152" spans="1:8" x14ac:dyDescent="0.2">
      <c r="A152">
        <v>990</v>
      </c>
      <c r="B152" t="str">
        <f t="shared" si="4"/>
        <v>The Anschutz Foundation_US Chamber of Commerce Foundation2014500000</v>
      </c>
      <c r="C152" t="s">
        <v>8</v>
      </c>
      <c r="D152" t="s">
        <v>10</v>
      </c>
      <c r="E152" s="4">
        <v>500000</v>
      </c>
      <c r="F152" s="5">
        <v>2014</v>
      </c>
      <c r="G152" t="s">
        <v>9</v>
      </c>
      <c r="H152" t="s">
        <v>64</v>
      </c>
    </row>
    <row r="153" spans="1:8" x14ac:dyDescent="0.2">
      <c r="A153">
        <v>990</v>
      </c>
      <c r="B153" t="str">
        <f t="shared" si="4"/>
        <v>The Anschutz Foundation_Washington Legal Foundation201450000</v>
      </c>
      <c r="C153" t="s">
        <v>8</v>
      </c>
      <c r="D153" t="s">
        <v>55</v>
      </c>
      <c r="E153" s="4">
        <v>50000</v>
      </c>
      <c r="F153" s="5">
        <v>2014</v>
      </c>
      <c r="G153" t="s">
        <v>9</v>
      </c>
      <c r="H153" t="s">
        <v>64</v>
      </c>
    </row>
    <row r="154" spans="1:8" x14ac:dyDescent="0.2">
      <c r="A154">
        <v>990</v>
      </c>
      <c r="B154" t="str">
        <f t="shared" si="4"/>
        <v>The Anschutz Foundation_Business Executives for National Security (BENS)201550000</v>
      </c>
      <c r="C154" t="s">
        <v>8</v>
      </c>
      <c r="D154" t="s">
        <v>11</v>
      </c>
      <c r="E154" s="4">
        <v>50000</v>
      </c>
      <c r="F154" s="5">
        <v>2015</v>
      </c>
      <c r="G154" t="s">
        <v>9</v>
      </c>
      <c r="H154" t="s">
        <v>64</v>
      </c>
    </row>
    <row r="155" spans="1:8" x14ac:dyDescent="0.2">
      <c r="A155">
        <v>990</v>
      </c>
      <c r="B155" t="str">
        <f t="shared" si="4"/>
        <v>The Anschutz Foundation_Foundation For Teaching Economics201415000</v>
      </c>
      <c r="C155" t="s">
        <v>8</v>
      </c>
      <c r="D155" t="s">
        <v>24</v>
      </c>
      <c r="E155" s="4">
        <v>15000</v>
      </c>
      <c r="F155" s="5">
        <v>2014</v>
      </c>
      <c r="G155" t="s">
        <v>9</v>
      </c>
      <c r="H155" t="s">
        <v>64</v>
      </c>
    </row>
    <row r="156" spans="1:8" x14ac:dyDescent="0.2">
      <c r="A156">
        <v>990</v>
      </c>
      <c r="B156" t="str">
        <f t="shared" si="4"/>
        <v>The Anschutz Foundation_Education Reform Now201475000</v>
      </c>
      <c r="C156" t="s">
        <v>8</v>
      </c>
      <c r="D156" t="s">
        <v>79</v>
      </c>
      <c r="E156" s="4">
        <v>75000</v>
      </c>
      <c r="F156" s="5">
        <v>2014</v>
      </c>
      <c r="G156" t="s">
        <v>9</v>
      </c>
      <c r="H156" t="s">
        <v>64</v>
      </c>
    </row>
    <row r="157" spans="1:8" x14ac:dyDescent="0.2">
      <c r="A157">
        <v>990</v>
      </c>
      <c r="B157" t="str">
        <f t="shared" si="4"/>
        <v>The Anschutz Foundation_Independence Institute201450000</v>
      </c>
      <c r="C157" t="s">
        <v>8</v>
      </c>
      <c r="D157" t="s">
        <v>41</v>
      </c>
      <c r="E157" s="4">
        <v>50000</v>
      </c>
      <c r="F157" s="5">
        <v>2014</v>
      </c>
      <c r="G157" t="s">
        <v>9</v>
      </c>
      <c r="H157" t="s">
        <v>64</v>
      </c>
    </row>
    <row r="158" spans="1:8" x14ac:dyDescent="0.2">
      <c r="A158">
        <v>990</v>
      </c>
      <c r="B158" t="str">
        <f t="shared" si="4"/>
        <v>The Anschutz Foundation_Alliance for Choice in Education2014147400</v>
      </c>
      <c r="C158" t="s">
        <v>8</v>
      </c>
      <c r="D158" t="s">
        <v>58</v>
      </c>
      <c r="E158" s="4">
        <v>147400</v>
      </c>
      <c r="F158" s="5">
        <v>2014</v>
      </c>
      <c r="G158" t="s">
        <v>9</v>
      </c>
      <c r="H158" t="s">
        <v>64</v>
      </c>
    </row>
    <row r="159" spans="1:8" x14ac:dyDescent="0.2">
      <c r="A159">
        <v>990</v>
      </c>
      <c r="B159" t="str">
        <f t="shared" si="4"/>
        <v>The Anschutz Foundation_Alliance for Choice in Education2014175000</v>
      </c>
      <c r="C159" t="s">
        <v>8</v>
      </c>
      <c r="D159" t="s">
        <v>58</v>
      </c>
      <c r="E159" s="4">
        <v>175000</v>
      </c>
      <c r="F159" s="5">
        <v>2014</v>
      </c>
      <c r="G159" t="s">
        <v>9</v>
      </c>
      <c r="H159" t="s">
        <v>64</v>
      </c>
    </row>
    <row r="160" spans="1:8" x14ac:dyDescent="0.2">
      <c r="A160">
        <v>990</v>
      </c>
      <c r="B160" t="str">
        <f t="shared" ref="B160:B206" si="5">C160&amp;"_"&amp;D160&amp;F160&amp;E160</f>
        <v>The Anschutz Foundation_National Christian Foundation201215000</v>
      </c>
      <c r="C160" t="s">
        <v>8</v>
      </c>
      <c r="D160" t="s">
        <v>62</v>
      </c>
      <c r="E160" s="4">
        <v>15000</v>
      </c>
      <c r="F160" s="5">
        <v>2012</v>
      </c>
      <c r="G160" t="s">
        <v>9</v>
      </c>
      <c r="H160" t="s">
        <v>80</v>
      </c>
    </row>
    <row r="161" spans="1:8" x14ac:dyDescent="0.2">
      <c r="A161">
        <v>990</v>
      </c>
      <c r="B161" t="str">
        <f t="shared" si="5"/>
        <v>The Anschutz Foundation_Parents Television Council201370000</v>
      </c>
      <c r="C161" t="s">
        <v>8</v>
      </c>
      <c r="D161" t="s">
        <v>29</v>
      </c>
      <c r="E161" s="4">
        <v>70000</v>
      </c>
      <c r="F161" s="5">
        <v>2013</v>
      </c>
      <c r="G161" t="s">
        <v>9</v>
      </c>
      <c r="H161" t="s">
        <v>80</v>
      </c>
    </row>
    <row r="162" spans="1:8" x14ac:dyDescent="0.2">
      <c r="A162">
        <v>990</v>
      </c>
      <c r="B162" t="str">
        <f t="shared" si="5"/>
        <v>The Anschutz Foundation_American Enterprise Institute for Public Policy Research2013350000</v>
      </c>
      <c r="C162" t="s">
        <v>8</v>
      </c>
      <c r="D162" t="s">
        <v>26</v>
      </c>
      <c r="E162" s="4">
        <v>350000</v>
      </c>
      <c r="F162" s="5">
        <v>2013</v>
      </c>
      <c r="G162" t="s">
        <v>9</v>
      </c>
    </row>
    <row r="163" spans="1:8" x14ac:dyDescent="0.2">
      <c r="A163">
        <v>990</v>
      </c>
      <c r="B163" t="str">
        <f t="shared" si="5"/>
        <v>The Anschutz Foundation_American Enterprise Institute for Public Policy Research2013334000</v>
      </c>
      <c r="C163" t="s">
        <v>8</v>
      </c>
      <c r="D163" t="s">
        <v>26</v>
      </c>
      <c r="E163" s="4">
        <v>334000</v>
      </c>
      <c r="F163" s="5">
        <v>2013</v>
      </c>
      <c r="G163" t="s">
        <v>9</v>
      </c>
    </row>
    <row r="164" spans="1:8" x14ac:dyDescent="0.2">
      <c r="A164">
        <v>990</v>
      </c>
      <c r="B164" t="str">
        <f t="shared" si="5"/>
        <v>The Anschutz Foundation_American Legislative Exchange Council201325000</v>
      </c>
      <c r="C164" t="s">
        <v>8</v>
      </c>
      <c r="D164" t="s">
        <v>33</v>
      </c>
      <c r="E164" s="4">
        <v>25000</v>
      </c>
      <c r="F164" s="5">
        <v>2013</v>
      </c>
      <c r="G164" t="s">
        <v>9</v>
      </c>
    </row>
    <row r="165" spans="1:8" x14ac:dyDescent="0.2">
      <c r="A165">
        <v>990</v>
      </c>
      <c r="B165" t="str">
        <f t="shared" si="5"/>
        <v>The Anschutz Foundation_American Spectator Foundation201315000</v>
      </c>
      <c r="C165" t="s">
        <v>8</v>
      </c>
      <c r="D165" t="s">
        <v>92</v>
      </c>
      <c r="E165" s="4">
        <v>15000</v>
      </c>
      <c r="F165" s="5">
        <v>2013</v>
      </c>
      <c r="G165" t="s">
        <v>9</v>
      </c>
    </row>
    <row r="166" spans="1:8" x14ac:dyDescent="0.2">
      <c r="A166">
        <v>990</v>
      </c>
      <c r="B166" t="str">
        <f t="shared" si="5"/>
        <v>The Anschutz Foundation_Americans for Prosperity Foundation201315000</v>
      </c>
      <c r="C166" t="s">
        <v>8</v>
      </c>
      <c r="D166" t="s">
        <v>35</v>
      </c>
      <c r="E166" s="4">
        <v>15000</v>
      </c>
      <c r="F166" s="5">
        <v>2013</v>
      </c>
      <c r="G166" t="s">
        <v>9</v>
      </c>
    </row>
    <row r="167" spans="1:8" x14ac:dyDescent="0.2">
      <c r="A167">
        <v>990</v>
      </c>
      <c r="B167" t="str">
        <f t="shared" si="5"/>
        <v>The Anschutz Foundation_Americans for Prosperity Foundation2013150000</v>
      </c>
      <c r="C167" t="s">
        <v>8</v>
      </c>
      <c r="D167" t="s">
        <v>35</v>
      </c>
      <c r="E167" s="4">
        <v>150000</v>
      </c>
      <c r="F167" s="5">
        <v>2013</v>
      </c>
      <c r="G167" t="s">
        <v>9</v>
      </c>
    </row>
    <row r="168" spans="1:8" x14ac:dyDescent="0.2">
      <c r="A168">
        <v>990</v>
      </c>
      <c r="B168" t="str">
        <f t="shared" si="5"/>
        <v>The Anschutz Foundation_Americans for Prosperity Foundation2013150000</v>
      </c>
      <c r="C168" t="s">
        <v>8</v>
      </c>
      <c r="D168" t="s">
        <v>35</v>
      </c>
      <c r="E168" s="4">
        <v>150000</v>
      </c>
      <c r="F168" s="5">
        <v>2013</v>
      </c>
      <c r="G168" t="s">
        <v>9</v>
      </c>
    </row>
    <row r="169" spans="1:8" x14ac:dyDescent="0.2">
      <c r="A169">
        <v>990</v>
      </c>
      <c r="B169" t="str">
        <f t="shared" si="5"/>
        <v>The Anschutz Foundation_America's Future Foundation201315000</v>
      </c>
      <c r="C169" t="s">
        <v>8</v>
      </c>
      <c r="D169" t="s">
        <v>27</v>
      </c>
      <c r="E169" s="4">
        <v>15000</v>
      </c>
      <c r="F169" s="5">
        <v>2013</v>
      </c>
      <c r="G169" t="s">
        <v>9</v>
      </c>
    </row>
    <row r="170" spans="1:8" x14ac:dyDescent="0.2">
      <c r="A170">
        <v>990</v>
      </c>
      <c r="B170" t="str">
        <f t="shared" si="5"/>
        <v>The Anschutz Foundation_Capital Research Center201315000</v>
      </c>
      <c r="C170" t="s">
        <v>8</v>
      </c>
      <c r="D170" t="s">
        <v>36</v>
      </c>
      <c r="E170" s="4">
        <v>15000</v>
      </c>
      <c r="F170" s="5">
        <v>2013</v>
      </c>
      <c r="G170" t="s">
        <v>9</v>
      </c>
    </row>
    <row r="171" spans="1:8" x14ac:dyDescent="0.2">
      <c r="A171">
        <v>990</v>
      </c>
      <c r="B171" t="str">
        <f t="shared" si="5"/>
        <v>The Anschutz Foundation_Center for American Values2013125000</v>
      </c>
      <c r="C171" t="s">
        <v>8</v>
      </c>
      <c r="D171" t="s">
        <v>20</v>
      </c>
      <c r="E171" s="4">
        <v>125000</v>
      </c>
      <c r="F171" s="5">
        <v>2013</v>
      </c>
      <c r="G171" t="s">
        <v>9</v>
      </c>
    </row>
    <row r="172" spans="1:8" x14ac:dyDescent="0.2">
      <c r="A172">
        <v>990</v>
      </c>
      <c r="B172" t="str">
        <f t="shared" si="5"/>
        <v>The Anschutz Foundation_Center for Security Policy201350000</v>
      </c>
      <c r="C172" t="s">
        <v>8</v>
      </c>
      <c r="D172" t="s">
        <v>69</v>
      </c>
      <c r="E172" s="4">
        <v>50000</v>
      </c>
      <c r="F172" s="5">
        <v>2013</v>
      </c>
      <c r="G172" t="s">
        <v>9</v>
      </c>
    </row>
    <row r="173" spans="1:8" x14ac:dyDescent="0.2">
      <c r="A173">
        <v>990</v>
      </c>
      <c r="B173" t="str">
        <f t="shared" si="5"/>
        <v>The Anschutz Foundation_Claremont Institute201320000</v>
      </c>
      <c r="C173" t="s">
        <v>8</v>
      </c>
      <c r="D173" t="s">
        <v>118</v>
      </c>
      <c r="E173" s="4">
        <v>20000</v>
      </c>
      <c r="F173" s="5">
        <v>2013</v>
      </c>
      <c r="G173" t="s">
        <v>9</v>
      </c>
    </row>
    <row r="174" spans="1:8" x14ac:dyDescent="0.2">
      <c r="A174">
        <v>990</v>
      </c>
      <c r="B174" t="str">
        <f t="shared" si="5"/>
        <v>The Anschutz Foundation_Ethics and Public Policy Center201320000</v>
      </c>
      <c r="C174" t="s">
        <v>8</v>
      </c>
      <c r="D174" t="s">
        <v>70</v>
      </c>
      <c r="E174" s="4">
        <v>20000</v>
      </c>
      <c r="F174" s="5">
        <v>2013</v>
      </c>
      <c r="G174" t="s">
        <v>9</v>
      </c>
    </row>
    <row r="175" spans="1:8" x14ac:dyDescent="0.2">
      <c r="A175">
        <v>990</v>
      </c>
      <c r="B175" t="str">
        <f t="shared" si="5"/>
        <v>The Anschutz Foundation_The Federalist Society for Law &amp; Public Policy Studies201350000</v>
      </c>
      <c r="C175" t="s">
        <v>8</v>
      </c>
      <c r="D175" t="s">
        <v>37</v>
      </c>
      <c r="E175" s="4">
        <v>50000</v>
      </c>
      <c r="F175" s="5">
        <v>2013</v>
      </c>
      <c r="G175" t="s">
        <v>9</v>
      </c>
    </row>
    <row r="176" spans="1:8" x14ac:dyDescent="0.2">
      <c r="A176">
        <v>990</v>
      </c>
      <c r="B176" t="str">
        <f t="shared" si="5"/>
        <v>The Anschutz Foundation_Foundation for Economic Education201320000</v>
      </c>
      <c r="C176" t="s">
        <v>8</v>
      </c>
      <c r="D176" t="s">
        <v>65</v>
      </c>
      <c r="E176" s="4">
        <v>20000</v>
      </c>
      <c r="F176" s="5">
        <v>2013</v>
      </c>
      <c r="G176" t="s">
        <v>9</v>
      </c>
    </row>
    <row r="177" spans="1:7" x14ac:dyDescent="0.2">
      <c r="A177">
        <v>990</v>
      </c>
      <c r="B177" t="str">
        <f t="shared" si="5"/>
        <v>The Anschutz Foundation_Foundation for Economic Education201322808</v>
      </c>
      <c r="C177" t="s">
        <v>8</v>
      </c>
      <c r="D177" t="s">
        <v>65</v>
      </c>
      <c r="E177" s="4">
        <v>22808</v>
      </c>
      <c r="F177" s="5">
        <v>2013</v>
      </c>
      <c r="G177" t="s">
        <v>9</v>
      </c>
    </row>
    <row r="178" spans="1:7" x14ac:dyDescent="0.2">
      <c r="A178">
        <v>990</v>
      </c>
      <c r="B178" t="str">
        <f t="shared" si="5"/>
        <v>The Anschutz Foundation_FreedomWorks Foundation201315000</v>
      </c>
      <c r="C178" t="s">
        <v>8</v>
      </c>
      <c r="D178" t="s">
        <v>38</v>
      </c>
      <c r="E178" s="4">
        <v>15000</v>
      </c>
      <c r="F178" s="5">
        <v>2013</v>
      </c>
      <c r="G178" t="s">
        <v>9</v>
      </c>
    </row>
    <row r="179" spans="1:7" x14ac:dyDescent="0.2">
      <c r="A179">
        <v>990</v>
      </c>
      <c r="B179" t="str">
        <f t="shared" si="5"/>
        <v>The Anschutz Foundation_The Fund for American Studies201320000</v>
      </c>
      <c r="C179" t="s">
        <v>8</v>
      </c>
      <c r="D179" t="s">
        <v>39</v>
      </c>
      <c r="E179" s="4">
        <v>20000</v>
      </c>
      <c r="F179" s="5">
        <v>2013</v>
      </c>
      <c r="G179" t="s">
        <v>9</v>
      </c>
    </row>
    <row r="180" spans="1:7" x14ac:dyDescent="0.2">
      <c r="A180">
        <v>990</v>
      </c>
      <c r="B180" t="str">
        <f t="shared" si="5"/>
        <v>The Anschutz Foundation_The Heritage Foundation2013200000</v>
      </c>
      <c r="C180" t="s">
        <v>8</v>
      </c>
      <c r="D180" t="s">
        <v>40</v>
      </c>
      <c r="E180" s="4">
        <v>200000</v>
      </c>
      <c r="F180" s="5">
        <v>2013</v>
      </c>
      <c r="G180" t="s">
        <v>9</v>
      </c>
    </row>
    <row r="181" spans="1:7" x14ac:dyDescent="0.2">
      <c r="A181">
        <v>990</v>
      </c>
      <c r="B181" t="str">
        <f t="shared" si="5"/>
        <v>The Anschutz Foundation_Independence Institute2013100000</v>
      </c>
      <c r="C181" t="s">
        <v>8</v>
      </c>
      <c r="D181" t="s">
        <v>41</v>
      </c>
      <c r="E181" s="4">
        <v>100000</v>
      </c>
      <c r="F181" s="5">
        <v>2013</v>
      </c>
      <c r="G181" t="s">
        <v>9</v>
      </c>
    </row>
    <row r="182" spans="1:7" x14ac:dyDescent="0.2">
      <c r="A182">
        <v>990</v>
      </c>
      <c r="B182" t="str">
        <f t="shared" si="5"/>
        <v>The Anschutz Foundation_Independence Institute2013100000</v>
      </c>
      <c r="C182" t="s">
        <v>8</v>
      </c>
      <c r="D182" t="s">
        <v>41</v>
      </c>
      <c r="E182" s="4">
        <v>100000</v>
      </c>
      <c r="F182" s="5">
        <v>2013</v>
      </c>
      <c r="G182" t="s">
        <v>9</v>
      </c>
    </row>
    <row r="183" spans="1:7" x14ac:dyDescent="0.2">
      <c r="A183">
        <v>990</v>
      </c>
      <c r="B183" t="str">
        <f t="shared" si="5"/>
        <v>The Anschutz Foundation_The Independent Institute201325000</v>
      </c>
      <c r="C183" t="s">
        <v>8</v>
      </c>
      <c r="D183" t="s">
        <v>42</v>
      </c>
      <c r="E183" s="4">
        <v>25000</v>
      </c>
      <c r="F183" s="5">
        <v>2013</v>
      </c>
      <c r="G183" t="s">
        <v>9</v>
      </c>
    </row>
    <row r="184" spans="1:7" x14ac:dyDescent="0.2">
      <c r="A184">
        <v>990</v>
      </c>
      <c r="B184" t="str">
        <f t="shared" si="5"/>
        <v>The Anschutz Foundation_Independent Women's Forum201310000</v>
      </c>
      <c r="C184" t="s">
        <v>8</v>
      </c>
      <c r="D184" t="s">
        <v>30</v>
      </c>
      <c r="E184" s="4">
        <v>10000</v>
      </c>
      <c r="F184" s="5">
        <v>2013</v>
      </c>
      <c r="G184" t="s">
        <v>9</v>
      </c>
    </row>
    <row r="185" spans="1:7" x14ac:dyDescent="0.2">
      <c r="A185">
        <v>990</v>
      </c>
      <c r="B185" t="str">
        <f t="shared" si="5"/>
        <v>The Anschutz Foundation_Institute for Justice201325000</v>
      </c>
      <c r="C185" t="s">
        <v>8</v>
      </c>
      <c r="D185" t="s">
        <v>15</v>
      </c>
      <c r="E185" s="4">
        <v>25000</v>
      </c>
      <c r="F185" s="5">
        <v>2013</v>
      </c>
      <c r="G185" t="s">
        <v>9</v>
      </c>
    </row>
    <row r="186" spans="1:7" x14ac:dyDescent="0.2">
      <c r="A186">
        <v>990</v>
      </c>
      <c r="B186" t="str">
        <f t="shared" si="5"/>
        <v>The Anschutz Foundation_Intercollegiate Studies Institute201340000</v>
      </c>
      <c r="C186" t="s">
        <v>8</v>
      </c>
      <c r="D186" t="s">
        <v>16</v>
      </c>
      <c r="E186" s="4">
        <v>40000</v>
      </c>
      <c r="F186" s="5">
        <v>2013</v>
      </c>
      <c r="G186" t="s">
        <v>9</v>
      </c>
    </row>
    <row r="187" spans="1:7" x14ac:dyDescent="0.2">
      <c r="A187">
        <v>990</v>
      </c>
      <c r="B187" t="str">
        <f t="shared" si="5"/>
        <v>The Anschutz Foundation_Job Creators Alliance2013100000</v>
      </c>
      <c r="C187" t="s">
        <v>8</v>
      </c>
      <c r="D187" t="s">
        <v>73</v>
      </c>
      <c r="E187" s="4">
        <v>100000</v>
      </c>
      <c r="F187" s="5">
        <v>2013</v>
      </c>
      <c r="G187" t="s">
        <v>9</v>
      </c>
    </row>
    <row r="188" spans="1:7" x14ac:dyDescent="0.2">
      <c r="A188">
        <v>990</v>
      </c>
      <c r="B188" t="str">
        <f t="shared" si="5"/>
        <v>The Anschutz Foundation_Landmark Legal Foundation201320000</v>
      </c>
      <c r="C188" t="s">
        <v>8</v>
      </c>
      <c r="D188" t="s">
        <v>74</v>
      </c>
      <c r="E188" s="4">
        <v>20000</v>
      </c>
      <c r="F188" s="5">
        <v>2013</v>
      </c>
      <c r="G188" t="s">
        <v>9</v>
      </c>
    </row>
    <row r="189" spans="1:7" x14ac:dyDescent="0.2">
      <c r="A189">
        <v>990</v>
      </c>
      <c r="B189" t="str">
        <f t="shared" si="5"/>
        <v>The Anschutz Foundation_Manhattan Institute for Policy Research2013100000</v>
      </c>
      <c r="C189" t="s">
        <v>8</v>
      </c>
      <c r="D189" t="s">
        <v>46</v>
      </c>
      <c r="E189" s="4">
        <v>100000</v>
      </c>
      <c r="F189" s="5">
        <v>2013</v>
      </c>
      <c r="G189" t="s">
        <v>9</v>
      </c>
    </row>
    <row r="190" spans="1:7" x14ac:dyDescent="0.2">
      <c r="A190">
        <v>990</v>
      </c>
      <c r="B190" t="str">
        <f t="shared" si="5"/>
        <v>The Anschutz Foundation_Media Research Center201325000</v>
      </c>
      <c r="C190" t="s">
        <v>8</v>
      </c>
      <c r="D190" t="s">
        <v>47</v>
      </c>
      <c r="E190" s="4">
        <v>25000</v>
      </c>
      <c r="F190" s="5">
        <v>2013</v>
      </c>
      <c r="G190" t="s">
        <v>9</v>
      </c>
    </row>
    <row r="191" spans="1:7" x14ac:dyDescent="0.2">
      <c r="A191">
        <v>990</v>
      </c>
      <c r="B191" t="str">
        <f t="shared" si="5"/>
        <v>The Anschutz Foundation_Morality in Media201325000</v>
      </c>
      <c r="C191" t="s">
        <v>8</v>
      </c>
      <c r="D191" t="s">
        <v>76</v>
      </c>
      <c r="E191" s="4">
        <v>25000</v>
      </c>
      <c r="F191" s="5">
        <v>2013</v>
      </c>
      <c r="G191" t="s">
        <v>9</v>
      </c>
    </row>
    <row r="192" spans="1:7" x14ac:dyDescent="0.2">
      <c r="A192">
        <v>990</v>
      </c>
      <c r="B192" t="str">
        <f t="shared" si="5"/>
        <v>The Anschutz Foundation_Mountain States Legal Foundation201360000</v>
      </c>
      <c r="C192" t="s">
        <v>8</v>
      </c>
      <c r="D192" t="s">
        <v>49</v>
      </c>
      <c r="E192" s="4">
        <v>60000</v>
      </c>
      <c r="F192" s="5">
        <v>2013</v>
      </c>
      <c r="G192" t="s">
        <v>9</v>
      </c>
    </row>
    <row r="193" spans="1:7" x14ac:dyDescent="0.2">
      <c r="A193">
        <v>990</v>
      </c>
      <c r="B193" t="str">
        <f t="shared" si="5"/>
        <v>The Anschutz Foundation_National Association of Scholars201330000</v>
      </c>
      <c r="C193" t="s">
        <v>8</v>
      </c>
      <c r="D193" t="s">
        <v>50</v>
      </c>
      <c r="E193" s="4">
        <v>30000</v>
      </c>
      <c r="F193" s="5">
        <v>2013</v>
      </c>
      <c r="G193" t="s">
        <v>9</v>
      </c>
    </row>
    <row r="194" spans="1:7" x14ac:dyDescent="0.2">
      <c r="A194">
        <v>990</v>
      </c>
      <c r="B194" t="str">
        <f t="shared" si="5"/>
        <v>The Anschutz Foundation_National Center for Policy Analysis201350000</v>
      </c>
      <c r="C194" t="s">
        <v>8</v>
      </c>
      <c r="D194" t="s">
        <v>61</v>
      </c>
      <c r="E194" s="4">
        <v>50000</v>
      </c>
      <c r="F194" s="5">
        <v>2013</v>
      </c>
      <c r="G194" t="s">
        <v>9</v>
      </c>
    </row>
    <row r="195" spans="1:7" x14ac:dyDescent="0.2">
      <c r="A195">
        <v>990</v>
      </c>
      <c r="B195" t="str">
        <f t="shared" si="5"/>
        <v>The Anschutz Foundation_National Right to Work Legal Defense and Education Foundation201375000</v>
      </c>
      <c r="C195" t="s">
        <v>8</v>
      </c>
      <c r="D195" t="s">
        <v>51</v>
      </c>
      <c r="E195" s="4">
        <v>75000</v>
      </c>
      <c r="F195" s="5">
        <v>2013</v>
      </c>
      <c r="G195" t="s">
        <v>9</v>
      </c>
    </row>
    <row r="196" spans="1:7" x14ac:dyDescent="0.2">
      <c r="A196">
        <v>990</v>
      </c>
      <c r="B196" t="str">
        <f t="shared" si="5"/>
        <v>The Anschutz Foundation_NumbersUSA Education &amp; Research201350000</v>
      </c>
      <c r="C196" t="s">
        <v>8</v>
      </c>
      <c r="D196" t="s">
        <v>52</v>
      </c>
      <c r="E196" s="4">
        <v>50000</v>
      </c>
      <c r="F196" s="5">
        <v>2013</v>
      </c>
      <c r="G196" t="s">
        <v>9</v>
      </c>
    </row>
    <row r="197" spans="1:7" x14ac:dyDescent="0.2">
      <c r="A197">
        <v>990</v>
      </c>
      <c r="B197" t="str">
        <f t="shared" si="5"/>
        <v>The Anschutz Foundation_Oklahoma Council of Public Affairs201325000</v>
      </c>
      <c r="C197" t="s">
        <v>8</v>
      </c>
      <c r="D197" t="s">
        <v>21</v>
      </c>
      <c r="E197" s="4">
        <v>25000</v>
      </c>
      <c r="F197" s="5">
        <v>2013</v>
      </c>
      <c r="G197" t="s">
        <v>9</v>
      </c>
    </row>
    <row r="198" spans="1:7" x14ac:dyDescent="0.2">
      <c r="A198">
        <v>990</v>
      </c>
      <c r="B198" t="str">
        <f t="shared" si="5"/>
        <v>The Anschutz Foundation_Pacific Legal Foundation201325000</v>
      </c>
      <c r="C198" t="s">
        <v>8</v>
      </c>
      <c r="D198" t="s">
        <v>53</v>
      </c>
      <c r="E198" s="4">
        <v>25000</v>
      </c>
      <c r="F198" s="5">
        <v>2013</v>
      </c>
      <c r="G198" t="s">
        <v>9</v>
      </c>
    </row>
    <row r="199" spans="1:7" x14ac:dyDescent="0.2">
      <c r="A199">
        <v>990</v>
      </c>
      <c r="B199" t="str">
        <f t="shared" si="5"/>
        <v>The Anschutz Foundation_Pacific Research Institute for Public Policy201350000</v>
      </c>
      <c r="C199" t="s">
        <v>8</v>
      </c>
      <c r="D199" t="s">
        <v>54</v>
      </c>
      <c r="E199" s="4">
        <v>50000</v>
      </c>
      <c r="F199" s="5">
        <v>2013</v>
      </c>
      <c r="G199" t="s">
        <v>9</v>
      </c>
    </row>
    <row r="200" spans="1:7" x14ac:dyDescent="0.2">
      <c r="A200">
        <v>990</v>
      </c>
      <c r="B200" t="str">
        <f t="shared" si="5"/>
        <v>The Anschutz Foundation_Philanthropy Roundtable2013150000</v>
      </c>
      <c r="C200" t="s">
        <v>8</v>
      </c>
      <c r="D200" t="s">
        <v>17</v>
      </c>
      <c r="E200" s="4">
        <v>150000</v>
      </c>
      <c r="F200" s="5">
        <v>2013</v>
      </c>
      <c r="G200" t="s">
        <v>9</v>
      </c>
    </row>
    <row r="201" spans="1:7" x14ac:dyDescent="0.2">
      <c r="A201">
        <v>990</v>
      </c>
      <c r="B201" t="str">
        <f t="shared" si="5"/>
        <v>The Anschutz Foundation_StudentNewsDaily.com20137500</v>
      </c>
      <c r="C201" t="s">
        <v>8</v>
      </c>
      <c r="D201" t="s">
        <v>81</v>
      </c>
      <c r="E201" s="4">
        <v>7500</v>
      </c>
      <c r="F201" s="5">
        <v>2013</v>
      </c>
      <c r="G201" t="s">
        <v>9</v>
      </c>
    </row>
    <row r="202" spans="1:7" x14ac:dyDescent="0.2">
      <c r="A202">
        <v>990</v>
      </c>
      <c r="B202" t="str">
        <f t="shared" si="5"/>
        <v>The Anschutz Foundation_Tax Foundation201320000</v>
      </c>
      <c r="C202" t="s">
        <v>8</v>
      </c>
      <c r="D202" t="s">
        <v>32</v>
      </c>
      <c r="E202" s="4">
        <v>20000</v>
      </c>
      <c r="F202" s="5">
        <v>2013</v>
      </c>
      <c r="G202" t="s">
        <v>9</v>
      </c>
    </row>
    <row r="203" spans="1:7" x14ac:dyDescent="0.2">
      <c r="A203">
        <v>990</v>
      </c>
      <c r="B203" t="str">
        <f t="shared" si="5"/>
        <v>The Anschutz Foundation_Washington Legal Foundation201350000</v>
      </c>
      <c r="C203" t="s">
        <v>8</v>
      </c>
      <c r="D203" t="s">
        <v>55</v>
      </c>
      <c r="E203" s="4">
        <v>50000</v>
      </c>
      <c r="F203" s="5">
        <v>2013</v>
      </c>
      <c r="G203" t="s">
        <v>9</v>
      </c>
    </row>
    <row r="204" spans="1:7" x14ac:dyDescent="0.2">
      <c r="A204">
        <v>990</v>
      </c>
      <c r="B204" t="str">
        <f t="shared" si="5"/>
        <v>The Anschutz Foundation_Young America's Foundation201315000</v>
      </c>
      <c r="C204" t="s">
        <v>8</v>
      </c>
      <c r="D204" t="s">
        <v>82</v>
      </c>
      <c r="E204" s="4">
        <v>15000</v>
      </c>
      <c r="F204" s="5">
        <v>2013</v>
      </c>
      <c r="G204" t="s">
        <v>9</v>
      </c>
    </row>
    <row r="205" spans="1:7" x14ac:dyDescent="0.2">
      <c r="A205">
        <v>990</v>
      </c>
      <c r="B205" t="str">
        <f t="shared" si="5"/>
        <v>The Anschutz Foundation_Hoover Institution201310000</v>
      </c>
      <c r="C205" t="s">
        <v>8</v>
      </c>
      <c r="D205" t="s">
        <v>71</v>
      </c>
      <c r="E205" s="4">
        <v>10000</v>
      </c>
      <c r="F205" s="5">
        <v>2013</v>
      </c>
      <c r="G205" t="s">
        <v>9</v>
      </c>
    </row>
    <row r="206" spans="1:7" x14ac:dyDescent="0.2">
      <c r="A206">
        <v>990</v>
      </c>
      <c r="B206" t="str">
        <f t="shared" si="5"/>
        <v>The Anschutz Foundation_Alliance for Choice in Education2013325000</v>
      </c>
      <c r="C206" t="s">
        <v>8</v>
      </c>
      <c r="D206" t="s">
        <v>58</v>
      </c>
      <c r="E206" s="4">
        <v>325000</v>
      </c>
      <c r="F206" s="5">
        <v>2013</v>
      </c>
      <c r="G206" t="s">
        <v>9</v>
      </c>
    </row>
    <row r="207" spans="1:7" x14ac:dyDescent="0.2">
      <c r="A207">
        <v>990</v>
      </c>
      <c r="B207" t="str">
        <f t="shared" ref="B207:B250" si="6">C207&amp;"_"&amp;D207&amp;F207&amp;E207</f>
        <v>The Anschutz Foundation_Alliance Defending Freedom201250000</v>
      </c>
      <c r="C207" t="s">
        <v>8</v>
      </c>
      <c r="D207" t="s">
        <v>57</v>
      </c>
      <c r="E207" s="4">
        <v>50000</v>
      </c>
      <c r="F207" s="5">
        <v>2012</v>
      </c>
      <c r="G207" t="s">
        <v>9</v>
      </c>
    </row>
    <row r="208" spans="1:7" x14ac:dyDescent="0.2">
      <c r="A208">
        <v>990</v>
      </c>
      <c r="B208" t="str">
        <f t="shared" si="6"/>
        <v>The Anschutz Foundation_Alliance for Choice in Education201250000</v>
      </c>
      <c r="C208" t="s">
        <v>8</v>
      </c>
      <c r="D208" t="s">
        <v>58</v>
      </c>
      <c r="E208" s="4">
        <v>50000</v>
      </c>
      <c r="F208" s="5">
        <v>2012</v>
      </c>
      <c r="G208" t="s">
        <v>9</v>
      </c>
    </row>
    <row r="209" spans="1:7" x14ac:dyDescent="0.2">
      <c r="A209">
        <v>990</v>
      </c>
      <c r="B209" t="str">
        <f t="shared" si="6"/>
        <v>The Anschutz Foundation_Alternatives Pregnancy Center201210000</v>
      </c>
      <c r="C209" t="s">
        <v>8</v>
      </c>
      <c r="D209" t="s">
        <v>31</v>
      </c>
      <c r="E209" s="4">
        <v>10000</v>
      </c>
      <c r="F209" s="5">
        <v>2012</v>
      </c>
      <c r="G209" t="s">
        <v>9</v>
      </c>
    </row>
    <row r="210" spans="1:7" x14ac:dyDescent="0.2">
      <c r="A210">
        <v>990</v>
      </c>
      <c r="B210" t="str">
        <f t="shared" si="6"/>
        <v>The Anschutz Foundation_American Enterprise Institute for Public Policy Research2012350000</v>
      </c>
      <c r="C210" t="s">
        <v>8</v>
      </c>
      <c r="D210" t="s">
        <v>26</v>
      </c>
      <c r="E210" s="4">
        <v>350000</v>
      </c>
      <c r="F210" s="5">
        <v>2012</v>
      </c>
      <c r="G210" t="s">
        <v>9</v>
      </c>
    </row>
    <row r="211" spans="1:7" x14ac:dyDescent="0.2">
      <c r="A211">
        <v>990</v>
      </c>
      <c r="B211" t="str">
        <f t="shared" si="6"/>
        <v>The Anschutz Foundation_American Legislative Exchange Council201225000</v>
      </c>
      <c r="C211" t="s">
        <v>8</v>
      </c>
      <c r="D211" t="s">
        <v>33</v>
      </c>
      <c r="E211" s="4">
        <v>25000</v>
      </c>
      <c r="F211" s="5">
        <v>2012</v>
      </c>
      <c r="G211" t="s">
        <v>9</v>
      </c>
    </row>
    <row r="212" spans="1:7" x14ac:dyDescent="0.2">
      <c r="A212">
        <v>990</v>
      </c>
      <c r="B212" t="str">
        <f t="shared" si="6"/>
        <v>The Anschutz Foundation_American Spectator Foundation201215000</v>
      </c>
      <c r="C212" t="s">
        <v>8</v>
      </c>
      <c r="D212" t="s">
        <v>92</v>
      </c>
      <c r="E212" s="4">
        <v>15000</v>
      </c>
      <c r="F212" s="5">
        <v>2012</v>
      </c>
      <c r="G212" t="s">
        <v>9</v>
      </c>
    </row>
    <row r="213" spans="1:7" x14ac:dyDescent="0.2">
      <c r="A213">
        <v>990</v>
      </c>
      <c r="B213" t="str">
        <f t="shared" si="6"/>
        <v>The Anschutz Foundation_Americans for Prosperity Foundation201215000</v>
      </c>
      <c r="C213" t="s">
        <v>8</v>
      </c>
      <c r="D213" t="s">
        <v>35</v>
      </c>
      <c r="E213" s="4">
        <v>15000</v>
      </c>
      <c r="F213" s="5">
        <v>2012</v>
      </c>
      <c r="G213" t="s">
        <v>9</v>
      </c>
    </row>
    <row r="214" spans="1:7" x14ac:dyDescent="0.2">
      <c r="A214">
        <v>990</v>
      </c>
      <c r="B214" t="str">
        <f t="shared" si="6"/>
        <v>The Anschutz Foundation_America's Future Foundation201215000</v>
      </c>
      <c r="C214" t="s">
        <v>8</v>
      </c>
      <c r="D214" t="s">
        <v>27</v>
      </c>
      <c r="E214" s="4">
        <v>15000</v>
      </c>
      <c r="F214" s="5">
        <v>2012</v>
      </c>
      <c r="G214" t="s">
        <v>9</v>
      </c>
    </row>
    <row r="215" spans="1:7" x14ac:dyDescent="0.2">
      <c r="A215">
        <v>990</v>
      </c>
      <c r="B215" t="str">
        <f t="shared" si="6"/>
        <v>The Anschutz Foundation_Capital Research Center201215000</v>
      </c>
      <c r="C215" t="s">
        <v>8</v>
      </c>
      <c r="D215" t="s">
        <v>36</v>
      </c>
      <c r="E215" s="4">
        <v>15000</v>
      </c>
      <c r="F215" s="5">
        <v>2012</v>
      </c>
      <c r="G215" t="s">
        <v>9</v>
      </c>
    </row>
    <row r="216" spans="1:7" x14ac:dyDescent="0.2">
      <c r="A216">
        <v>990</v>
      </c>
      <c r="B216" t="str">
        <f t="shared" si="6"/>
        <v>The Anschutz Foundation_Center for Education Reform201225000</v>
      </c>
      <c r="C216" t="s">
        <v>8</v>
      </c>
      <c r="D216" t="s">
        <v>100</v>
      </c>
      <c r="E216" s="4">
        <v>25000</v>
      </c>
      <c r="F216" s="5">
        <v>2012</v>
      </c>
      <c r="G216" t="s">
        <v>9</v>
      </c>
    </row>
    <row r="217" spans="1:7" x14ac:dyDescent="0.2">
      <c r="A217">
        <v>990</v>
      </c>
      <c r="B217" t="str">
        <f t="shared" si="6"/>
        <v>The Anschutz Foundation_Center for Union Facts201245000</v>
      </c>
      <c r="C217" t="s">
        <v>8</v>
      </c>
      <c r="D217" t="s">
        <v>83</v>
      </c>
      <c r="E217" s="4">
        <v>45000</v>
      </c>
      <c r="F217" s="5">
        <v>2012</v>
      </c>
      <c r="G217" t="s">
        <v>9</v>
      </c>
    </row>
    <row r="218" spans="1:7" x14ac:dyDescent="0.2">
      <c r="A218">
        <v>990</v>
      </c>
      <c r="B218" t="str">
        <f t="shared" si="6"/>
        <v>The Anschutz Foundation_Claremont Institute201250000</v>
      </c>
      <c r="C218" t="s">
        <v>8</v>
      </c>
      <c r="D218" t="s">
        <v>118</v>
      </c>
      <c r="E218" s="4">
        <v>50000</v>
      </c>
      <c r="F218" s="5">
        <v>2012</v>
      </c>
      <c r="G218" t="s">
        <v>9</v>
      </c>
    </row>
    <row r="219" spans="1:7" x14ac:dyDescent="0.2">
      <c r="A219">
        <v>990</v>
      </c>
      <c r="B219" t="str">
        <f t="shared" si="6"/>
        <v>The Anschutz Foundation_Democracy and Media Education Foundation2012100000</v>
      </c>
      <c r="C219" t="s">
        <v>8</v>
      </c>
      <c r="D219" t="s">
        <v>84</v>
      </c>
      <c r="E219" s="4">
        <v>100000</v>
      </c>
      <c r="F219" s="5">
        <v>2012</v>
      </c>
      <c r="G219" t="s">
        <v>9</v>
      </c>
    </row>
    <row r="220" spans="1:7" x14ac:dyDescent="0.2">
      <c r="A220">
        <v>990</v>
      </c>
      <c r="B220" t="str">
        <f t="shared" si="6"/>
        <v>The Anschutz Foundation_DonorsTrust2012100000</v>
      </c>
      <c r="C220" t="s">
        <v>8</v>
      </c>
      <c r="D220" t="s">
        <v>85</v>
      </c>
      <c r="E220" s="4">
        <v>100000</v>
      </c>
      <c r="F220" s="5">
        <v>2012</v>
      </c>
      <c r="G220" t="s">
        <v>9</v>
      </c>
    </row>
    <row r="221" spans="1:7" x14ac:dyDescent="0.2">
      <c r="A221">
        <v>990</v>
      </c>
      <c r="B221" t="str">
        <f t="shared" si="6"/>
        <v>The Anschutz Foundation_Ethics and Public Policy Center201220000</v>
      </c>
      <c r="C221" t="s">
        <v>8</v>
      </c>
      <c r="D221" t="s">
        <v>70</v>
      </c>
      <c r="E221" s="4">
        <v>20000</v>
      </c>
      <c r="F221" s="5">
        <v>2012</v>
      </c>
      <c r="G221" t="s">
        <v>9</v>
      </c>
    </row>
    <row r="222" spans="1:7" x14ac:dyDescent="0.2">
      <c r="A222">
        <v>990</v>
      </c>
      <c r="B222" t="str">
        <f t="shared" si="6"/>
        <v>The Anschutz Foundation_Family Research Council201210000</v>
      </c>
      <c r="C222" t="s">
        <v>8</v>
      </c>
      <c r="D222" t="s">
        <v>86</v>
      </c>
      <c r="E222" s="4">
        <v>10000</v>
      </c>
      <c r="F222" s="5">
        <v>2012</v>
      </c>
      <c r="G222" t="s">
        <v>9</v>
      </c>
    </row>
    <row r="223" spans="1:7" x14ac:dyDescent="0.2">
      <c r="A223">
        <v>990</v>
      </c>
      <c r="B223" t="str">
        <f t="shared" si="6"/>
        <v>The Anschutz Foundation_The Federalist Society for Law &amp; Public Policy Studies201220000</v>
      </c>
      <c r="C223" t="s">
        <v>8</v>
      </c>
      <c r="D223" t="s">
        <v>37</v>
      </c>
      <c r="E223" s="4">
        <v>20000</v>
      </c>
      <c r="F223" s="5">
        <v>2012</v>
      </c>
      <c r="G223" t="s">
        <v>9</v>
      </c>
    </row>
    <row r="224" spans="1:7" x14ac:dyDescent="0.2">
      <c r="A224">
        <v>990</v>
      </c>
      <c r="B224" t="str">
        <f t="shared" si="6"/>
        <v>The Anschutz Foundation_FreedomWorks Foundation201240000</v>
      </c>
      <c r="C224" t="s">
        <v>8</v>
      </c>
      <c r="D224" t="s">
        <v>38</v>
      </c>
      <c r="E224" s="4">
        <v>40000</v>
      </c>
      <c r="F224" s="5">
        <v>2012</v>
      </c>
      <c r="G224" t="s">
        <v>9</v>
      </c>
    </row>
    <row r="225" spans="1:7" x14ac:dyDescent="0.2">
      <c r="A225">
        <v>990</v>
      </c>
      <c r="B225" t="str">
        <f t="shared" si="6"/>
        <v>The Anschutz Foundation_The Heartland Institute201210000</v>
      </c>
      <c r="C225" t="s">
        <v>8</v>
      </c>
      <c r="D225" t="s">
        <v>87</v>
      </c>
      <c r="E225" s="4">
        <v>10000</v>
      </c>
      <c r="F225" s="5">
        <v>2012</v>
      </c>
      <c r="G225" t="s">
        <v>9</v>
      </c>
    </row>
    <row r="226" spans="1:7" x14ac:dyDescent="0.2">
      <c r="A226">
        <v>990</v>
      </c>
      <c r="B226" t="str">
        <f t="shared" si="6"/>
        <v>The Anschutz Foundation_The Heritage Foundation2012100000</v>
      </c>
      <c r="C226" t="s">
        <v>8</v>
      </c>
      <c r="D226" t="s">
        <v>40</v>
      </c>
      <c r="E226" s="4">
        <v>100000</v>
      </c>
      <c r="F226" s="5">
        <v>2012</v>
      </c>
      <c r="G226" t="s">
        <v>9</v>
      </c>
    </row>
    <row r="227" spans="1:7" x14ac:dyDescent="0.2">
      <c r="A227">
        <v>990</v>
      </c>
      <c r="B227" t="str">
        <f t="shared" si="6"/>
        <v>The Anschutz Foundation_Independence Institute2012149300</v>
      </c>
      <c r="C227" t="s">
        <v>8</v>
      </c>
      <c r="D227" t="s">
        <v>41</v>
      </c>
      <c r="E227" s="4">
        <v>149300</v>
      </c>
      <c r="F227" s="5">
        <v>2012</v>
      </c>
      <c r="G227" t="s">
        <v>9</v>
      </c>
    </row>
    <row r="228" spans="1:7" x14ac:dyDescent="0.2">
      <c r="A228">
        <v>990</v>
      </c>
      <c r="B228" t="str">
        <f t="shared" si="6"/>
        <v>The Anschutz Foundation_Institute for Humane Studies at George Mason University201210000</v>
      </c>
      <c r="C228" t="s">
        <v>8</v>
      </c>
      <c r="D228" t="s">
        <v>23</v>
      </c>
      <c r="E228" s="4">
        <v>10000</v>
      </c>
      <c r="F228" s="5">
        <v>2012</v>
      </c>
      <c r="G228" t="s">
        <v>9</v>
      </c>
    </row>
    <row r="229" spans="1:7" x14ac:dyDescent="0.2">
      <c r="A229">
        <v>990</v>
      </c>
      <c r="B229" t="str">
        <f t="shared" si="6"/>
        <v>The Anschutz Foundation_Institute for Justice201225000</v>
      </c>
      <c r="C229" t="s">
        <v>8</v>
      </c>
      <c r="D229" t="s">
        <v>15</v>
      </c>
      <c r="E229" s="4">
        <v>25000</v>
      </c>
      <c r="F229" s="5">
        <v>2012</v>
      </c>
      <c r="G229" t="s">
        <v>9</v>
      </c>
    </row>
    <row r="230" spans="1:7" x14ac:dyDescent="0.2">
      <c r="A230">
        <v>990</v>
      </c>
      <c r="B230" t="str">
        <f t="shared" si="6"/>
        <v>The Anschutz Foundation_Intercollegiate Studies Institute201225000</v>
      </c>
      <c r="C230" t="s">
        <v>8</v>
      </c>
      <c r="D230" t="s">
        <v>16</v>
      </c>
      <c r="E230" s="4">
        <v>25000</v>
      </c>
      <c r="F230" s="5">
        <v>2012</v>
      </c>
      <c r="G230" t="s">
        <v>9</v>
      </c>
    </row>
    <row r="231" spans="1:7" x14ac:dyDescent="0.2">
      <c r="A231">
        <v>990</v>
      </c>
      <c r="B231" t="str">
        <f t="shared" si="6"/>
        <v>The Anschutz Foundation_Landmark Legal Foundation201240000</v>
      </c>
      <c r="C231" t="s">
        <v>8</v>
      </c>
      <c r="D231" t="s">
        <v>74</v>
      </c>
      <c r="E231" s="4">
        <v>40000</v>
      </c>
      <c r="F231" s="5">
        <v>2012</v>
      </c>
      <c r="G231" t="s">
        <v>9</v>
      </c>
    </row>
    <row r="232" spans="1:7" x14ac:dyDescent="0.2">
      <c r="A232">
        <v>990</v>
      </c>
      <c r="B232" t="str">
        <f t="shared" si="6"/>
        <v>The Anschutz Foundation_Leadership Institute201210000</v>
      </c>
      <c r="C232" t="s">
        <v>8</v>
      </c>
      <c r="D232" t="s">
        <v>60</v>
      </c>
      <c r="E232" s="4">
        <v>10000</v>
      </c>
      <c r="F232" s="5">
        <v>2012</v>
      </c>
      <c r="G232" t="s">
        <v>9</v>
      </c>
    </row>
    <row r="233" spans="1:7" x14ac:dyDescent="0.2">
      <c r="A233">
        <v>990</v>
      </c>
      <c r="B233" t="str">
        <f t="shared" si="6"/>
        <v>The Anschutz Foundation_Manhattan Institute for Policy Research2012100000</v>
      </c>
      <c r="C233" t="s">
        <v>8</v>
      </c>
      <c r="D233" t="s">
        <v>46</v>
      </c>
      <c r="E233" s="4">
        <v>100000</v>
      </c>
      <c r="F233" s="5">
        <v>2012</v>
      </c>
      <c r="G233" t="s">
        <v>9</v>
      </c>
    </row>
    <row r="234" spans="1:7" x14ac:dyDescent="0.2">
      <c r="A234">
        <v>990</v>
      </c>
      <c r="B234" t="str">
        <f t="shared" si="6"/>
        <v>The Anschutz Foundation_Media Research Center201215000</v>
      </c>
      <c r="C234" t="s">
        <v>8</v>
      </c>
      <c r="D234" t="s">
        <v>47</v>
      </c>
      <c r="E234" s="4">
        <v>15000</v>
      </c>
      <c r="F234" s="5">
        <v>2012</v>
      </c>
      <c r="G234" t="s">
        <v>9</v>
      </c>
    </row>
    <row r="235" spans="1:7" x14ac:dyDescent="0.2">
      <c r="A235">
        <v>990</v>
      </c>
      <c r="B235" t="str">
        <f t="shared" si="6"/>
        <v>The Anschutz Foundation_Mercatus Center201210000</v>
      </c>
      <c r="C235" t="s">
        <v>8</v>
      </c>
      <c r="D235" t="s">
        <v>48</v>
      </c>
      <c r="E235" s="4">
        <v>10000</v>
      </c>
      <c r="F235" s="5">
        <v>2012</v>
      </c>
      <c r="G235" t="s">
        <v>9</v>
      </c>
    </row>
    <row r="236" spans="1:7" x14ac:dyDescent="0.2">
      <c r="A236">
        <v>990</v>
      </c>
      <c r="B236" t="str">
        <f t="shared" si="6"/>
        <v>The Anschutz Foundation_Morality in Media201230000</v>
      </c>
      <c r="C236" t="s">
        <v>8</v>
      </c>
      <c r="D236" t="s">
        <v>76</v>
      </c>
      <c r="E236" s="4">
        <v>30000</v>
      </c>
      <c r="F236" s="5">
        <v>2012</v>
      </c>
      <c r="G236" t="s">
        <v>9</v>
      </c>
    </row>
    <row r="237" spans="1:7" x14ac:dyDescent="0.2">
      <c r="A237">
        <v>990</v>
      </c>
      <c r="B237" t="str">
        <f t="shared" si="6"/>
        <v>The Anschutz Foundation_Mountain States Legal Foundation201260000</v>
      </c>
      <c r="C237" t="s">
        <v>8</v>
      </c>
      <c r="D237" t="s">
        <v>49</v>
      </c>
      <c r="E237" s="4">
        <v>60000</v>
      </c>
      <c r="F237" s="5">
        <v>2012</v>
      </c>
      <c r="G237" t="s">
        <v>9</v>
      </c>
    </row>
    <row r="238" spans="1:7" x14ac:dyDescent="0.2">
      <c r="A238">
        <v>990</v>
      </c>
      <c r="B238" t="str">
        <f t="shared" si="6"/>
        <v>The Anschutz Foundation_National Center for Policy Analysis201215000</v>
      </c>
      <c r="C238" t="s">
        <v>8</v>
      </c>
      <c r="D238" t="s">
        <v>61</v>
      </c>
      <c r="E238" s="4">
        <v>15000</v>
      </c>
      <c r="F238" s="5">
        <v>2012</v>
      </c>
      <c r="G238" t="s">
        <v>9</v>
      </c>
    </row>
    <row r="239" spans="1:7" x14ac:dyDescent="0.2">
      <c r="A239">
        <v>990</v>
      </c>
      <c r="B239" t="str">
        <f t="shared" si="6"/>
        <v>The Anschutz Foundation_National Chamber Foundation2012500000</v>
      </c>
      <c r="C239" t="s">
        <v>8</v>
      </c>
      <c r="D239" t="s">
        <v>88</v>
      </c>
      <c r="E239" s="4">
        <v>500000</v>
      </c>
      <c r="F239" s="5">
        <v>2012</v>
      </c>
      <c r="G239" t="s">
        <v>9</v>
      </c>
    </row>
    <row r="240" spans="1:7" x14ac:dyDescent="0.2">
      <c r="A240">
        <v>990</v>
      </c>
      <c r="B240" t="str">
        <f t="shared" si="6"/>
        <v>The Anschutz Foundation_National Christian Foundation201220000</v>
      </c>
      <c r="C240" t="s">
        <v>8</v>
      </c>
      <c r="D240" t="s">
        <v>62</v>
      </c>
      <c r="E240" s="4">
        <v>20000</v>
      </c>
      <c r="F240" s="5">
        <v>2012</v>
      </c>
      <c r="G240" t="s">
        <v>9</v>
      </c>
    </row>
    <row r="241" spans="1:7" x14ac:dyDescent="0.2">
      <c r="A241">
        <v>990</v>
      </c>
      <c r="B241" t="str">
        <f t="shared" si="6"/>
        <v>The Anschutz Foundation_National Right to Work Legal Defense and Education Foundation201275000</v>
      </c>
      <c r="C241" t="s">
        <v>8</v>
      </c>
      <c r="D241" t="s">
        <v>51</v>
      </c>
      <c r="E241" s="4">
        <v>75000</v>
      </c>
      <c r="F241" s="5">
        <v>2012</v>
      </c>
      <c r="G241" t="s">
        <v>9</v>
      </c>
    </row>
    <row r="242" spans="1:7" x14ac:dyDescent="0.2">
      <c r="A242">
        <v>990</v>
      </c>
      <c r="B242" t="str">
        <f t="shared" si="6"/>
        <v>The Anschutz Foundation_Oklahoma Council of Public Affairs201225000</v>
      </c>
      <c r="C242" t="s">
        <v>8</v>
      </c>
      <c r="D242" t="s">
        <v>21</v>
      </c>
      <c r="E242" s="4">
        <v>25000</v>
      </c>
      <c r="F242" s="5">
        <v>2012</v>
      </c>
      <c r="G242" t="s">
        <v>9</v>
      </c>
    </row>
    <row r="243" spans="1:7" x14ac:dyDescent="0.2">
      <c r="A243">
        <v>990</v>
      </c>
      <c r="B243" t="str">
        <f t="shared" si="6"/>
        <v>The Anschutz Foundation_Pacific Legal Foundation201225000</v>
      </c>
      <c r="C243" t="s">
        <v>8</v>
      </c>
      <c r="D243" t="s">
        <v>53</v>
      </c>
      <c r="E243" s="4">
        <v>25000</v>
      </c>
      <c r="F243" s="5">
        <v>2012</v>
      </c>
      <c r="G243" t="s">
        <v>9</v>
      </c>
    </row>
    <row r="244" spans="1:7" x14ac:dyDescent="0.2">
      <c r="A244">
        <v>990</v>
      </c>
      <c r="B244" t="str">
        <f t="shared" si="6"/>
        <v>The Anschutz Foundation_Pacific Research Institute for Public Policy201235000</v>
      </c>
      <c r="C244" t="s">
        <v>8</v>
      </c>
      <c r="D244" t="s">
        <v>54</v>
      </c>
      <c r="E244" s="4">
        <v>35000</v>
      </c>
      <c r="F244" s="5">
        <v>2012</v>
      </c>
      <c r="G244" t="s">
        <v>9</v>
      </c>
    </row>
    <row r="245" spans="1:7" x14ac:dyDescent="0.2">
      <c r="A245">
        <v>990</v>
      </c>
      <c r="B245" t="str">
        <f t="shared" si="6"/>
        <v>The Anschutz Foundation_Parents Television Council201260000</v>
      </c>
      <c r="C245" t="s">
        <v>8</v>
      </c>
      <c r="D245" t="s">
        <v>29</v>
      </c>
      <c r="E245" s="4">
        <v>60000</v>
      </c>
      <c r="F245" s="5">
        <v>2012</v>
      </c>
      <c r="G245" t="s">
        <v>9</v>
      </c>
    </row>
    <row r="246" spans="1:7" x14ac:dyDescent="0.2">
      <c r="A246">
        <v>990</v>
      </c>
      <c r="B246" t="str">
        <f t="shared" si="6"/>
        <v>The Anschutz Foundation_The Philanthropic Collaborative20127500</v>
      </c>
      <c r="C246" t="s">
        <v>8</v>
      </c>
      <c r="D246" t="s">
        <v>77</v>
      </c>
      <c r="E246" s="4">
        <v>7500</v>
      </c>
      <c r="F246" s="5">
        <v>2012</v>
      </c>
      <c r="G246" t="s">
        <v>9</v>
      </c>
    </row>
    <row r="247" spans="1:7" x14ac:dyDescent="0.2">
      <c r="A247">
        <v>990</v>
      </c>
      <c r="B247" t="str">
        <f t="shared" si="6"/>
        <v>The Anschutz Foundation_Philanthropy Roundtable2012150000</v>
      </c>
      <c r="C247" t="s">
        <v>8</v>
      </c>
      <c r="D247" t="s">
        <v>17</v>
      </c>
      <c r="E247" s="4">
        <v>150000</v>
      </c>
      <c r="F247" s="5">
        <v>2012</v>
      </c>
      <c r="G247" t="s">
        <v>9</v>
      </c>
    </row>
    <row r="248" spans="1:7" x14ac:dyDescent="0.2">
      <c r="A248">
        <v>990</v>
      </c>
      <c r="B248" t="str">
        <f t="shared" si="6"/>
        <v>The Anschutz Foundation_Radio America201225000</v>
      </c>
      <c r="C248" t="s">
        <v>8</v>
      </c>
      <c r="D248" t="s">
        <v>89</v>
      </c>
      <c r="E248" s="4">
        <v>25000</v>
      </c>
      <c r="F248" s="5">
        <v>2012</v>
      </c>
      <c r="G248" t="s">
        <v>9</v>
      </c>
    </row>
    <row r="249" spans="1:7" x14ac:dyDescent="0.2">
      <c r="A249">
        <v>990</v>
      </c>
      <c r="B249" t="str">
        <f t="shared" si="6"/>
        <v>The Anschutz Foundation_Tax Foundation201232000</v>
      </c>
      <c r="C249" t="s">
        <v>8</v>
      </c>
      <c r="D249" t="s">
        <v>32</v>
      </c>
      <c r="E249" s="4">
        <v>32000</v>
      </c>
      <c r="F249" s="5">
        <v>2012</v>
      </c>
      <c r="G249" t="s">
        <v>9</v>
      </c>
    </row>
    <row r="250" spans="1:7" x14ac:dyDescent="0.2">
      <c r="A250">
        <v>990</v>
      </c>
      <c r="B250" t="str">
        <f t="shared" si="6"/>
        <v>The Anschutz Foundation_Washington Legal Foundation201250000</v>
      </c>
      <c r="C250" t="s">
        <v>8</v>
      </c>
      <c r="D250" t="s">
        <v>55</v>
      </c>
      <c r="E250" s="4">
        <v>50000</v>
      </c>
      <c r="F250" s="5">
        <v>2012</v>
      </c>
      <c r="G250" t="s">
        <v>9</v>
      </c>
    </row>
    <row r="251" spans="1:7" x14ac:dyDescent="0.2">
      <c r="A251">
        <v>990</v>
      </c>
      <c r="B251" t="str">
        <f t="shared" ref="B251:B275" si="7">C251&amp;"_"&amp;D251&amp;F251&amp;E251</f>
        <v>The Anschutz Foundation_Accuracy in Media20115000</v>
      </c>
      <c r="C251" t="s">
        <v>8</v>
      </c>
      <c r="D251" t="s">
        <v>90</v>
      </c>
      <c r="E251" s="4">
        <v>5000</v>
      </c>
      <c r="F251" s="5">
        <v>2011</v>
      </c>
      <c r="G251" t="s">
        <v>9</v>
      </c>
    </row>
    <row r="252" spans="1:7" x14ac:dyDescent="0.2">
      <c r="A252">
        <v>990</v>
      </c>
      <c r="B252" t="str">
        <f t="shared" si="7"/>
        <v>The Anschutz Foundation_Alliance for Choice in Education2011500000</v>
      </c>
      <c r="C252" t="s">
        <v>8</v>
      </c>
      <c r="D252" t="s">
        <v>58</v>
      </c>
      <c r="E252" s="4">
        <v>500000</v>
      </c>
      <c r="F252" s="5">
        <v>2011</v>
      </c>
      <c r="G252" t="s">
        <v>9</v>
      </c>
    </row>
    <row r="253" spans="1:7" x14ac:dyDescent="0.2">
      <c r="A253">
        <v>990</v>
      </c>
      <c r="B253" t="str">
        <f t="shared" si="7"/>
        <v>The Anschutz Foundation_Alternatives Pregnancy Center201110000</v>
      </c>
      <c r="C253" t="s">
        <v>8</v>
      </c>
      <c r="D253" t="s">
        <v>31</v>
      </c>
      <c r="E253" s="4">
        <v>10000</v>
      </c>
      <c r="F253" s="5">
        <v>2011</v>
      </c>
      <c r="G253" t="s">
        <v>9</v>
      </c>
    </row>
    <row r="254" spans="1:7" x14ac:dyDescent="0.2">
      <c r="A254">
        <v>990</v>
      </c>
      <c r="B254" t="str">
        <f t="shared" si="7"/>
        <v>The Anschutz Foundation_American Conservative Union Foundation201130000</v>
      </c>
      <c r="C254" t="s">
        <v>8</v>
      </c>
      <c r="D254" t="s">
        <v>91</v>
      </c>
      <c r="E254" s="4">
        <v>30000</v>
      </c>
      <c r="F254" s="5">
        <v>2011</v>
      </c>
      <c r="G254" t="s">
        <v>9</v>
      </c>
    </row>
    <row r="255" spans="1:7" x14ac:dyDescent="0.2">
      <c r="A255">
        <v>990</v>
      </c>
      <c r="B255" t="str">
        <f t="shared" si="7"/>
        <v>The Anschutz Foundation_American Enterprise Institute for Public Policy Research2011350000</v>
      </c>
      <c r="C255" t="s">
        <v>8</v>
      </c>
      <c r="D255" t="s">
        <v>26</v>
      </c>
      <c r="E255" s="4">
        <v>350000</v>
      </c>
      <c r="F255" s="5">
        <v>2011</v>
      </c>
      <c r="G255" t="s">
        <v>9</v>
      </c>
    </row>
    <row r="256" spans="1:7" x14ac:dyDescent="0.2">
      <c r="A256">
        <v>990</v>
      </c>
      <c r="B256" t="str">
        <f t="shared" si="7"/>
        <v>The Anschutz Foundation_American Spectator Foundation201115000</v>
      </c>
      <c r="C256" t="s">
        <v>8</v>
      </c>
      <c r="D256" t="s">
        <v>92</v>
      </c>
      <c r="E256" s="4">
        <v>15000</v>
      </c>
      <c r="F256" s="5">
        <v>2011</v>
      </c>
      <c r="G256" t="s">
        <v>9</v>
      </c>
    </row>
    <row r="257" spans="1:7" x14ac:dyDescent="0.2">
      <c r="A257">
        <v>990</v>
      </c>
      <c r="B257" t="str">
        <f t="shared" si="7"/>
        <v>The Anschutz Foundation_Americans for Prosperity Foundation201115000</v>
      </c>
      <c r="C257" t="s">
        <v>8</v>
      </c>
      <c r="D257" t="s">
        <v>35</v>
      </c>
      <c r="E257" s="4">
        <v>15000</v>
      </c>
      <c r="F257" s="5">
        <v>2011</v>
      </c>
      <c r="G257" t="s">
        <v>9</v>
      </c>
    </row>
    <row r="258" spans="1:7" x14ac:dyDescent="0.2">
      <c r="A258">
        <v>990</v>
      </c>
      <c r="B258" t="str">
        <f t="shared" si="7"/>
        <v>The Anschutz Foundation_America's Future Foundation201115000</v>
      </c>
      <c r="C258" t="s">
        <v>8</v>
      </c>
      <c r="D258" t="s">
        <v>27</v>
      </c>
      <c r="E258" s="4">
        <v>15000</v>
      </c>
      <c r="F258" s="5">
        <v>2011</v>
      </c>
      <c r="G258" t="s">
        <v>9</v>
      </c>
    </row>
    <row r="259" spans="1:7" x14ac:dyDescent="0.2">
      <c r="A259">
        <v>990</v>
      </c>
      <c r="B259" t="str">
        <f t="shared" si="7"/>
        <v>The Anschutz Foundation_Bill of Rights Institute201110000</v>
      </c>
      <c r="C259" t="s">
        <v>8</v>
      </c>
      <c r="D259" t="s">
        <v>93</v>
      </c>
      <c r="E259" s="4">
        <v>10000</v>
      </c>
      <c r="F259" s="5">
        <v>2011</v>
      </c>
      <c r="G259" t="s">
        <v>9</v>
      </c>
    </row>
    <row r="260" spans="1:7" x14ac:dyDescent="0.2">
      <c r="A260">
        <v>990</v>
      </c>
      <c r="B260" t="str">
        <f t="shared" si="7"/>
        <v>The Anschutz Foundation_Capital Research Center201115000</v>
      </c>
      <c r="C260" t="s">
        <v>8</v>
      </c>
      <c r="D260" t="s">
        <v>36</v>
      </c>
      <c r="E260" s="4">
        <v>15000</v>
      </c>
      <c r="F260" s="5">
        <v>2011</v>
      </c>
      <c r="G260" t="s">
        <v>9</v>
      </c>
    </row>
    <row r="261" spans="1:7" x14ac:dyDescent="0.2">
      <c r="A261">
        <v>990</v>
      </c>
      <c r="B261" t="str">
        <f t="shared" si="7"/>
        <v>The Anschutz Foundation_Cato Institute201125000</v>
      </c>
      <c r="C261" t="s">
        <v>8</v>
      </c>
      <c r="D261" t="s">
        <v>94</v>
      </c>
      <c r="E261" s="4">
        <v>25000</v>
      </c>
      <c r="F261" s="5">
        <v>2011</v>
      </c>
      <c r="G261" t="s">
        <v>9</v>
      </c>
    </row>
    <row r="262" spans="1:7" x14ac:dyDescent="0.2">
      <c r="A262">
        <v>990</v>
      </c>
      <c r="B262" t="str">
        <f t="shared" si="7"/>
        <v>The Anschutz Foundation_Center for Union Facts2011200000</v>
      </c>
      <c r="C262" t="s">
        <v>8</v>
      </c>
      <c r="D262" t="s">
        <v>83</v>
      </c>
      <c r="E262" s="4">
        <v>200000</v>
      </c>
      <c r="F262" s="5">
        <v>2011</v>
      </c>
      <c r="G262" t="s">
        <v>9</v>
      </c>
    </row>
    <row r="263" spans="1:7" x14ac:dyDescent="0.2">
      <c r="A263">
        <v>990</v>
      </c>
      <c r="B263" t="str">
        <f t="shared" si="7"/>
        <v>The Anschutz Foundation_Clare Boothe Luce Policy Institute201125000</v>
      </c>
      <c r="C263" t="s">
        <v>8</v>
      </c>
      <c r="D263" t="s">
        <v>95</v>
      </c>
      <c r="E263" s="4">
        <v>25000</v>
      </c>
      <c r="F263" s="5">
        <v>2011</v>
      </c>
      <c r="G263" t="s">
        <v>9</v>
      </c>
    </row>
    <row r="264" spans="1:7" x14ac:dyDescent="0.2">
      <c r="A264">
        <v>990</v>
      </c>
      <c r="B264" t="str">
        <f t="shared" si="7"/>
        <v>The Anschutz Foundation_Claremont Institute201150000</v>
      </c>
      <c r="C264" t="s">
        <v>8</v>
      </c>
      <c r="D264" t="s">
        <v>118</v>
      </c>
      <c r="E264" s="4">
        <v>50000</v>
      </c>
      <c r="F264" s="5">
        <v>2011</v>
      </c>
      <c r="G264" t="s">
        <v>9</v>
      </c>
    </row>
    <row r="265" spans="1:7" x14ac:dyDescent="0.2">
      <c r="A265">
        <v>990</v>
      </c>
      <c r="B265" t="str">
        <f t="shared" si="7"/>
        <v>The Anschutz Foundation_Common Sense Media201150000</v>
      </c>
      <c r="C265" t="s">
        <v>8</v>
      </c>
      <c r="D265" t="s">
        <v>14</v>
      </c>
      <c r="E265" s="4">
        <v>50000</v>
      </c>
      <c r="F265" s="5">
        <v>2011</v>
      </c>
      <c r="G265" t="s">
        <v>9</v>
      </c>
    </row>
    <row r="266" spans="1:7" x14ac:dyDescent="0.2">
      <c r="A266">
        <v>990</v>
      </c>
      <c r="B266" t="str">
        <f t="shared" si="7"/>
        <v>The Anschutz Foundation_Employment Policies Institute2011500000</v>
      </c>
      <c r="C266" t="s">
        <v>8</v>
      </c>
      <c r="D266" t="s">
        <v>96</v>
      </c>
      <c r="E266" s="4">
        <v>500000</v>
      </c>
      <c r="F266" s="5">
        <v>2011</v>
      </c>
      <c r="G266" t="s">
        <v>9</v>
      </c>
    </row>
    <row r="267" spans="1:7" x14ac:dyDescent="0.2">
      <c r="A267">
        <v>990</v>
      </c>
      <c r="B267" t="str">
        <f t="shared" si="7"/>
        <v>The Anschutz Foundation_Family Research Council201110000</v>
      </c>
      <c r="C267" t="s">
        <v>8</v>
      </c>
      <c r="D267" t="s">
        <v>86</v>
      </c>
      <c r="E267" s="4">
        <v>10000</v>
      </c>
      <c r="F267" s="5">
        <v>2011</v>
      </c>
      <c r="G267" t="s">
        <v>9</v>
      </c>
    </row>
    <row r="268" spans="1:7" x14ac:dyDescent="0.2">
      <c r="A268">
        <v>990</v>
      </c>
      <c r="B268" t="str">
        <f t="shared" si="7"/>
        <v>The Anschutz Foundation_The Federalist Society for Law &amp; Public Policy Studies201125000</v>
      </c>
      <c r="C268" t="s">
        <v>8</v>
      </c>
      <c r="D268" t="s">
        <v>37</v>
      </c>
      <c r="E268" s="4">
        <v>25000</v>
      </c>
      <c r="F268" s="5">
        <v>2011</v>
      </c>
      <c r="G268" t="s">
        <v>9</v>
      </c>
    </row>
    <row r="269" spans="1:7" x14ac:dyDescent="0.2">
      <c r="A269">
        <v>990</v>
      </c>
      <c r="B269" t="str">
        <f t="shared" si="7"/>
        <v>The Anschutz Foundation_Foundation For Teaching Economics20115000</v>
      </c>
      <c r="C269" t="s">
        <v>8</v>
      </c>
      <c r="D269" t="s">
        <v>24</v>
      </c>
      <c r="E269" s="4">
        <v>5000</v>
      </c>
      <c r="F269" s="5">
        <v>2011</v>
      </c>
      <c r="G269" t="s">
        <v>9</v>
      </c>
    </row>
    <row r="270" spans="1:7" x14ac:dyDescent="0.2">
      <c r="A270">
        <v>990</v>
      </c>
      <c r="B270" t="str">
        <f t="shared" si="7"/>
        <v>The Anschutz Foundation_FreedomWorks Foundation201110000</v>
      </c>
      <c r="C270" t="s">
        <v>8</v>
      </c>
      <c r="D270" t="s">
        <v>38</v>
      </c>
      <c r="E270" s="4">
        <v>10000</v>
      </c>
      <c r="F270" s="5">
        <v>2011</v>
      </c>
      <c r="G270" t="s">
        <v>9</v>
      </c>
    </row>
    <row r="271" spans="1:7" x14ac:dyDescent="0.2">
      <c r="A271">
        <v>990</v>
      </c>
      <c r="B271" t="str">
        <f t="shared" si="7"/>
        <v>The Anschutz Foundation_The Fund for American Studies201110000</v>
      </c>
      <c r="C271" t="s">
        <v>8</v>
      </c>
      <c r="D271" t="s">
        <v>39</v>
      </c>
      <c r="E271" s="4">
        <v>10000</v>
      </c>
      <c r="F271" s="5">
        <v>2011</v>
      </c>
      <c r="G271" t="s">
        <v>9</v>
      </c>
    </row>
    <row r="272" spans="1:7" x14ac:dyDescent="0.2">
      <c r="A272">
        <v>990</v>
      </c>
      <c r="B272" t="str">
        <f t="shared" si="7"/>
        <v>The Anschutz Foundation_The Heritage Foundation2011125000</v>
      </c>
      <c r="C272" t="s">
        <v>8</v>
      </c>
      <c r="D272" t="s">
        <v>40</v>
      </c>
      <c r="E272" s="4">
        <v>125000</v>
      </c>
      <c r="F272" s="5">
        <v>2011</v>
      </c>
      <c r="G272" t="s">
        <v>9</v>
      </c>
    </row>
    <row r="273" spans="1:7" x14ac:dyDescent="0.2">
      <c r="A273">
        <v>990</v>
      </c>
      <c r="B273" t="str">
        <f t="shared" si="7"/>
        <v>The Anschutz Foundation_Independence Institute2011116700</v>
      </c>
      <c r="C273" t="s">
        <v>8</v>
      </c>
      <c r="D273" t="s">
        <v>41</v>
      </c>
      <c r="E273" s="4">
        <v>116700</v>
      </c>
      <c r="F273" s="5">
        <v>2011</v>
      </c>
      <c r="G273" t="s">
        <v>9</v>
      </c>
    </row>
    <row r="274" spans="1:7" x14ac:dyDescent="0.2">
      <c r="A274">
        <v>990</v>
      </c>
      <c r="B274" t="str">
        <f t="shared" si="7"/>
        <v>The Anschutz Foundation_Institute for Humane Studies at George Mason University201110000</v>
      </c>
      <c r="C274" t="s">
        <v>8</v>
      </c>
      <c r="D274" t="s">
        <v>23</v>
      </c>
      <c r="E274" s="4">
        <v>10000</v>
      </c>
      <c r="F274" s="5">
        <v>2011</v>
      </c>
      <c r="G274" t="s">
        <v>9</v>
      </c>
    </row>
    <row r="275" spans="1:7" x14ac:dyDescent="0.2">
      <c r="A275">
        <v>990</v>
      </c>
      <c r="B275" t="str">
        <f t="shared" si="7"/>
        <v>The Anschutz Foundation_Landmark Legal Foundation201135000</v>
      </c>
      <c r="C275" t="s">
        <v>8</v>
      </c>
      <c r="D275" t="s">
        <v>74</v>
      </c>
      <c r="E275" s="4">
        <v>35000</v>
      </c>
      <c r="F275" s="5">
        <v>2011</v>
      </c>
      <c r="G275" t="s">
        <v>9</v>
      </c>
    </row>
    <row r="276" spans="1:7" x14ac:dyDescent="0.2">
      <c r="A276">
        <v>990</v>
      </c>
      <c r="B276" t="str">
        <f t="shared" ref="B276:B289" si="8">C276&amp;"_"&amp;D276&amp;F276&amp;E276</f>
        <v>The Anschutz Foundation_Leadership Institute201110000</v>
      </c>
      <c r="C276" t="s">
        <v>8</v>
      </c>
      <c r="D276" t="s">
        <v>60</v>
      </c>
      <c r="E276" s="4">
        <v>10000</v>
      </c>
      <c r="F276" s="5">
        <v>2011</v>
      </c>
      <c r="G276" t="s">
        <v>9</v>
      </c>
    </row>
    <row r="277" spans="1:7" x14ac:dyDescent="0.2">
      <c r="A277">
        <v>990</v>
      </c>
      <c r="B277" t="str">
        <f t="shared" si="8"/>
        <v>The Anschutz Foundation_Manhattan Institute for Policy Research201175000</v>
      </c>
      <c r="C277" t="s">
        <v>8</v>
      </c>
      <c r="D277" t="s">
        <v>46</v>
      </c>
      <c r="E277" s="4">
        <v>75000</v>
      </c>
      <c r="F277" s="5">
        <v>2011</v>
      </c>
      <c r="G277" t="s">
        <v>9</v>
      </c>
    </row>
    <row r="278" spans="1:7" x14ac:dyDescent="0.2">
      <c r="A278">
        <v>990</v>
      </c>
      <c r="B278" t="str">
        <f t="shared" si="8"/>
        <v>The Anschutz Foundation_Media Research Center201115000</v>
      </c>
      <c r="C278" t="s">
        <v>8</v>
      </c>
      <c r="D278" t="s">
        <v>47</v>
      </c>
      <c r="E278" s="4">
        <v>15000</v>
      </c>
      <c r="F278" s="5">
        <v>2011</v>
      </c>
      <c r="G278" t="s">
        <v>9</v>
      </c>
    </row>
    <row r="279" spans="1:7" x14ac:dyDescent="0.2">
      <c r="A279">
        <v>990</v>
      </c>
      <c r="B279" t="str">
        <f t="shared" si="8"/>
        <v>The Anschutz Foundation_Mercatus Center201110000</v>
      </c>
      <c r="C279" t="s">
        <v>8</v>
      </c>
      <c r="D279" t="s">
        <v>48</v>
      </c>
      <c r="E279" s="4">
        <v>10000</v>
      </c>
      <c r="F279" s="5">
        <v>2011</v>
      </c>
      <c r="G279" t="s">
        <v>9</v>
      </c>
    </row>
    <row r="280" spans="1:7" x14ac:dyDescent="0.2">
      <c r="A280">
        <v>990</v>
      </c>
      <c r="B280" t="str">
        <f t="shared" si="8"/>
        <v>The Anschutz Foundation_Mountain States Legal Foundation201160000</v>
      </c>
      <c r="C280" t="s">
        <v>8</v>
      </c>
      <c r="D280" t="s">
        <v>49</v>
      </c>
      <c r="E280" s="4">
        <v>60000</v>
      </c>
      <c r="F280" s="5">
        <v>2011</v>
      </c>
      <c r="G280" t="s">
        <v>9</v>
      </c>
    </row>
    <row r="281" spans="1:7" x14ac:dyDescent="0.2">
      <c r="A281">
        <v>990</v>
      </c>
      <c r="B281" t="str">
        <f t="shared" si="8"/>
        <v>The Anschutz Foundation_National Chamber Foundation2011200000</v>
      </c>
      <c r="C281" t="s">
        <v>8</v>
      </c>
      <c r="D281" t="s">
        <v>88</v>
      </c>
      <c r="E281" s="4">
        <v>200000</v>
      </c>
      <c r="F281" s="5">
        <v>2011</v>
      </c>
      <c r="G281" t="s">
        <v>9</v>
      </c>
    </row>
    <row r="282" spans="1:7" x14ac:dyDescent="0.2">
      <c r="A282">
        <v>990</v>
      </c>
      <c r="B282" t="str">
        <f t="shared" si="8"/>
        <v>The Anschutz Foundation_National Right to Work Legal Defense and Education Foundation201125000</v>
      </c>
      <c r="C282" t="s">
        <v>8</v>
      </c>
      <c r="D282" t="s">
        <v>51</v>
      </c>
      <c r="E282" s="4">
        <v>25000</v>
      </c>
      <c r="F282" s="5">
        <v>2011</v>
      </c>
      <c r="G282" t="s">
        <v>9</v>
      </c>
    </row>
    <row r="283" spans="1:7" x14ac:dyDescent="0.2">
      <c r="A283">
        <v>990</v>
      </c>
      <c r="B283" t="str">
        <f t="shared" si="8"/>
        <v>The Anschutz Foundation_Pacific Legal Foundation201125000</v>
      </c>
      <c r="C283" t="s">
        <v>8</v>
      </c>
      <c r="D283" t="s">
        <v>53</v>
      </c>
      <c r="E283" s="4">
        <v>25000</v>
      </c>
      <c r="F283" s="5">
        <v>2011</v>
      </c>
      <c r="G283" t="s">
        <v>9</v>
      </c>
    </row>
    <row r="284" spans="1:7" x14ac:dyDescent="0.2">
      <c r="A284">
        <v>990</v>
      </c>
      <c r="B284" t="str">
        <f t="shared" si="8"/>
        <v>The Anschutz Foundation_Pacific Research Institute for Public Policy201175000</v>
      </c>
      <c r="C284" t="s">
        <v>8</v>
      </c>
      <c r="D284" t="s">
        <v>54</v>
      </c>
      <c r="E284" s="4">
        <v>75000</v>
      </c>
      <c r="F284" s="5">
        <v>2011</v>
      </c>
      <c r="G284" t="s">
        <v>9</v>
      </c>
    </row>
    <row r="285" spans="1:7" x14ac:dyDescent="0.2">
      <c r="A285">
        <v>990</v>
      </c>
      <c r="B285" t="str">
        <f t="shared" si="8"/>
        <v>The Anschutz Foundation_Parents Television Council201160000</v>
      </c>
      <c r="C285" t="s">
        <v>8</v>
      </c>
      <c r="D285" t="s">
        <v>29</v>
      </c>
      <c r="E285" s="4">
        <v>60000</v>
      </c>
      <c r="F285" s="5">
        <v>2011</v>
      </c>
      <c r="G285" t="s">
        <v>9</v>
      </c>
    </row>
    <row r="286" spans="1:7" x14ac:dyDescent="0.2">
      <c r="A286">
        <v>990</v>
      </c>
      <c r="B286" t="str">
        <f t="shared" si="8"/>
        <v>The Anschutz Foundation_Philanthropy Roundtable2011100000</v>
      </c>
      <c r="C286" t="s">
        <v>8</v>
      </c>
      <c r="D286" t="s">
        <v>17</v>
      </c>
      <c r="E286" s="4">
        <v>100000</v>
      </c>
      <c r="F286" s="5">
        <v>2011</v>
      </c>
      <c r="G286" t="s">
        <v>9</v>
      </c>
    </row>
    <row r="287" spans="1:7" x14ac:dyDescent="0.2">
      <c r="A287">
        <v>990</v>
      </c>
      <c r="B287" t="str">
        <f t="shared" si="8"/>
        <v>The Anschutz Foundation_StudentNewsDaily.com201110000</v>
      </c>
      <c r="C287" t="s">
        <v>8</v>
      </c>
      <c r="D287" t="s">
        <v>81</v>
      </c>
      <c r="E287" s="4">
        <v>10000</v>
      </c>
      <c r="F287" s="5">
        <v>2011</v>
      </c>
      <c r="G287" t="s">
        <v>9</v>
      </c>
    </row>
    <row r="288" spans="1:7" x14ac:dyDescent="0.2">
      <c r="A288">
        <v>990</v>
      </c>
      <c r="B288" t="str">
        <f t="shared" si="8"/>
        <v>The Anschutz Foundation_Tax Foundation201112000</v>
      </c>
      <c r="C288" t="s">
        <v>8</v>
      </c>
      <c r="D288" t="s">
        <v>32</v>
      </c>
      <c r="E288" s="4">
        <v>12000</v>
      </c>
      <c r="F288" s="5">
        <v>2011</v>
      </c>
      <c r="G288" t="s">
        <v>9</v>
      </c>
    </row>
    <row r="289" spans="1:7" x14ac:dyDescent="0.2">
      <c r="A289">
        <v>990</v>
      </c>
      <c r="B289" t="str">
        <f t="shared" si="8"/>
        <v>The Anschutz Foundation_Washington Legal Foundation201150000</v>
      </c>
      <c r="C289" t="s">
        <v>8</v>
      </c>
      <c r="D289" t="s">
        <v>55</v>
      </c>
      <c r="E289" s="4">
        <v>50000</v>
      </c>
      <c r="F289" s="5">
        <v>2011</v>
      </c>
      <c r="G289" t="s">
        <v>9</v>
      </c>
    </row>
    <row r="290" spans="1:7" x14ac:dyDescent="0.2">
      <c r="A290">
        <v>990</v>
      </c>
      <c r="B290" t="str">
        <f t="shared" ref="B290:B322" si="9">C290&amp;"_"&amp;D290&amp;F290&amp;E290</f>
        <v>The Anschutz Foundation_Alliance for Choice in Education20101000000</v>
      </c>
      <c r="C290" t="s">
        <v>8</v>
      </c>
      <c r="D290" t="s">
        <v>58</v>
      </c>
      <c r="E290" s="4">
        <v>1000000</v>
      </c>
      <c r="F290" s="5">
        <v>2010</v>
      </c>
      <c r="G290" t="s">
        <v>9</v>
      </c>
    </row>
    <row r="291" spans="1:7" x14ac:dyDescent="0.2">
      <c r="A291">
        <v>990</v>
      </c>
      <c r="B291" t="str">
        <f t="shared" si="9"/>
        <v>The Anschutz Foundation_American Association of Petroleum Geologists201015000</v>
      </c>
      <c r="C291" t="s">
        <v>8</v>
      </c>
      <c r="D291" t="s">
        <v>97</v>
      </c>
      <c r="E291" s="4">
        <v>15000</v>
      </c>
      <c r="F291" s="5">
        <v>2010</v>
      </c>
      <c r="G291" t="s">
        <v>9</v>
      </c>
    </row>
    <row r="292" spans="1:7" x14ac:dyDescent="0.2">
      <c r="A292">
        <v>990</v>
      </c>
      <c r="B292" t="str">
        <f t="shared" si="9"/>
        <v>The Anschutz Foundation_American Conservative Union Foundation201025000</v>
      </c>
      <c r="C292" t="s">
        <v>8</v>
      </c>
      <c r="D292" t="s">
        <v>91</v>
      </c>
      <c r="E292" s="4">
        <v>25000</v>
      </c>
      <c r="F292" s="5">
        <v>2010</v>
      </c>
      <c r="G292" t="s">
        <v>9</v>
      </c>
    </row>
    <row r="293" spans="1:7" x14ac:dyDescent="0.2">
      <c r="A293">
        <v>990</v>
      </c>
      <c r="B293" t="str">
        <f t="shared" si="9"/>
        <v>The Anschutz Foundation_American Enterprise Institute for Public Policy Research2010125000</v>
      </c>
      <c r="C293" t="s">
        <v>8</v>
      </c>
      <c r="D293" t="s">
        <v>26</v>
      </c>
      <c r="E293" s="4">
        <v>125000</v>
      </c>
      <c r="F293" s="5">
        <v>2010</v>
      </c>
      <c r="G293" t="s">
        <v>9</v>
      </c>
    </row>
    <row r="294" spans="1:7" x14ac:dyDescent="0.2">
      <c r="A294">
        <v>990</v>
      </c>
      <c r="B294" t="str">
        <f t="shared" si="9"/>
        <v>The Anschutz Foundation_American Legislative Exchange Council201010000</v>
      </c>
      <c r="C294" t="s">
        <v>8</v>
      </c>
      <c r="D294" t="s">
        <v>33</v>
      </c>
      <c r="E294" s="4">
        <v>10000</v>
      </c>
      <c r="F294" s="5">
        <v>2010</v>
      </c>
      <c r="G294" t="s">
        <v>9</v>
      </c>
    </row>
    <row r="295" spans="1:7" x14ac:dyDescent="0.2">
      <c r="A295">
        <v>990</v>
      </c>
      <c r="B295" t="str">
        <f t="shared" si="9"/>
        <v>The Anschutz Foundation_Americans for Prosperity Foundation20105000</v>
      </c>
      <c r="C295" t="s">
        <v>8</v>
      </c>
      <c r="D295" t="s">
        <v>35</v>
      </c>
      <c r="E295" s="4">
        <v>5000</v>
      </c>
      <c r="F295" s="5">
        <v>2010</v>
      </c>
      <c r="G295" t="s">
        <v>9</v>
      </c>
    </row>
    <row r="296" spans="1:7" x14ac:dyDescent="0.2">
      <c r="A296">
        <v>990</v>
      </c>
      <c r="B296" t="str">
        <f t="shared" si="9"/>
        <v>The Anschutz Foundation_America's Future Foundation201015000</v>
      </c>
      <c r="C296" t="s">
        <v>8</v>
      </c>
      <c r="D296" t="s">
        <v>27</v>
      </c>
      <c r="E296" s="4">
        <v>15000</v>
      </c>
      <c r="F296" s="5">
        <v>2010</v>
      </c>
      <c r="G296" t="s">
        <v>9</v>
      </c>
    </row>
    <row r="297" spans="1:7" x14ac:dyDescent="0.2">
      <c r="A297">
        <v>990</v>
      </c>
      <c r="B297" t="str">
        <f t="shared" si="9"/>
        <v>The Anschutz Foundation_Aspen Center for Environmental Studies20102500</v>
      </c>
      <c r="C297" t="s">
        <v>8</v>
      </c>
      <c r="D297" t="s">
        <v>98</v>
      </c>
      <c r="E297" s="4">
        <v>2500</v>
      </c>
      <c r="F297" s="5">
        <v>2010</v>
      </c>
      <c r="G297" t="s">
        <v>9</v>
      </c>
    </row>
    <row r="298" spans="1:7" x14ac:dyDescent="0.2">
      <c r="A298">
        <v>990</v>
      </c>
      <c r="B298" t="str">
        <f t="shared" si="9"/>
        <v>The Anschutz Foundation_Bill of Rights Institute201010000</v>
      </c>
      <c r="C298" t="s">
        <v>8</v>
      </c>
      <c r="D298" t="s">
        <v>93</v>
      </c>
      <c r="E298" s="4">
        <v>10000</v>
      </c>
      <c r="F298" s="5">
        <v>2010</v>
      </c>
      <c r="G298" t="s">
        <v>9</v>
      </c>
    </row>
    <row r="299" spans="1:7" x14ac:dyDescent="0.2">
      <c r="A299">
        <v>990</v>
      </c>
      <c r="B299" t="str">
        <f t="shared" si="9"/>
        <v>The Anschutz Foundation_Cato Institute201025000</v>
      </c>
      <c r="C299" t="s">
        <v>8</v>
      </c>
      <c r="D299" t="s">
        <v>94</v>
      </c>
      <c r="E299" s="4">
        <v>25000</v>
      </c>
      <c r="F299" s="5">
        <v>2010</v>
      </c>
      <c r="G299" t="s">
        <v>9</v>
      </c>
    </row>
    <row r="300" spans="1:7" x14ac:dyDescent="0.2">
      <c r="A300">
        <v>990</v>
      </c>
      <c r="B300" t="str">
        <f t="shared" si="9"/>
        <v>The Anschutz Foundation_Center for Education in Law and Democracy201012000</v>
      </c>
      <c r="C300" t="s">
        <v>8</v>
      </c>
      <c r="D300" t="s">
        <v>99</v>
      </c>
      <c r="E300" s="4">
        <v>12000</v>
      </c>
      <c r="F300" s="5">
        <v>2010</v>
      </c>
      <c r="G300" t="s">
        <v>9</v>
      </c>
    </row>
    <row r="301" spans="1:7" x14ac:dyDescent="0.2">
      <c r="A301">
        <v>990</v>
      </c>
      <c r="B301" t="str">
        <f t="shared" si="9"/>
        <v>The Anschutz Foundation_Center for Education Reform201025000</v>
      </c>
      <c r="C301" t="s">
        <v>8</v>
      </c>
      <c r="D301" t="s">
        <v>100</v>
      </c>
      <c r="E301" s="4">
        <v>25000</v>
      </c>
      <c r="F301" s="5">
        <v>2010</v>
      </c>
      <c r="G301" t="s">
        <v>9</v>
      </c>
    </row>
    <row r="302" spans="1:7" x14ac:dyDescent="0.2">
      <c r="A302">
        <v>990</v>
      </c>
      <c r="B302" t="str">
        <f t="shared" si="9"/>
        <v>The Anschutz Foundation_Clare Boothe Luce Policy Institute201025000</v>
      </c>
      <c r="C302" t="s">
        <v>8</v>
      </c>
      <c r="D302" t="s">
        <v>95</v>
      </c>
      <c r="E302" s="4">
        <v>25000</v>
      </c>
      <c r="F302" s="5">
        <v>2010</v>
      </c>
      <c r="G302" t="s">
        <v>9</v>
      </c>
    </row>
    <row r="303" spans="1:7" x14ac:dyDescent="0.2">
      <c r="A303">
        <v>990</v>
      </c>
      <c r="B303" t="str">
        <f t="shared" si="9"/>
        <v>The Anschutz Foundation_Claremont Institute201050000</v>
      </c>
      <c r="C303" t="s">
        <v>8</v>
      </c>
      <c r="D303" t="s">
        <v>118</v>
      </c>
      <c r="E303" s="4">
        <v>50000</v>
      </c>
      <c r="F303" s="5">
        <v>2010</v>
      </c>
      <c r="G303" t="s">
        <v>9</v>
      </c>
    </row>
    <row r="304" spans="1:7" x14ac:dyDescent="0.2">
      <c r="A304">
        <v>990</v>
      </c>
      <c r="B304" t="str">
        <f t="shared" si="9"/>
        <v>The Anschutz Foundation_Common Sense Media201050000</v>
      </c>
      <c r="C304" t="s">
        <v>8</v>
      </c>
      <c r="D304" t="s">
        <v>14</v>
      </c>
      <c r="E304" s="4">
        <v>50000</v>
      </c>
      <c r="F304" s="5">
        <v>2010</v>
      </c>
      <c r="G304" t="s">
        <v>9</v>
      </c>
    </row>
    <row r="305" spans="1:7" x14ac:dyDescent="0.2">
      <c r="A305">
        <v>990</v>
      </c>
      <c r="B305" t="str">
        <f t="shared" si="9"/>
        <v>The Anschutz Foundation_Ethics and Public Policy Center201050000</v>
      </c>
      <c r="C305" t="s">
        <v>8</v>
      </c>
      <c r="D305" t="s">
        <v>70</v>
      </c>
      <c r="E305" s="4">
        <v>50000</v>
      </c>
      <c r="F305" s="5">
        <v>2010</v>
      </c>
      <c r="G305" t="s">
        <v>9</v>
      </c>
    </row>
    <row r="306" spans="1:7" x14ac:dyDescent="0.2">
      <c r="A306">
        <v>990</v>
      </c>
      <c r="B306" t="str">
        <f t="shared" si="9"/>
        <v>The Anschutz Foundation_Family Research Council201010000</v>
      </c>
      <c r="C306" t="s">
        <v>8</v>
      </c>
      <c r="D306" t="s">
        <v>86</v>
      </c>
      <c r="E306" s="4">
        <v>10000</v>
      </c>
      <c r="F306" s="5">
        <v>2010</v>
      </c>
      <c r="G306" t="s">
        <v>9</v>
      </c>
    </row>
    <row r="307" spans="1:7" x14ac:dyDescent="0.2">
      <c r="A307">
        <v>990</v>
      </c>
      <c r="B307" t="str">
        <f t="shared" si="9"/>
        <v>The Anschutz Foundation_The Federalist Society for Law &amp; Public Policy Studies201025000</v>
      </c>
      <c r="C307" t="s">
        <v>8</v>
      </c>
      <c r="D307" t="s">
        <v>37</v>
      </c>
      <c r="E307" s="4">
        <v>25000</v>
      </c>
      <c r="F307" s="5">
        <v>2010</v>
      </c>
      <c r="G307" t="s">
        <v>9</v>
      </c>
    </row>
    <row r="308" spans="1:7" x14ac:dyDescent="0.2">
      <c r="A308">
        <v>990</v>
      </c>
      <c r="B308" t="str">
        <f t="shared" si="9"/>
        <v>The Anschutz Foundation_Independence Institute2010125000</v>
      </c>
      <c r="C308" t="s">
        <v>8</v>
      </c>
      <c r="D308" t="s">
        <v>41</v>
      </c>
      <c r="E308" s="4">
        <v>125000</v>
      </c>
      <c r="F308" s="5">
        <v>2010</v>
      </c>
      <c r="G308" t="s">
        <v>9</v>
      </c>
    </row>
    <row r="309" spans="1:7" x14ac:dyDescent="0.2">
      <c r="A309">
        <v>990</v>
      </c>
      <c r="B309" t="str">
        <f t="shared" si="9"/>
        <v>The Anschutz Foundation_Independent Women's Forum201010000</v>
      </c>
      <c r="C309" t="s">
        <v>8</v>
      </c>
      <c r="D309" t="s">
        <v>30</v>
      </c>
      <c r="E309" s="4">
        <v>10000</v>
      </c>
      <c r="F309" s="5">
        <v>2010</v>
      </c>
      <c r="G309" t="s">
        <v>9</v>
      </c>
    </row>
    <row r="310" spans="1:7" x14ac:dyDescent="0.2">
      <c r="A310">
        <v>990</v>
      </c>
      <c r="B310" t="str">
        <f t="shared" si="9"/>
        <v>The Anschutz Foundation_Landmark Legal Foundation201020000</v>
      </c>
      <c r="C310" t="s">
        <v>8</v>
      </c>
      <c r="D310" t="s">
        <v>74</v>
      </c>
      <c r="E310" s="4">
        <v>20000</v>
      </c>
      <c r="F310" s="5">
        <v>2010</v>
      </c>
      <c r="G310" t="s">
        <v>9</v>
      </c>
    </row>
    <row r="311" spans="1:7" x14ac:dyDescent="0.2">
      <c r="A311">
        <v>990</v>
      </c>
      <c r="B311" t="str">
        <f t="shared" si="9"/>
        <v>The Anschutz Foundation_Leadership Institute201010000</v>
      </c>
      <c r="C311" t="s">
        <v>8</v>
      </c>
      <c r="D311" t="s">
        <v>60</v>
      </c>
      <c r="E311" s="4">
        <v>10000</v>
      </c>
      <c r="F311" s="5">
        <v>2010</v>
      </c>
      <c r="G311" t="s">
        <v>9</v>
      </c>
    </row>
    <row r="312" spans="1:7" x14ac:dyDescent="0.2">
      <c r="A312">
        <v>990</v>
      </c>
      <c r="B312" t="str">
        <f t="shared" si="9"/>
        <v>The Anschutz Foundation_Manhattan Institute for Policy Research201075000</v>
      </c>
      <c r="C312" t="s">
        <v>8</v>
      </c>
      <c r="D312" t="s">
        <v>46</v>
      </c>
      <c r="E312" s="4">
        <v>75000</v>
      </c>
      <c r="F312" s="5">
        <v>2010</v>
      </c>
      <c r="G312" t="s">
        <v>9</v>
      </c>
    </row>
    <row r="313" spans="1:7" x14ac:dyDescent="0.2">
      <c r="A313">
        <v>990</v>
      </c>
      <c r="B313" t="str">
        <f t="shared" si="9"/>
        <v>The Anschutz Foundation_Media Research Center201015000</v>
      </c>
      <c r="C313" t="s">
        <v>8</v>
      </c>
      <c r="D313" t="s">
        <v>47</v>
      </c>
      <c r="E313" s="4">
        <v>15000</v>
      </c>
      <c r="F313" s="5">
        <v>2010</v>
      </c>
      <c r="G313" t="s">
        <v>9</v>
      </c>
    </row>
    <row r="314" spans="1:7" x14ac:dyDescent="0.2">
      <c r="A314">
        <v>990</v>
      </c>
      <c r="B314" t="str">
        <f t="shared" si="9"/>
        <v>The Anschutz Foundation_Mercatus Center201010000</v>
      </c>
      <c r="C314" t="s">
        <v>8</v>
      </c>
      <c r="D314" t="s">
        <v>48</v>
      </c>
      <c r="E314" s="4">
        <v>10000</v>
      </c>
      <c r="F314" s="5">
        <v>2010</v>
      </c>
      <c r="G314" t="s">
        <v>9</v>
      </c>
    </row>
    <row r="315" spans="1:7" x14ac:dyDescent="0.2">
      <c r="A315">
        <v>990</v>
      </c>
      <c r="B315" t="str">
        <f t="shared" si="9"/>
        <v>The Anschutz Foundation_Morality in Media20105000</v>
      </c>
      <c r="C315" t="s">
        <v>8</v>
      </c>
      <c r="D315" t="s">
        <v>76</v>
      </c>
      <c r="E315" s="4">
        <v>5000</v>
      </c>
      <c r="F315" s="5">
        <v>2010</v>
      </c>
      <c r="G315" t="s">
        <v>9</v>
      </c>
    </row>
    <row r="316" spans="1:7" x14ac:dyDescent="0.2">
      <c r="A316">
        <v>990</v>
      </c>
      <c r="B316" t="str">
        <f t="shared" si="9"/>
        <v>The Anschutz Foundation_Mountain States Legal Foundation201060000</v>
      </c>
      <c r="C316" t="s">
        <v>8</v>
      </c>
      <c r="D316" t="s">
        <v>49</v>
      </c>
      <c r="E316" s="4">
        <v>60000</v>
      </c>
      <c r="F316" s="5">
        <v>2010</v>
      </c>
      <c r="G316" t="s">
        <v>9</v>
      </c>
    </row>
    <row r="317" spans="1:7" x14ac:dyDescent="0.2">
      <c r="A317">
        <v>990</v>
      </c>
      <c r="B317" t="str">
        <f t="shared" si="9"/>
        <v>The Anschutz Foundation_National Chamber Foundation2010500000</v>
      </c>
      <c r="C317" t="s">
        <v>8</v>
      </c>
      <c r="D317" t="s">
        <v>88</v>
      </c>
      <c r="E317" s="4">
        <v>500000</v>
      </c>
      <c r="F317" s="5">
        <v>2010</v>
      </c>
      <c r="G317" t="s">
        <v>9</v>
      </c>
    </row>
    <row r="318" spans="1:7" x14ac:dyDescent="0.2">
      <c r="A318">
        <v>990</v>
      </c>
      <c r="B318" t="str">
        <f t="shared" si="9"/>
        <v>The Anschutz Foundation_National Right to Work Legal Defense and Education Foundation201080000</v>
      </c>
      <c r="C318" t="s">
        <v>8</v>
      </c>
      <c r="D318" t="s">
        <v>51</v>
      </c>
      <c r="E318" s="4">
        <v>80000</v>
      </c>
      <c r="F318" s="5">
        <v>2010</v>
      </c>
      <c r="G318" t="s">
        <v>9</v>
      </c>
    </row>
    <row r="319" spans="1:7" x14ac:dyDescent="0.2">
      <c r="A319">
        <v>990</v>
      </c>
      <c r="B319" t="str">
        <f t="shared" si="9"/>
        <v>The Anschutz Foundation_Pacific Legal Foundation201025000</v>
      </c>
      <c r="C319" t="s">
        <v>8</v>
      </c>
      <c r="D319" t="s">
        <v>53</v>
      </c>
      <c r="E319" s="4">
        <v>25000</v>
      </c>
      <c r="F319" s="5">
        <v>2010</v>
      </c>
      <c r="G319" t="s">
        <v>9</v>
      </c>
    </row>
    <row r="320" spans="1:7" x14ac:dyDescent="0.2">
      <c r="A320">
        <v>990</v>
      </c>
      <c r="B320" t="str">
        <f t="shared" si="9"/>
        <v>The Anschutz Foundation_Pacific Research Institute for Public Policy201065000</v>
      </c>
      <c r="C320" t="s">
        <v>8</v>
      </c>
      <c r="D320" t="s">
        <v>54</v>
      </c>
      <c r="E320" s="4">
        <v>65000</v>
      </c>
      <c r="F320" s="5">
        <v>2010</v>
      </c>
      <c r="G320" t="s">
        <v>9</v>
      </c>
    </row>
    <row r="321" spans="1:7" x14ac:dyDescent="0.2">
      <c r="A321">
        <v>990</v>
      </c>
      <c r="B321" t="str">
        <f t="shared" si="9"/>
        <v>The Anschutz Foundation_Parents Television Council201050000</v>
      </c>
      <c r="C321" t="s">
        <v>8</v>
      </c>
      <c r="D321" t="s">
        <v>29</v>
      </c>
      <c r="E321" s="4">
        <v>50000</v>
      </c>
      <c r="F321" s="5">
        <v>2010</v>
      </c>
      <c r="G321" t="s">
        <v>9</v>
      </c>
    </row>
    <row r="322" spans="1:7" x14ac:dyDescent="0.2">
      <c r="A322">
        <v>990</v>
      </c>
      <c r="B322" t="str">
        <f t="shared" si="9"/>
        <v>The Anschutz Foundation_Philanthropy Roundtable201075000</v>
      </c>
      <c r="C322" t="s">
        <v>8</v>
      </c>
      <c r="D322" t="s">
        <v>17</v>
      </c>
      <c r="E322" s="4">
        <v>75000</v>
      </c>
      <c r="F322" s="5">
        <v>2010</v>
      </c>
      <c r="G322" t="s">
        <v>9</v>
      </c>
    </row>
    <row r="323" spans="1:7" x14ac:dyDescent="0.2">
      <c r="A323">
        <v>990</v>
      </c>
      <c r="B323" t="str">
        <f t="shared" ref="B323:B328" si="10">C323&amp;"_"&amp;D323&amp;F323&amp;E323</f>
        <v>The Anschutz Foundation_StudentNewsDaily.com201010000</v>
      </c>
      <c r="C323" t="s">
        <v>8</v>
      </c>
      <c r="D323" t="s">
        <v>81</v>
      </c>
      <c r="E323" s="4">
        <v>10000</v>
      </c>
      <c r="F323" s="5">
        <v>2010</v>
      </c>
      <c r="G323" t="s">
        <v>9</v>
      </c>
    </row>
    <row r="324" spans="1:7" x14ac:dyDescent="0.2">
      <c r="A324">
        <v>990</v>
      </c>
      <c r="B324" t="str">
        <f t="shared" si="10"/>
        <v>The Anschutz Foundation_Tax Foundation201012000</v>
      </c>
      <c r="C324" t="s">
        <v>8</v>
      </c>
      <c r="D324" t="s">
        <v>32</v>
      </c>
      <c r="E324" s="4">
        <v>12000</v>
      </c>
      <c r="F324" s="5">
        <v>2010</v>
      </c>
      <c r="G324" t="s">
        <v>9</v>
      </c>
    </row>
    <row r="325" spans="1:7" x14ac:dyDescent="0.2">
      <c r="A325">
        <v>990</v>
      </c>
      <c r="B325" t="str">
        <f t="shared" si="10"/>
        <v>The Anschutz Foundation_American Spectator Foundation201015000</v>
      </c>
      <c r="C325" t="s">
        <v>8</v>
      </c>
      <c r="D325" t="s">
        <v>92</v>
      </c>
      <c r="E325" s="4">
        <v>15000</v>
      </c>
      <c r="F325" s="5">
        <v>2010</v>
      </c>
      <c r="G325" t="s">
        <v>9</v>
      </c>
    </row>
    <row r="326" spans="1:7" x14ac:dyDescent="0.2">
      <c r="A326">
        <v>990</v>
      </c>
      <c r="B326" t="str">
        <f t="shared" si="10"/>
        <v>The Anschutz Foundation_The Fund for American Studies201010000</v>
      </c>
      <c r="C326" t="s">
        <v>8</v>
      </c>
      <c r="D326" t="s">
        <v>39</v>
      </c>
      <c r="E326" s="4">
        <v>10000</v>
      </c>
      <c r="F326" s="5">
        <v>2010</v>
      </c>
      <c r="G326" t="s">
        <v>9</v>
      </c>
    </row>
    <row r="327" spans="1:7" x14ac:dyDescent="0.2">
      <c r="A327">
        <v>990</v>
      </c>
      <c r="B327" t="str">
        <f t="shared" si="10"/>
        <v>The Anschutz Foundation_Washington Legal Foundation201050000</v>
      </c>
      <c r="C327" t="s">
        <v>8</v>
      </c>
      <c r="D327" t="s">
        <v>55</v>
      </c>
      <c r="E327" s="4">
        <v>50000</v>
      </c>
      <c r="F327" s="5">
        <v>2010</v>
      </c>
      <c r="G327" t="s">
        <v>9</v>
      </c>
    </row>
    <row r="328" spans="1:7" x14ac:dyDescent="0.2">
      <c r="A328">
        <v>990</v>
      </c>
      <c r="B328" t="str">
        <f t="shared" si="10"/>
        <v>The Anschutz Foundation_Young America's Foundation201010000</v>
      </c>
      <c r="C328" t="s">
        <v>8</v>
      </c>
      <c r="D328" t="s">
        <v>82</v>
      </c>
      <c r="E328" s="4">
        <v>10000</v>
      </c>
      <c r="F328" s="5">
        <v>2010</v>
      </c>
      <c r="G328" t="s">
        <v>9</v>
      </c>
    </row>
    <row r="329" spans="1:7" x14ac:dyDescent="0.2">
      <c r="A329">
        <v>990</v>
      </c>
      <c r="B329" t="str">
        <f t="shared" ref="B329:B369" si="11">C329&amp;"_"&amp;D329&amp;F329&amp;E329</f>
        <v>The Anschutz Foundation_Accuracy in Media20095000</v>
      </c>
      <c r="C329" t="s">
        <v>8</v>
      </c>
      <c r="D329" t="s">
        <v>90</v>
      </c>
      <c r="E329" s="4">
        <v>5000</v>
      </c>
      <c r="F329" s="5">
        <v>2009</v>
      </c>
      <c r="G329" t="s">
        <v>9</v>
      </c>
    </row>
    <row r="330" spans="1:7" x14ac:dyDescent="0.2">
      <c r="A330">
        <v>990</v>
      </c>
      <c r="B330" t="str">
        <f t="shared" si="11"/>
        <v>The Anschutz Foundation_Alliance Defense Fund200925000</v>
      </c>
      <c r="C330" t="s">
        <v>8</v>
      </c>
      <c r="D330" t="s">
        <v>101</v>
      </c>
      <c r="E330" s="4">
        <v>25000</v>
      </c>
      <c r="F330" s="5">
        <v>2009</v>
      </c>
      <c r="G330" t="s">
        <v>9</v>
      </c>
    </row>
    <row r="331" spans="1:7" x14ac:dyDescent="0.2">
      <c r="A331">
        <v>990</v>
      </c>
      <c r="B331" t="str">
        <f t="shared" si="11"/>
        <v>The Anschutz Foundation_Alliance for Choice in Education2009250000</v>
      </c>
      <c r="C331" t="s">
        <v>8</v>
      </c>
      <c r="D331" t="s">
        <v>58</v>
      </c>
      <c r="E331" s="4">
        <v>250000</v>
      </c>
      <c r="F331" s="5">
        <v>2009</v>
      </c>
      <c r="G331" t="s">
        <v>9</v>
      </c>
    </row>
    <row r="332" spans="1:7" x14ac:dyDescent="0.2">
      <c r="A332">
        <v>990</v>
      </c>
      <c r="B332" t="str">
        <f t="shared" si="11"/>
        <v>The Anschutz Foundation_American Conservative Union Foundation200910000</v>
      </c>
      <c r="C332" t="s">
        <v>8</v>
      </c>
      <c r="D332" t="s">
        <v>91</v>
      </c>
      <c r="E332" s="4">
        <v>10000</v>
      </c>
      <c r="F332" s="5">
        <v>2009</v>
      </c>
      <c r="G332" t="s">
        <v>9</v>
      </c>
    </row>
    <row r="333" spans="1:7" x14ac:dyDescent="0.2">
      <c r="A333">
        <v>990</v>
      </c>
      <c r="B333" t="str">
        <f t="shared" si="11"/>
        <v>The Anschutz Foundation_American Enterprise Institute for Public Policy Research2009100000</v>
      </c>
      <c r="C333" t="s">
        <v>8</v>
      </c>
      <c r="D333" t="s">
        <v>26</v>
      </c>
      <c r="E333" s="4">
        <v>100000</v>
      </c>
      <c r="F333" s="5">
        <v>2009</v>
      </c>
      <c r="G333" t="s">
        <v>9</v>
      </c>
    </row>
    <row r="334" spans="1:7" x14ac:dyDescent="0.2">
      <c r="A334">
        <v>990</v>
      </c>
      <c r="B334" t="str">
        <f t="shared" si="11"/>
        <v>The Anschutz Foundation_American Spectator Foundation200915000</v>
      </c>
      <c r="C334" t="s">
        <v>8</v>
      </c>
      <c r="D334" t="s">
        <v>92</v>
      </c>
      <c r="E334" s="4">
        <v>15000</v>
      </c>
      <c r="F334" s="5">
        <v>2009</v>
      </c>
      <c r="G334" t="s">
        <v>9</v>
      </c>
    </row>
    <row r="335" spans="1:7" x14ac:dyDescent="0.2">
      <c r="A335">
        <v>990</v>
      </c>
      <c r="B335" t="str">
        <f t="shared" si="11"/>
        <v>The Anschutz Foundation_Americans for Limited Government Foundation200950000</v>
      </c>
      <c r="C335" t="s">
        <v>8</v>
      </c>
      <c r="D335" t="s">
        <v>102</v>
      </c>
      <c r="E335" s="4">
        <v>50000</v>
      </c>
      <c r="F335" s="5">
        <v>2009</v>
      </c>
      <c r="G335" t="s">
        <v>9</v>
      </c>
    </row>
    <row r="336" spans="1:7" x14ac:dyDescent="0.2">
      <c r="A336">
        <v>990</v>
      </c>
      <c r="B336" t="str">
        <f t="shared" si="11"/>
        <v>The Anschutz Foundation_America's Future Foundation200915000</v>
      </c>
      <c r="C336" t="s">
        <v>8</v>
      </c>
      <c r="D336" t="s">
        <v>27</v>
      </c>
      <c r="E336" s="4">
        <v>15000</v>
      </c>
      <c r="F336" s="5">
        <v>2009</v>
      </c>
      <c r="G336" t="s">
        <v>9</v>
      </c>
    </row>
    <row r="337" spans="1:7" x14ac:dyDescent="0.2">
      <c r="A337">
        <v>990</v>
      </c>
      <c r="B337" t="str">
        <f t="shared" si="11"/>
        <v>The Anschutz Foundation_Beacon Center200910000</v>
      </c>
      <c r="C337" t="s">
        <v>8</v>
      </c>
      <c r="D337" t="s">
        <v>103</v>
      </c>
      <c r="E337" s="4">
        <v>10000</v>
      </c>
      <c r="F337" s="5">
        <v>2009</v>
      </c>
      <c r="G337" t="s">
        <v>9</v>
      </c>
    </row>
    <row r="338" spans="1:7" x14ac:dyDescent="0.2">
      <c r="A338">
        <v>990</v>
      </c>
      <c r="B338" t="str">
        <f t="shared" si="11"/>
        <v>The Anschutz Foundation_Bill of Rights Institute200920000</v>
      </c>
      <c r="C338" t="s">
        <v>8</v>
      </c>
      <c r="D338" t="s">
        <v>93</v>
      </c>
      <c r="E338" s="4">
        <v>20000</v>
      </c>
      <c r="F338" s="5">
        <v>2009</v>
      </c>
      <c r="G338" t="s">
        <v>9</v>
      </c>
    </row>
    <row r="339" spans="1:7" x14ac:dyDescent="0.2">
      <c r="A339">
        <v>990</v>
      </c>
      <c r="B339" t="str">
        <f t="shared" si="11"/>
        <v>The Anschutz Foundation_Capital Research Center200915000</v>
      </c>
      <c r="C339" t="s">
        <v>8</v>
      </c>
      <c r="D339" t="s">
        <v>36</v>
      </c>
      <c r="E339" s="4">
        <v>15000</v>
      </c>
      <c r="F339" s="5">
        <v>2009</v>
      </c>
      <c r="G339" t="s">
        <v>9</v>
      </c>
    </row>
    <row r="340" spans="1:7" x14ac:dyDescent="0.2">
      <c r="A340">
        <v>990</v>
      </c>
      <c r="B340" t="str">
        <f t="shared" si="11"/>
        <v>The Anschutz Foundation_Cato Institute200960000</v>
      </c>
      <c r="C340" t="s">
        <v>8</v>
      </c>
      <c r="D340" t="s">
        <v>94</v>
      </c>
      <c r="E340" s="4">
        <v>60000</v>
      </c>
      <c r="F340" s="5">
        <v>2009</v>
      </c>
      <c r="G340" t="s">
        <v>9</v>
      </c>
    </row>
    <row r="341" spans="1:7" x14ac:dyDescent="0.2">
      <c r="A341">
        <v>990</v>
      </c>
      <c r="B341" t="str">
        <f t="shared" si="11"/>
        <v>The Anschutz Foundation_Center for Union Facts200925000</v>
      </c>
      <c r="C341" t="s">
        <v>8</v>
      </c>
      <c r="D341" t="s">
        <v>83</v>
      </c>
      <c r="E341" s="4">
        <v>25000</v>
      </c>
      <c r="F341" s="5">
        <v>2009</v>
      </c>
      <c r="G341" t="s">
        <v>9</v>
      </c>
    </row>
    <row r="342" spans="1:7" x14ac:dyDescent="0.2">
      <c r="A342">
        <v>990</v>
      </c>
      <c r="B342" t="str">
        <f t="shared" si="11"/>
        <v>The Anschutz Foundation_Claremont Institute200950000</v>
      </c>
      <c r="C342" t="s">
        <v>8</v>
      </c>
      <c r="D342" t="s">
        <v>118</v>
      </c>
      <c r="E342" s="4">
        <v>50000</v>
      </c>
      <c r="F342" s="5">
        <v>2009</v>
      </c>
      <c r="G342" t="s">
        <v>9</v>
      </c>
    </row>
    <row r="343" spans="1:7" x14ac:dyDescent="0.2">
      <c r="A343">
        <v>990</v>
      </c>
      <c r="B343" t="str">
        <f t="shared" si="11"/>
        <v>The Anschutz Foundation_Collegiate Network200920000</v>
      </c>
      <c r="C343" t="s">
        <v>8</v>
      </c>
      <c r="D343" t="s">
        <v>104</v>
      </c>
      <c r="E343" s="4">
        <v>20000</v>
      </c>
      <c r="F343" s="5">
        <v>2009</v>
      </c>
      <c r="G343" t="s">
        <v>9</v>
      </c>
    </row>
    <row r="344" spans="1:7" x14ac:dyDescent="0.2">
      <c r="A344">
        <v>990</v>
      </c>
      <c r="B344" t="str">
        <f t="shared" si="11"/>
        <v>The Anschutz Foundation_Common Sense Media200950000</v>
      </c>
      <c r="C344" t="s">
        <v>8</v>
      </c>
      <c r="D344" t="s">
        <v>14</v>
      </c>
      <c r="E344" s="4">
        <v>50000</v>
      </c>
      <c r="F344" s="5">
        <v>2009</v>
      </c>
      <c r="G344" t="s">
        <v>9</v>
      </c>
    </row>
    <row r="345" spans="1:7" x14ac:dyDescent="0.2">
      <c r="A345">
        <v>990</v>
      </c>
      <c r="B345" t="str">
        <f t="shared" si="11"/>
        <v>The Anschutz Foundation_DonorsTrust200982000</v>
      </c>
      <c r="C345" t="s">
        <v>8</v>
      </c>
      <c r="D345" t="s">
        <v>85</v>
      </c>
      <c r="E345" s="4">
        <v>82000</v>
      </c>
      <c r="F345" s="5">
        <v>2009</v>
      </c>
      <c r="G345" t="s">
        <v>9</v>
      </c>
    </row>
    <row r="346" spans="1:7" x14ac:dyDescent="0.2">
      <c r="A346">
        <v>990</v>
      </c>
      <c r="B346" t="str">
        <f t="shared" si="11"/>
        <v>The Anschutz Foundation_Ethics and Public Policy Center200950000</v>
      </c>
      <c r="C346" t="s">
        <v>8</v>
      </c>
      <c r="D346" t="s">
        <v>70</v>
      </c>
      <c r="E346" s="4">
        <v>50000</v>
      </c>
      <c r="F346" s="5">
        <v>2009</v>
      </c>
      <c r="G346" t="s">
        <v>9</v>
      </c>
    </row>
    <row r="347" spans="1:7" x14ac:dyDescent="0.2">
      <c r="A347">
        <v>990</v>
      </c>
      <c r="B347" t="str">
        <f t="shared" si="11"/>
        <v>The Anschutz Foundation_The Federalist Society for Law &amp; Public Policy Studies200935000</v>
      </c>
      <c r="C347" t="s">
        <v>8</v>
      </c>
      <c r="D347" t="s">
        <v>37</v>
      </c>
      <c r="E347" s="4">
        <v>35000</v>
      </c>
      <c r="F347" s="5">
        <v>2009</v>
      </c>
      <c r="G347" t="s">
        <v>9</v>
      </c>
    </row>
    <row r="348" spans="1:7" x14ac:dyDescent="0.2">
      <c r="A348">
        <v>990</v>
      </c>
      <c r="B348" t="str">
        <f t="shared" si="11"/>
        <v>The Anschutz Foundation_Foundation for Teaching Economics20095000</v>
      </c>
      <c r="C348" t="s">
        <v>8</v>
      </c>
      <c r="D348" t="s">
        <v>105</v>
      </c>
      <c r="E348" s="4">
        <v>5000</v>
      </c>
      <c r="F348" s="5">
        <v>2009</v>
      </c>
      <c r="G348" t="s">
        <v>9</v>
      </c>
    </row>
    <row r="349" spans="1:7" x14ac:dyDescent="0.2">
      <c r="A349">
        <v>990</v>
      </c>
      <c r="B349" t="str">
        <f t="shared" si="11"/>
        <v>The Anschutz Foundation_FreedomWorks Foundation200910000</v>
      </c>
      <c r="C349" t="s">
        <v>8</v>
      </c>
      <c r="D349" t="s">
        <v>38</v>
      </c>
      <c r="E349" s="4">
        <v>10000</v>
      </c>
      <c r="F349" s="5">
        <v>2009</v>
      </c>
      <c r="G349" t="s">
        <v>9</v>
      </c>
    </row>
    <row r="350" spans="1:7" x14ac:dyDescent="0.2">
      <c r="A350">
        <v>990</v>
      </c>
      <c r="B350" t="str">
        <f t="shared" si="11"/>
        <v>The Anschutz Foundation_The Fund for American Studies20095000</v>
      </c>
      <c r="C350" t="s">
        <v>8</v>
      </c>
      <c r="D350" t="s">
        <v>39</v>
      </c>
      <c r="E350" s="4">
        <v>5000</v>
      </c>
      <c r="F350" s="5">
        <v>2009</v>
      </c>
      <c r="G350" t="s">
        <v>9</v>
      </c>
    </row>
    <row r="351" spans="1:7" x14ac:dyDescent="0.2">
      <c r="A351">
        <v>990</v>
      </c>
      <c r="B351" t="str">
        <f t="shared" si="11"/>
        <v>The Anschutz Foundation_The Heritage Foundation20095000</v>
      </c>
      <c r="C351" t="s">
        <v>8</v>
      </c>
      <c r="D351" t="s">
        <v>40</v>
      </c>
      <c r="E351" s="4">
        <v>5000</v>
      </c>
      <c r="F351" s="5">
        <v>2009</v>
      </c>
      <c r="G351" t="s">
        <v>9</v>
      </c>
    </row>
    <row r="352" spans="1:7" x14ac:dyDescent="0.2">
      <c r="A352">
        <v>990</v>
      </c>
      <c r="B352" t="str">
        <f t="shared" si="11"/>
        <v>The Anschutz Foundation_Independence Institute200975000</v>
      </c>
      <c r="C352" t="s">
        <v>8</v>
      </c>
      <c r="D352" t="s">
        <v>41</v>
      </c>
      <c r="E352" s="4">
        <v>75000</v>
      </c>
      <c r="F352" s="5">
        <v>2009</v>
      </c>
      <c r="G352" t="s">
        <v>9</v>
      </c>
    </row>
    <row r="353" spans="1:7" x14ac:dyDescent="0.2">
      <c r="A353">
        <v>990</v>
      </c>
      <c r="B353" t="str">
        <f t="shared" si="11"/>
        <v>The Anschutz Foundation_The Independent Institute200910000</v>
      </c>
      <c r="C353" t="s">
        <v>8</v>
      </c>
      <c r="D353" t="s">
        <v>42</v>
      </c>
      <c r="E353" s="4">
        <v>10000</v>
      </c>
      <c r="F353" s="5">
        <v>2009</v>
      </c>
      <c r="G353" t="s">
        <v>9</v>
      </c>
    </row>
    <row r="354" spans="1:7" x14ac:dyDescent="0.2">
      <c r="A354">
        <v>990</v>
      </c>
      <c r="B354" t="str">
        <f t="shared" si="11"/>
        <v>The Anschutz Foundation_Independent Women's Forum200925000</v>
      </c>
      <c r="C354" t="s">
        <v>8</v>
      </c>
      <c r="D354" t="s">
        <v>30</v>
      </c>
      <c r="E354" s="4">
        <v>25000</v>
      </c>
      <c r="F354" s="5">
        <v>2009</v>
      </c>
      <c r="G354" t="s">
        <v>9</v>
      </c>
    </row>
    <row r="355" spans="1:7" x14ac:dyDescent="0.2">
      <c r="A355">
        <v>990</v>
      </c>
      <c r="B355" t="str">
        <f t="shared" si="11"/>
        <v>The Anschutz Foundation_Landmark Legal Foundation200920000</v>
      </c>
      <c r="C355" t="s">
        <v>8</v>
      </c>
      <c r="D355" t="s">
        <v>74</v>
      </c>
      <c r="E355" s="4">
        <v>20000</v>
      </c>
      <c r="F355" s="5">
        <v>2009</v>
      </c>
      <c r="G355" t="s">
        <v>9</v>
      </c>
    </row>
    <row r="356" spans="1:7" x14ac:dyDescent="0.2">
      <c r="A356">
        <v>990</v>
      </c>
      <c r="B356" t="str">
        <f t="shared" si="11"/>
        <v>The Anschutz Foundation_Leadership Institute200910000</v>
      </c>
      <c r="C356" t="s">
        <v>8</v>
      </c>
      <c r="D356" t="s">
        <v>60</v>
      </c>
      <c r="E356" s="4">
        <v>10000</v>
      </c>
      <c r="F356" s="5">
        <v>2009</v>
      </c>
      <c r="G356" t="s">
        <v>9</v>
      </c>
    </row>
    <row r="357" spans="1:7" x14ac:dyDescent="0.2">
      <c r="A357">
        <v>990</v>
      </c>
      <c r="B357" t="str">
        <f t="shared" si="11"/>
        <v>The Anschutz Foundation_Manhattan Institute for Policy Research200975000</v>
      </c>
      <c r="C357" t="s">
        <v>8</v>
      </c>
      <c r="D357" t="s">
        <v>46</v>
      </c>
      <c r="E357" s="4">
        <v>75000</v>
      </c>
      <c r="F357" s="5">
        <v>2009</v>
      </c>
      <c r="G357" t="s">
        <v>9</v>
      </c>
    </row>
    <row r="358" spans="1:7" x14ac:dyDescent="0.2">
      <c r="A358">
        <v>990</v>
      </c>
      <c r="B358" t="str">
        <f t="shared" si="11"/>
        <v>The Anschutz Foundation_Media Research Center200920000</v>
      </c>
      <c r="C358" t="s">
        <v>8</v>
      </c>
      <c r="D358" t="s">
        <v>47</v>
      </c>
      <c r="E358" s="4">
        <v>20000</v>
      </c>
      <c r="F358" s="5">
        <v>2009</v>
      </c>
      <c r="G358" t="s">
        <v>9</v>
      </c>
    </row>
    <row r="359" spans="1:7" x14ac:dyDescent="0.2">
      <c r="A359">
        <v>990</v>
      </c>
      <c r="B359" t="str">
        <f t="shared" si="11"/>
        <v>The Anschutz Foundation_Mercatus Center200910000</v>
      </c>
      <c r="C359" t="s">
        <v>8</v>
      </c>
      <c r="D359" t="s">
        <v>48</v>
      </c>
      <c r="E359" s="4">
        <v>10000</v>
      </c>
      <c r="F359" s="5">
        <v>2009</v>
      </c>
      <c r="G359" t="s">
        <v>9</v>
      </c>
    </row>
    <row r="360" spans="1:7" x14ac:dyDescent="0.2">
      <c r="A360">
        <v>990</v>
      </c>
      <c r="B360" t="str">
        <f t="shared" si="11"/>
        <v>The Anschutz Foundation_Mountain States Legal Foundation200950000</v>
      </c>
      <c r="C360" t="s">
        <v>8</v>
      </c>
      <c r="D360" t="s">
        <v>49</v>
      </c>
      <c r="E360" s="4">
        <v>50000</v>
      </c>
      <c r="F360" s="5">
        <v>2009</v>
      </c>
      <c r="G360" t="s">
        <v>9</v>
      </c>
    </row>
    <row r="361" spans="1:7" x14ac:dyDescent="0.2">
      <c r="A361">
        <v>990</v>
      </c>
      <c r="B361" t="str">
        <f t="shared" si="11"/>
        <v>The Anschutz Foundation_National Right to Work Legal Defense and Education Foundation200950000</v>
      </c>
      <c r="C361" t="s">
        <v>8</v>
      </c>
      <c r="D361" t="s">
        <v>51</v>
      </c>
      <c r="E361" s="4">
        <v>50000</v>
      </c>
      <c r="F361" s="5">
        <v>2009</v>
      </c>
      <c r="G361" t="s">
        <v>9</v>
      </c>
    </row>
    <row r="362" spans="1:7" x14ac:dyDescent="0.2">
      <c r="A362">
        <v>990</v>
      </c>
      <c r="B362" t="str">
        <f t="shared" si="11"/>
        <v>The Anschutz Foundation_Pacific Legal Foundation200920000</v>
      </c>
      <c r="C362" t="s">
        <v>8</v>
      </c>
      <c r="D362" t="s">
        <v>53</v>
      </c>
      <c r="E362" s="4">
        <v>20000</v>
      </c>
      <c r="F362" s="5">
        <v>2009</v>
      </c>
      <c r="G362" t="s">
        <v>9</v>
      </c>
    </row>
    <row r="363" spans="1:7" x14ac:dyDescent="0.2">
      <c r="A363">
        <v>990</v>
      </c>
      <c r="B363" t="str">
        <f t="shared" si="11"/>
        <v>The Anschutz Foundation_Pacific Research Institute for Public Policy200965000</v>
      </c>
      <c r="C363" t="s">
        <v>8</v>
      </c>
      <c r="D363" t="s">
        <v>54</v>
      </c>
      <c r="E363" s="4">
        <v>65000</v>
      </c>
      <c r="F363" s="5">
        <v>2009</v>
      </c>
      <c r="G363" t="s">
        <v>9</v>
      </c>
    </row>
    <row r="364" spans="1:7" x14ac:dyDescent="0.2">
      <c r="A364">
        <v>990</v>
      </c>
      <c r="B364" t="str">
        <f t="shared" si="11"/>
        <v>The Anschutz Foundation_Parents Television Council200950000</v>
      </c>
      <c r="C364" t="s">
        <v>8</v>
      </c>
      <c r="D364" t="s">
        <v>29</v>
      </c>
      <c r="E364" s="4">
        <v>50000</v>
      </c>
      <c r="F364" s="5">
        <v>2009</v>
      </c>
      <c r="G364" t="s">
        <v>9</v>
      </c>
    </row>
    <row r="365" spans="1:7" x14ac:dyDescent="0.2">
      <c r="A365">
        <v>990</v>
      </c>
      <c r="B365" t="str">
        <f t="shared" si="11"/>
        <v>The Anschutz Foundation_The Philanthropic Collaborative20095000</v>
      </c>
      <c r="C365" t="s">
        <v>8</v>
      </c>
      <c r="D365" t="s">
        <v>77</v>
      </c>
      <c r="E365" s="4">
        <v>5000</v>
      </c>
      <c r="F365" s="5">
        <v>2009</v>
      </c>
      <c r="G365" t="s">
        <v>9</v>
      </c>
    </row>
    <row r="366" spans="1:7" x14ac:dyDescent="0.2">
      <c r="A366">
        <v>990</v>
      </c>
      <c r="B366" t="str">
        <f t="shared" si="11"/>
        <v>The Anschutz Foundation_Philanthropy Roundtable200920000</v>
      </c>
      <c r="C366" t="s">
        <v>8</v>
      </c>
      <c r="D366" t="s">
        <v>17</v>
      </c>
      <c r="E366" s="4">
        <v>20000</v>
      </c>
      <c r="F366" s="5">
        <v>2009</v>
      </c>
      <c r="G366" t="s">
        <v>9</v>
      </c>
    </row>
    <row r="367" spans="1:7" x14ac:dyDescent="0.2">
      <c r="A367">
        <v>990</v>
      </c>
      <c r="B367" t="str">
        <f t="shared" si="11"/>
        <v>The Anschutz Foundation_StudentNewsDaily.com200910000</v>
      </c>
      <c r="C367" t="s">
        <v>8</v>
      </c>
      <c r="D367" t="s">
        <v>81</v>
      </c>
      <c r="E367" s="4">
        <v>10000</v>
      </c>
      <c r="F367" s="5">
        <v>2009</v>
      </c>
      <c r="G367" t="s">
        <v>9</v>
      </c>
    </row>
    <row r="368" spans="1:7" x14ac:dyDescent="0.2">
      <c r="A368">
        <v>990</v>
      </c>
      <c r="B368" t="str">
        <f t="shared" si="11"/>
        <v>The Anschutz Foundation_Tax Foundation200910000</v>
      </c>
      <c r="C368" t="s">
        <v>8</v>
      </c>
      <c r="D368" t="s">
        <v>32</v>
      </c>
      <c r="E368" s="4">
        <v>10000</v>
      </c>
      <c r="F368" s="5">
        <v>2009</v>
      </c>
      <c r="G368" t="s">
        <v>9</v>
      </c>
    </row>
    <row r="369" spans="1:7" x14ac:dyDescent="0.2">
      <c r="A369">
        <v>990</v>
      </c>
      <c r="B369" t="str">
        <f t="shared" si="11"/>
        <v>The Anschutz Foundation_Washington Legal Foundation2009100000</v>
      </c>
      <c r="C369" t="s">
        <v>8</v>
      </c>
      <c r="D369" t="s">
        <v>55</v>
      </c>
      <c r="E369" s="4">
        <v>100000</v>
      </c>
      <c r="F369" s="5">
        <v>2009</v>
      </c>
      <c r="G369" t="s">
        <v>9</v>
      </c>
    </row>
    <row r="370" spans="1:7" x14ac:dyDescent="0.2">
      <c r="A370">
        <v>990</v>
      </c>
      <c r="B370" t="str">
        <f t="shared" ref="B370:B413" si="12">C370&amp;"_"&amp;D370&amp;F370&amp;E370</f>
        <v>The Anschutz Foundation_Alliance for Choice in Education200875000</v>
      </c>
      <c r="C370" t="s">
        <v>8</v>
      </c>
      <c r="D370" t="s">
        <v>58</v>
      </c>
      <c r="E370" s="4">
        <v>75000</v>
      </c>
      <c r="F370" s="5">
        <v>2008</v>
      </c>
      <c r="G370" t="s">
        <v>9</v>
      </c>
    </row>
    <row r="371" spans="1:7" x14ac:dyDescent="0.2">
      <c r="A371">
        <v>990</v>
      </c>
      <c r="B371" t="str">
        <f t="shared" si="12"/>
        <v>The Anschutz Foundation_American Conservative Union Foundation20085000</v>
      </c>
      <c r="C371" t="s">
        <v>8</v>
      </c>
      <c r="D371" t="s">
        <v>91</v>
      </c>
      <c r="E371" s="4">
        <v>5000</v>
      </c>
      <c r="F371" s="5">
        <v>2008</v>
      </c>
      <c r="G371" t="s">
        <v>9</v>
      </c>
    </row>
    <row r="372" spans="1:7" x14ac:dyDescent="0.2">
      <c r="A372">
        <v>990</v>
      </c>
      <c r="B372" t="str">
        <f t="shared" si="12"/>
        <v>The Anschutz Foundation_American Enterprise Institute for Public Policy Research200810000</v>
      </c>
      <c r="C372" t="s">
        <v>8</v>
      </c>
      <c r="D372" t="s">
        <v>26</v>
      </c>
      <c r="E372" s="4">
        <v>10000</v>
      </c>
      <c r="F372" s="5">
        <v>2008</v>
      </c>
      <c r="G372" t="s">
        <v>9</v>
      </c>
    </row>
    <row r="373" spans="1:7" x14ac:dyDescent="0.2">
      <c r="A373">
        <v>990</v>
      </c>
      <c r="B373" t="str">
        <f t="shared" si="12"/>
        <v>The Anschutz Foundation_American Spectator Foundation200810000</v>
      </c>
      <c r="C373" t="s">
        <v>8</v>
      </c>
      <c r="D373" t="s">
        <v>92</v>
      </c>
      <c r="E373" s="4">
        <v>10000</v>
      </c>
      <c r="F373" s="5">
        <v>2008</v>
      </c>
      <c r="G373" t="s">
        <v>9</v>
      </c>
    </row>
    <row r="374" spans="1:7" x14ac:dyDescent="0.2">
      <c r="A374">
        <v>990</v>
      </c>
      <c r="B374" t="str">
        <f t="shared" si="12"/>
        <v>The Anschutz Foundation_Americans for Prosperity Foundation200815000</v>
      </c>
      <c r="C374" t="s">
        <v>8</v>
      </c>
      <c r="D374" t="s">
        <v>35</v>
      </c>
      <c r="E374" s="4">
        <v>15000</v>
      </c>
      <c r="F374" s="5">
        <v>2008</v>
      </c>
      <c r="G374" t="s">
        <v>9</v>
      </c>
    </row>
    <row r="375" spans="1:7" x14ac:dyDescent="0.2">
      <c r="A375">
        <v>990</v>
      </c>
      <c r="B375" t="str">
        <f t="shared" si="12"/>
        <v>The Anschutz Foundation_America's Future Foundation200810000</v>
      </c>
      <c r="C375" t="s">
        <v>8</v>
      </c>
      <c r="D375" t="s">
        <v>27</v>
      </c>
      <c r="E375" s="4">
        <v>10000</v>
      </c>
      <c r="F375" s="5">
        <v>2008</v>
      </c>
      <c r="G375" t="s">
        <v>9</v>
      </c>
    </row>
    <row r="376" spans="1:7" x14ac:dyDescent="0.2">
      <c r="A376">
        <v>990</v>
      </c>
      <c r="B376" t="str">
        <f t="shared" si="12"/>
        <v>The Anschutz Foundation_Beacon Center200815000</v>
      </c>
      <c r="C376" t="s">
        <v>8</v>
      </c>
      <c r="D376" t="s">
        <v>103</v>
      </c>
      <c r="E376" s="4">
        <v>15000</v>
      </c>
      <c r="F376" s="5">
        <v>2008</v>
      </c>
      <c r="G376" t="s">
        <v>9</v>
      </c>
    </row>
    <row r="377" spans="1:7" x14ac:dyDescent="0.2">
      <c r="A377">
        <v>990</v>
      </c>
      <c r="B377" t="str">
        <f t="shared" si="12"/>
        <v>The Anschutz Foundation_Bill of Rights Institute200810000</v>
      </c>
      <c r="C377" t="s">
        <v>8</v>
      </c>
      <c r="D377" t="s">
        <v>93</v>
      </c>
      <c r="E377" s="4">
        <v>10000</v>
      </c>
      <c r="F377" s="5">
        <v>2008</v>
      </c>
      <c r="G377" t="s">
        <v>9</v>
      </c>
    </row>
    <row r="378" spans="1:7" x14ac:dyDescent="0.2">
      <c r="A378">
        <v>990</v>
      </c>
      <c r="B378" t="str">
        <f t="shared" si="12"/>
        <v>The Anschutz Foundation_Capital Research Center200810000</v>
      </c>
      <c r="C378" t="s">
        <v>8</v>
      </c>
      <c r="D378" t="s">
        <v>36</v>
      </c>
      <c r="E378" s="4">
        <v>10000</v>
      </c>
      <c r="F378" s="5">
        <v>2008</v>
      </c>
      <c r="G378" t="s">
        <v>9</v>
      </c>
    </row>
    <row r="379" spans="1:7" x14ac:dyDescent="0.2">
      <c r="A379">
        <v>990</v>
      </c>
      <c r="B379" t="str">
        <f t="shared" si="12"/>
        <v>The Anschutz Foundation_Cato Institute200875000</v>
      </c>
      <c r="C379" t="s">
        <v>8</v>
      </c>
      <c r="D379" t="s">
        <v>94</v>
      </c>
      <c r="E379" s="4">
        <v>75000</v>
      </c>
      <c r="F379" s="5">
        <v>2008</v>
      </c>
      <c r="G379" t="s">
        <v>9</v>
      </c>
    </row>
    <row r="380" spans="1:7" x14ac:dyDescent="0.2">
      <c r="A380">
        <v>990</v>
      </c>
      <c r="B380" t="str">
        <f t="shared" si="12"/>
        <v>The Anschutz Foundation_Clare Boothe Luce Policy Institute200820000</v>
      </c>
      <c r="C380" t="s">
        <v>8</v>
      </c>
      <c r="D380" t="s">
        <v>95</v>
      </c>
      <c r="E380" s="4">
        <v>20000</v>
      </c>
      <c r="F380" s="5">
        <v>2008</v>
      </c>
      <c r="G380" t="s">
        <v>9</v>
      </c>
    </row>
    <row r="381" spans="1:7" x14ac:dyDescent="0.2">
      <c r="A381">
        <v>990</v>
      </c>
      <c r="B381" t="str">
        <f t="shared" si="12"/>
        <v>The Anschutz Foundation_Claremont Institute200850000</v>
      </c>
      <c r="C381" t="s">
        <v>8</v>
      </c>
      <c r="D381" t="s">
        <v>118</v>
      </c>
      <c r="E381" s="4">
        <v>50000</v>
      </c>
      <c r="F381" s="5">
        <v>2008</v>
      </c>
      <c r="G381" t="s">
        <v>9</v>
      </c>
    </row>
    <row r="382" spans="1:7" x14ac:dyDescent="0.2">
      <c r="A382">
        <v>990</v>
      </c>
      <c r="B382" t="str">
        <f t="shared" si="12"/>
        <v>The Anschutz Foundation_Collegiate Network200820000</v>
      </c>
      <c r="C382" t="s">
        <v>8</v>
      </c>
      <c r="D382" t="s">
        <v>104</v>
      </c>
      <c r="E382" s="4">
        <v>20000</v>
      </c>
      <c r="F382" s="5">
        <v>2008</v>
      </c>
      <c r="G382" t="s">
        <v>9</v>
      </c>
    </row>
    <row r="383" spans="1:7" x14ac:dyDescent="0.2">
      <c r="A383">
        <v>990</v>
      </c>
      <c r="B383" t="str">
        <f t="shared" si="12"/>
        <v>The Anschutz Foundation_Common Sense Media200850000</v>
      </c>
      <c r="C383" t="s">
        <v>8</v>
      </c>
      <c r="D383" t="s">
        <v>14</v>
      </c>
      <c r="E383" s="4">
        <v>50000</v>
      </c>
      <c r="F383" s="5">
        <v>2008</v>
      </c>
      <c r="G383" t="s">
        <v>9</v>
      </c>
    </row>
    <row r="384" spans="1:7" x14ac:dyDescent="0.2">
      <c r="A384">
        <v>990</v>
      </c>
      <c r="B384" t="str">
        <f t="shared" si="12"/>
        <v>The Anschutz Foundation_Ethics and Public Policy Center2008100000</v>
      </c>
      <c r="C384" t="s">
        <v>8</v>
      </c>
      <c r="D384" t="s">
        <v>70</v>
      </c>
      <c r="E384" s="4">
        <v>100000</v>
      </c>
      <c r="F384" s="5">
        <v>2008</v>
      </c>
      <c r="G384" t="s">
        <v>9</v>
      </c>
    </row>
    <row r="385" spans="1:7" x14ac:dyDescent="0.2">
      <c r="A385">
        <v>990</v>
      </c>
      <c r="B385" t="str">
        <f t="shared" si="12"/>
        <v>The Anschutz Foundation_Evergreen Freedom Foundation200815000</v>
      </c>
      <c r="C385" t="s">
        <v>8</v>
      </c>
      <c r="D385" t="s">
        <v>106</v>
      </c>
      <c r="E385" s="4">
        <v>15000</v>
      </c>
      <c r="F385" s="5">
        <v>2008</v>
      </c>
      <c r="G385" t="s">
        <v>9</v>
      </c>
    </row>
    <row r="386" spans="1:7" x14ac:dyDescent="0.2">
      <c r="A386">
        <v>990</v>
      </c>
      <c r="B386" t="str">
        <f t="shared" si="12"/>
        <v>The Anschutz Foundation_Family Research Council200825000</v>
      </c>
      <c r="C386" t="s">
        <v>8</v>
      </c>
      <c r="D386" t="s">
        <v>86</v>
      </c>
      <c r="E386" s="4">
        <v>25000</v>
      </c>
      <c r="F386" s="5">
        <v>2008</v>
      </c>
      <c r="G386" t="s">
        <v>9</v>
      </c>
    </row>
    <row r="387" spans="1:7" x14ac:dyDescent="0.2">
      <c r="A387">
        <v>990</v>
      </c>
      <c r="B387" t="str">
        <f t="shared" si="12"/>
        <v>The Anschutz Foundation_Foundation for Teaching Economics200810000</v>
      </c>
      <c r="C387" t="s">
        <v>8</v>
      </c>
      <c r="D387" t="s">
        <v>105</v>
      </c>
      <c r="E387" s="4">
        <v>10000</v>
      </c>
      <c r="F387" s="5">
        <v>2008</v>
      </c>
      <c r="G387" t="s">
        <v>9</v>
      </c>
    </row>
    <row r="388" spans="1:7" x14ac:dyDescent="0.2">
      <c r="A388">
        <v>990</v>
      </c>
      <c r="B388" t="str">
        <f t="shared" si="12"/>
        <v>The Anschutz Foundation_FreedomWorks Foundation200810000</v>
      </c>
      <c r="C388" t="s">
        <v>8</v>
      </c>
      <c r="D388" t="s">
        <v>38</v>
      </c>
      <c r="E388" s="4">
        <v>10000</v>
      </c>
      <c r="F388" s="5">
        <v>2008</v>
      </c>
      <c r="G388" t="s">
        <v>9</v>
      </c>
    </row>
    <row r="389" spans="1:7" x14ac:dyDescent="0.2">
      <c r="A389">
        <v>990</v>
      </c>
      <c r="B389" t="str">
        <f t="shared" si="12"/>
        <v>The Anschutz Foundation_The Fund for American Studies20085000</v>
      </c>
      <c r="C389" t="s">
        <v>8</v>
      </c>
      <c r="D389" t="s">
        <v>39</v>
      </c>
      <c r="E389" s="4">
        <v>5000</v>
      </c>
      <c r="F389" s="5">
        <v>2008</v>
      </c>
      <c r="G389" t="s">
        <v>9</v>
      </c>
    </row>
    <row r="390" spans="1:7" x14ac:dyDescent="0.2">
      <c r="A390">
        <v>990</v>
      </c>
      <c r="B390" t="str">
        <f t="shared" si="12"/>
        <v>The Anschutz Foundation_The Heritage Foundation2008100000</v>
      </c>
      <c r="C390" t="s">
        <v>8</v>
      </c>
      <c r="D390" t="s">
        <v>40</v>
      </c>
      <c r="E390" s="4">
        <v>100000</v>
      </c>
      <c r="F390" s="5">
        <v>2008</v>
      </c>
      <c r="G390" t="s">
        <v>9</v>
      </c>
    </row>
    <row r="391" spans="1:7" x14ac:dyDescent="0.2">
      <c r="A391">
        <v>990</v>
      </c>
      <c r="B391" t="str">
        <f t="shared" si="12"/>
        <v>The Anschutz Foundation_Hoover Institution200815000</v>
      </c>
      <c r="C391" t="s">
        <v>8</v>
      </c>
      <c r="D391" t="s">
        <v>71</v>
      </c>
      <c r="E391" s="4">
        <v>15000</v>
      </c>
      <c r="F391" s="5">
        <v>2008</v>
      </c>
      <c r="G391" t="s">
        <v>9</v>
      </c>
    </row>
    <row r="392" spans="1:7" x14ac:dyDescent="0.2">
      <c r="A392">
        <v>990</v>
      </c>
      <c r="B392" t="str">
        <f t="shared" si="12"/>
        <v>The Anschutz Foundation_Independence Institute200825000</v>
      </c>
      <c r="C392" t="s">
        <v>8</v>
      </c>
      <c r="D392" t="s">
        <v>41</v>
      </c>
      <c r="E392" s="4">
        <v>25000</v>
      </c>
      <c r="F392" s="5">
        <v>2008</v>
      </c>
      <c r="G392" t="s">
        <v>9</v>
      </c>
    </row>
    <row r="393" spans="1:7" x14ac:dyDescent="0.2">
      <c r="A393">
        <v>990</v>
      </c>
      <c r="B393" t="str">
        <f t="shared" si="12"/>
        <v>The Anschutz Foundation_The Independent Institute20087500</v>
      </c>
      <c r="C393" t="s">
        <v>8</v>
      </c>
      <c r="D393" t="s">
        <v>42</v>
      </c>
      <c r="E393" s="4">
        <v>7500</v>
      </c>
      <c r="F393" s="5">
        <v>2008</v>
      </c>
      <c r="G393" t="s">
        <v>9</v>
      </c>
    </row>
    <row r="394" spans="1:7" x14ac:dyDescent="0.2">
      <c r="A394">
        <v>990</v>
      </c>
      <c r="B394" t="str">
        <f t="shared" si="12"/>
        <v>The Anschutz Foundation_Independent Women's Forum200810000</v>
      </c>
      <c r="C394" t="s">
        <v>8</v>
      </c>
      <c r="D394" t="s">
        <v>30</v>
      </c>
      <c r="E394" s="4">
        <v>10000</v>
      </c>
      <c r="F394" s="5">
        <v>2008</v>
      </c>
      <c r="G394" t="s">
        <v>9</v>
      </c>
    </row>
    <row r="395" spans="1:7" x14ac:dyDescent="0.2">
      <c r="A395">
        <v>990</v>
      </c>
      <c r="B395" t="str">
        <f t="shared" si="12"/>
        <v>The Anschutz Foundation_Landmark Legal Foundation200820000</v>
      </c>
      <c r="C395" t="s">
        <v>8</v>
      </c>
      <c r="D395" t="s">
        <v>74</v>
      </c>
      <c r="E395" s="4">
        <v>20000</v>
      </c>
      <c r="F395" s="5">
        <v>2008</v>
      </c>
      <c r="G395" t="s">
        <v>9</v>
      </c>
    </row>
    <row r="396" spans="1:7" x14ac:dyDescent="0.2">
      <c r="A396">
        <v>990</v>
      </c>
      <c r="B396" t="str">
        <f t="shared" si="12"/>
        <v>The Anschutz Foundation_Leadership Institute200810000</v>
      </c>
      <c r="C396" t="s">
        <v>8</v>
      </c>
      <c r="D396" t="s">
        <v>60</v>
      </c>
      <c r="E396" s="4">
        <v>10000</v>
      </c>
      <c r="F396" s="5">
        <v>2008</v>
      </c>
      <c r="G396" t="s">
        <v>9</v>
      </c>
    </row>
    <row r="397" spans="1:7" x14ac:dyDescent="0.2">
      <c r="A397">
        <v>990</v>
      </c>
      <c r="B397" t="str">
        <f t="shared" si="12"/>
        <v>The Anschutz Foundation_Manhattan Institute for Policy Research200875000</v>
      </c>
      <c r="C397" t="s">
        <v>8</v>
      </c>
      <c r="D397" t="s">
        <v>46</v>
      </c>
      <c r="E397" s="4">
        <v>75000</v>
      </c>
      <c r="F397" s="5">
        <v>2008</v>
      </c>
      <c r="G397" t="s">
        <v>9</v>
      </c>
    </row>
    <row r="398" spans="1:7" x14ac:dyDescent="0.2">
      <c r="A398">
        <v>990</v>
      </c>
      <c r="B398" t="str">
        <f t="shared" si="12"/>
        <v>The Anschutz Foundation_Media Research Center200820000</v>
      </c>
      <c r="C398" t="s">
        <v>8</v>
      </c>
      <c r="D398" t="s">
        <v>47</v>
      </c>
      <c r="E398" s="4">
        <v>20000</v>
      </c>
      <c r="F398" s="5">
        <v>2008</v>
      </c>
      <c r="G398" t="s">
        <v>9</v>
      </c>
    </row>
    <row r="399" spans="1:7" x14ac:dyDescent="0.2">
      <c r="A399">
        <v>990</v>
      </c>
      <c r="B399" t="str">
        <f t="shared" si="12"/>
        <v>The Anschutz Foundation_Mercatus Center200810000</v>
      </c>
      <c r="C399" t="s">
        <v>8</v>
      </c>
      <c r="D399" t="s">
        <v>48</v>
      </c>
      <c r="E399" s="4">
        <v>10000</v>
      </c>
      <c r="F399" s="5">
        <v>2008</v>
      </c>
      <c r="G399" t="s">
        <v>9</v>
      </c>
    </row>
    <row r="400" spans="1:7" x14ac:dyDescent="0.2">
      <c r="A400">
        <v>990</v>
      </c>
      <c r="B400" t="str">
        <f t="shared" si="12"/>
        <v>The Anschutz Foundation_Morality in Media200810000</v>
      </c>
      <c r="C400" t="s">
        <v>8</v>
      </c>
      <c r="D400" t="s">
        <v>76</v>
      </c>
      <c r="E400" s="4">
        <v>10000</v>
      </c>
      <c r="F400" s="5">
        <v>2008</v>
      </c>
      <c r="G400" t="s">
        <v>9</v>
      </c>
    </row>
    <row r="401" spans="1:7" x14ac:dyDescent="0.2">
      <c r="A401">
        <v>990</v>
      </c>
      <c r="B401" t="str">
        <f t="shared" si="12"/>
        <v>The Anschutz Foundation_Mountain States Legal Foundation200810000</v>
      </c>
      <c r="C401" t="s">
        <v>8</v>
      </c>
      <c r="D401" t="s">
        <v>49</v>
      </c>
      <c r="E401" s="4">
        <v>10000</v>
      </c>
      <c r="F401" s="5">
        <v>2008</v>
      </c>
      <c r="G401" t="s">
        <v>9</v>
      </c>
    </row>
    <row r="402" spans="1:7" x14ac:dyDescent="0.2">
      <c r="A402">
        <v>990</v>
      </c>
      <c r="B402" t="str">
        <f t="shared" si="12"/>
        <v>The Anschutz Foundation_National Center for Policy Analysis200815000</v>
      </c>
      <c r="C402" t="s">
        <v>8</v>
      </c>
      <c r="D402" t="s">
        <v>61</v>
      </c>
      <c r="E402" s="4">
        <v>15000</v>
      </c>
      <c r="F402" s="5">
        <v>2008</v>
      </c>
      <c r="G402" t="s">
        <v>9</v>
      </c>
    </row>
    <row r="403" spans="1:7" x14ac:dyDescent="0.2">
      <c r="A403">
        <v>990</v>
      </c>
      <c r="B403" t="str">
        <f t="shared" si="12"/>
        <v>The Anschutz Foundation_National Chamber Foundation2008500000</v>
      </c>
      <c r="C403" t="s">
        <v>8</v>
      </c>
      <c r="D403" t="s">
        <v>88</v>
      </c>
      <c r="E403" s="4">
        <v>500000</v>
      </c>
      <c r="F403" s="5">
        <v>2008</v>
      </c>
      <c r="G403" t="s">
        <v>9</v>
      </c>
    </row>
    <row r="404" spans="1:7" x14ac:dyDescent="0.2">
      <c r="A404">
        <v>990</v>
      </c>
      <c r="B404" t="str">
        <f t="shared" si="12"/>
        <v>The Anschutz Foundation_National Right to Work Legal Defense and Education Foundation200815000</v>
      </c>
      <c r="C404" t="s">
        <v>8</v>
      </c>
      <c r="D404" t="s">
        <v>51</v>
      </c>
      <c r="E404" s="4">
        <v>15000</v>
      </c>
      <c r="F404" s="5">
        <v>2008</v>
      </c>
      <c r="G404" t="s">
        <v>9</v>
      </c>
    </row>
    <row r="405" spans="1:7" x14ac:dyDescent="0.2">
      <c r="A405">
        <v>990</v>
      </c>
      <c r="B405" t="str">
        <f t="shared" si="12"/>
        <v>The Anschutz Foundation_Pacific Legal Foundation200820000</v>
      </c>
      <c r="C405" t="s">
        <v>8</v>
      </c>
      <c r="D405" t="s">
        <v>53</v>
      </c>
      <c r="E405" s="4">
        <v>20000</v>
      </c>
      <c r="F405" s="5">
        <v>2008</v>
      </c>
      <c r="G405" t="s">
        <v>9</v>
      </c>
    </row>
    <row r="406" spans="1:7" x14ac:dyDescent="0.2">
      <c r="A406">
        <v>990</v>
      </c>
      <c r="B406" t="str">
        <f t="shared" si="12"/>
        <v>The Anschutz Foundation_Pacific Research Institute for Public Policy200840000</v>
      </c>
      <c r="C406" t="s">
        <v>8</v>
      </c>
      <c r="D406" t="s">
        <v>54</v>
      </c>
      <c r="E406" s="4">
        <v>40000</v>
      </c>
      <c r="F406" s="5">
        <v>2008</v>
      </c>
      <c r="G406" t="s">
        <v>9</v>
      </c>
    </row>
    <row r="407" spans="1:7" x14ac:dyDescent="0.2">
      <c r="A407">
        <v>990</v>
      </c>
      <c r="B407" t="str">
        <f t="shared" si="12"/>
        <v>The Anschutz Foundation_Pacific Research Institute for Public Policy200825000</v>
      </c>
      <c r="C407" t="s">
        <v>8</v>
      </c>
      <c r="D407" t="s">
        <v>54</v>
      </c>
      <c r="E407" s="4">
        <v>25000</v>
      </c>
      <c r="F407" s="5">
        <v>2008</v>
      </c>
      <c r="G407" t="s">
        <v>9</v>
      </c>
    </row>
    <row r="408" spans="1:7" x14ac:dyDescent="0.2">
      <c r="A408">
        <v>990</v>
      </c>
      <c r="B408" t="str">
        <f t="shared" si="12"/>
        <v>The Anschutz Foundation_Parents Television Council200820000</v>
      </c>
      <c r="C408" t="s">
        <v>8</v>
      </c>
      <c r="D408" t="s">
        <v>29</v>
      </c>
      <c r="E408" s="4">
        <v>20000</v>
      </c>
      <c r="F408" s="5">
        <v>2008</v>
      </c>
      <c r="G408" t="s">
        <v>9</v>
      </c>
    </row>
    <row r="409" spans="1:7" x14ac:dyDescent="0.2">
      <c r="A409">
        <v>990</v>
      </c>
      <c r="B409" t="str">
        <f t="shared" si="12"/>
        <v>The Anschutz Foundation_StudentNewsDaily.com200810000</v>
      </c>
      <c r="C409" t="s">
        <v>8</v>
      </c>
      <c r="D409" t="s">
        <v>81</v>
      </c>
      <c r="E409" s="4">
        <v>10000</v>
      </c>
      <c r="F409" s="5">
        <v>2008</v>
      </c>
      <c r="G409" t="s">
        <v>9</v>
      </c>
    </row>
    <row r="410" spans="1:7" x14ac:dyDescent="0.2">
      <c r="A410">
        <v>990</v>
      </c>
      <c r="B410" t="str">
        <f t="shared" si="12"/>
        <v>The Anschutz Foundation_StudentNewsDaily.com20085000</v>
      </c>
      <c r="C410" t="s">
        <v>8</v>
      </c>
      <c r="D410" t="s">
        <v>81</v>
      </c>
      <c r="E410" s="4">
        <v>5000</v>
      </c>
      <c r="F410" s="5">
        <v>2008</v>
      </c>
      <c r="G410" t="s">
        <v>9</v>
      </c>
    </row>
    <row r="411" spans="1:7" x14ac:dyDescent="0.2">
      <c r="A411">
        <v>990</v>
      </c>
      <c r="B411" t="str">
        <f t="shared" si="12"/>
        <v>The Anschutz Foundation_Tax Foundation200810000</v>
      </c>
      <c r="C411" t="s">
        <v>8</v>
      </c>
      <c r="D411" t="s">
        <v>32</v>
      </c>
      <c r="E411" s="4">
        <v>10000</v>
      </c>
      <c r="F411" s="5">
        <v>2008</v>
      </c>
      <c r="G411" t="s">
        <v>9</v>
      </c>
    </row>
    <row r="412" spans="1:7" x14ac:dyDescent="0.2">
      <c r="A412">
        <v>990</v>
      </c>
      <c r="B412" t="str">
        <f t="shared" si="12"/>
        <v>The Anschutz Foundation_Washington Legal Foundation200850000</v>
      </c>
      <c r="C412" t="s">
        <v>8</v>
      </c>
      <c r="D412" t="s">
        <v>55</v>
      </c>
      <c r="E412" s="4">
        <v>50000</v>
      </c>
      <c r="F412" s="5">
        <v>2008</v>
      </c>
      <c r="G412" t="s">
        <v>9</v>
      </c>
    </row>
    <row r="413" spans="1:7" x14ac:dyDescent="0.2">
      <c r="A413">
        <v>990</v>
      </c>
      <c r="B413" t="str">
        <f t="shared" si="12"/>
        <v>The Anschutz Foundation_Young America's Foundation200810000</v>
      </c>
      <c r="C413" t="s">
        <v>8</v>
      </c>
      <c r="D413" t="s">
        <v>82</v>
      </c>
      <c r="E413" s="4">
        <v>10000</v>
      </c>
      <c r="F413" s="5">
        <v>2008</v>
      </c>
      <c r="G413" t="s">
        <v>9</v>
      </c>
    </row>
    <row r="414" spans="1:7" x14ac:dyDescent="0.2">
      <c r="A414">
        <v>990</v>
      </c>
      <c r="B414" t="str">
        <f t="shared" ref="B414:B430" si="13">C414&amp;"_"&amp;D414&amp;F414&amp;E414</f>
        <v>The Anschutz Foundation_Alliance for Choice in Education2007100000</v>
      </c>
      <c r="C414" t="s">
        <v>8</v>
      </c>
      <c r="D414" t="s">
        <v>58</v>
      </c>
      <c r="E414" s="4">
        <v>100000</v>
      </c>
      <c r="F414" s="5">
        <v>2007</v>
      </c>
      <c r="G414" t="s">
        <v>9</v>
      </c>
    </row>
    <row r="415" spans="1:7" x14ac:dyDescent="0.2">
      <c r="A415">
        <v>990</v>
      </c>
      <c r="B415" t="str">
        <f t="shared" si="13"/>
        <v>The Anschutz Foundation_American Conservative Union Foundation20075000</v>
      </c>
      <c r="C415" t="s">
        <v>8</v>
      </c>
      <c r="D415" t="s">
        <v>91</v>
      </c>
      <c r="E415" s="4">
        <v>5000</v>
      </c>
      <c r="F415" s="5">
        <v>2007</v>
      </c>
      <c r="G415" t="s">
        <v>9</v>
      </c>
    </row>
    <row r="416" spans="1:7" x14ac:dyDescent="0.2">
      <c r="A416">
        <v>990</v>
      </c>
      <c r="B416" t="str">
        <f t="shared" si="13"/>
        <v>The Anschutz Foundation_American Enterprise Institute for Public Policy Research200725000</v>
      </c>
      <c r="C416" t="s">
        <v>8</v>
      </c>
      <c r="D416" t="s">
        <v>26</v>
      </c>
      <c r="E416" s="4">
        <v>25000</v>
      </c>
      <c r="F416" s="5">
        <v>2007</v>
      </c>
      <c r="G416" t="s">
        <v>9</v>
      </c>
    </row>
    <row r="417" spans="1:7" x14ac:dyDescent="0.2">
      <c r="A417">
        <v>990</v>
      </c>
      <c r="B417" t="str">
        <f t="shared" si="13"/>
        <v>The Anschutz Foundation_American Spectator Foundation200710000</v>
      </c>
      <c r="C417" t="s">
        <v>8</v>
      </c>
      <c r="D417" t="s">
        <v>92</v>
      </c>
      <c r="E417" s="4">
        <v>10000</v>
      </c>
      <c r="F417" s="5">
        <v>2007</v>
      </c>
      <c r="G417" t="s">
        <v>9</v>
      </c>
    </row>
    <row r="418" spans="1:7" x14ac:dyDescent="0.2">
      <c r="A418">
        <v>990</v>
      </c>
      <c r="B418" t="str">
        <f t="shared" si="13"/>
        <v>The Anschutz Foundation_Americans for Prosperity Foundation200715000</v>
      </c>
      <c r="C418" t="s">
        <v>8</v>
      </c>
      <c r="D418" t="s">
        <v>35</v>
      </c>
      <c r="E418" s="4">
        <v>15000</v>
      </c>
      <c r="F418" s="5">
        <v>2007</v>
      </c>
      <c r="G418" t="s">
        <v>9</v>
      </c>
    </row>
    <row r="419" spans="1:7" x14ac:dyDescent="0.2">
      <c r="A419">
        <v>990</v>
      </c>
      <c r="B419" t="str">
        <f t="shared" si="13"/>
        <v>The Anschutz Foundation_America's Future Foundation200715000</v>
      </c>
      <c r="C419" t="s">
        <v>8</v>
      </c>
      <c r="D419" t="s">
        <v>27</v>
      </c>
      <c r="E419" s="4">
        <v>15000</v>
      </c>
      <c r="F419" s="5">
        <v>2007</v>
      </c>
      <c r="G419" t="s">
        <v>9</v>
      </c>
    </row>
    <row r="420" spans="1:7" x14ac:dyDescent="0.2">
      <c r="A420">
        <v>990</v>
      </c>
      <c r="B420" t="str">
        <f t="shared" si="13"/>
        <v>The Anschutz Foundation_Bill of Rights Institute200710000</v>
      </c>
      <c r="C420" t="s">
        <v>8</v>
      </c>
      <c r="D420" t="s">
        <v>93</v>
      </c>
      <c r="E420" s="4">
        <v>10000</v>
      </c>
      <c r="F420" s="5">
        <v>2007</v>
      </c>
      <c r="G420" t="s">
        <v>9</v>
      </c>
    </row>
    <row r="421" spans="1:7" x14ac:dyDescent="0.2">
      <c r="A421">
        <v>990</v>
      </c>
      <c r="B421" t="str">
        <f t="shared" si="13"/>
        <v>The Anschutz Foundation_Capital Research Center200710000</v>
      </c>
      <c r="C421" t="s">
        <v>8</v>
      </c>
      <c r="D421" t="s">
        <v>36</v>
      </c>
      <c r="E421" s="4">
        <v>10000</v>
      </c>
      <c r="F421" s="5">
        <v>2007</v>
      </c>
      <c r="G421" t="s">
        <v>9</v>
      </c>
    </row>
    <row r="422" spans="1:7" x14ac:dyDescent="0.2">
      <c r="A422">
        <v>990</v>
      </c>
      <c r="B422" t="str">
        <f t="shared" si="13"/>
        <v>The Anschutz Foundation_Cato Institute200745000</v>
      </c>
      <c r="C422" t="s">
        <v>8</v>
      </c>
      <c r="D422" t="s">
        <v>94</v>
      </c>
      <c r="E422" s="4">
        <v>45000</v>
      </c>
      <c r="F422" s="5">
        <v>2007</v>
      </c>
      <c r="G422" t="s">
        <v>9</v>
      </c>
    </row>
    <row r="423" spans="1:7" x14ac:dyDescent="0.2">
      <c r="A423">
        <v>990</v>
      </c>
      <c r="B423" t="str">
        <f t="shared" si="13"/>
        <v>The Anschutz Foundation_Clare Boothe Luce Policy Institute200715000</v>
      </c>
      <c r="C423" t="s">
        <v>8</v>
      </c>
      <c r="D423" t="s">
        <v>95</v>
      </c>
      <c r="E423" s="4">
        <v>15000</v>
      </c>
      <c r="F423" s="5">
        <v>2007</v>
      </c>
      <c r="G423" t="s">
        <v>9</v>
      </c>
    </row>
    <row r="424" spans="1:7" x14ac:dyDescent="0.2">
      <c r="A424">
        <v>990</v>
      </c>
      <c r="B424" t="str">
        <f t="shared" si="13"/>
        <v>The Anschutz Foundation_Claremont Institute200725000</v>
      </c>
      <c r="C424" t="s">
        <v>8</v>
      </c>
      <c r="D424" t="s">
        <v>118</v>
      </c>
      <c r="E424" s="4">
        <v>25000</v>
      </c>
      <c r="F424" s="5">
        <v>2007</v>
      </c>
      <c r="G424" t="s">
        <v>9</v>
      </c>
    </row>
    <row r="425" spans="1:7" x14ac:dyDescent="0.2">
      <c r="A425">
        <v>990</v>
      </c>
      <c r="B425" t="str">
        <f t="shared" si="13"/>
        <v>The Anschutz Foundation_Collegiate Network200710000</v>
      </c>
      <c r="C425" t="s">
        <v>8</v>
      </c>
      <c r="D425" t="s">
        <v>104</v>
      </c>
      <c r="E425" s="4">
        <v>10000</v>
      </c>
      <c r="F425" s="5">
        <v>2007</v>
      </c>
      <c r="G425" t="s">
        <v>9</v>
      </c>
    </row>
    <row r="426" spans="1:7" x14ac:dyDescent="0.2">
      <c r="A426">
        <v>990</v>
      </c>
      <c r="B426" t="str">
        <f t="shared" si="13"/>
        <v>The Anschutz Foundation_Common Sense Media200750000</v>
      </c>
      <c r="C426" t="s">
        <v>8</v>
      </c>
      <c r="D426" t="s">
        <v>14</v>
      </c>
      <c r="E426" s="4">
        <v>50000</v>
      </c>
      <c r="F426" s="5">
        <v>2007</v>
      </c>
      <c r="G426" t="s">
        <v>9</v>
      </c>
    </row>
    <row r="427" spans="1:7" x14ac:dyDescent="0.2">
      <c r="A427">
        <v>990</v>
      </c>
      <c r="B427" t="str">
        <f t="shared" si="13"/>
        <v>The Anschutz Foundation_The Federalist Society for Law &amp; Public Policy Studies200710000</v>
      </c>
      <c r="C427" t="s">
        <v>8</v>
      </c>
      <c r="D427" t="s">
        <v>37</v>
      </c>
      <c r="E427" s="4">
        <v>10000</v>
      </c>
      <c r="F427" s="5">
        <v>2007</v>
      </c>
      <c r="G427" t="s">
        <v>9</v>
      </c>
    </row>
    <row r="428" spans="1:7" x14ac:dyDescent="0.2">
      <c r="A428">
        <v>990</v>
      </c>
      <c r="B428" t="str">
        <f t="shared" si="13"/>
        <v>The Anschutz Foundation_Foundation for Teaching Economics20075000</v>
      </c>
      <c r="C428" t="s">
        <v>8</v>
      </c>
      <c r="D428" t="s">
        <v>105</v>
      </c>
      <c r="E428" s="4">
        <v>5000</v>
      </c>
      <c r="F428" s="5">
        <v>2007</v>
      </c>
      <c r="G428" t="s">
        <v>9</v>
      </c>
    </row>
    <row r="429" spans="1:7" x14ac:dyDescent="0.2">
      <c r="A429">
        <v>990</v>
      </c>
      <c r="B429" t="str">
        <f t="shared" si="13"/>
        <v>The Anschutz Foundation_FreedomWorks Foundation20077500</v>
      </c>
      <c r="C429" t="s">
        <v>8</v>
      </c>
      <c r="D429" t="s">
        <v>38</v>
      </c>
      <c r="E429" s="4">
        <v>7500</v>
      </c>
      <c r="F429" s="5">
        <v>2007</v>
      </c>
      <c r="G429" t="s">
        <v>9</v>
      </c>
    </row>
    <row r="430" spans="1:7" x14ac:dyDescent="0.2">
      <c r="A430">
        <v>990</v>
      </c>
      <c r="B430" t="str">
        <f t="shared" si="13"/>
        <v>The Anschutz Foundation_The Fund for American Studies20077500</v>
      </c>
      <c r="C430" t="s">
        <v>8</v>
      </c>
      <c r="D430" t="s">
        <v>39</v>
      </c>
      <c r="E430" s="4">
        <v>7500</v>
      </c>
      <c r="F430" s="5">
        <v>2007</v>
      </c>
      <c r="G430" t="s">
        <v>9</v>
      </c>
    </row>
    <row r="431" spans="1:7" x14ac:dyDescent="0.2">
      <c r="A431">
        <v>990</v>
      </c>
      <c r="B431" t="str">
        <f t="shared" ref="B431:B452" si="14">C431&amp;"_"&amp;D431&amp;F431&amp;E431</f>
        <v>The Anschutz Foundation_The Heritage Foundation2007175000</v>
      </c>
      <c r="C431" t="s">
        <v>8</v>
      </c>
      <c r="D431" t="s">
        <v>40</v>
      </c>
      <c r="E431" s="4">
        <v>175000</v>
      </c>
      <c r="F431" s="5">
        <v>2007</v>
      </c>
      <c r="G431" t="s">
        <v>9</v>
      </c>
    </row>
    <row r="432" spans="1:7" x14ac:dyDescent="0.2">
      <c r="A432">
        <v>990</v>
      </c>
      <c r="B432" t="str">
        <f t="shared" si="14"/>
        <v>The Anschutz Foundation_Independence Institute200740000</v>
      </c>
      <c r="C432" t="s">
        <v>8</v>
      </c>
      <c r="D432" t="s">
        <v>41</v>
      </c>
      <c r="E432" s="4">
        <v>40000</v>
      </c>
      <c r="F432" s="5">
        <v>2007</v>
      </c>
      <c r="G432" t="s">
        <v>9</v>
      </c>
    </row>
    <row r="433" spans="1:7" x14ac:dyDescent="0.2">
      <c r="A433">
        <v>990</v>
      </c>
      <c r="B433" t="str">
        <f t="shared" si="14"/>
        <v>The Anschutz Foundation_Independent Women's Forum20075000</v>
      </c>
      <c r="C433" t="s">
        <v>8</v>
      </c>
      <c r="D433" t="s">
        <v>30</v>
      </c>
      <c r="E433" s="4">
        <v>5000</v>
      </c>
      <c r="F433" s="5">
        <v>2007</v>
      </c>
      <c r="G433" t="s">
        <v>9</v>
      </c>
    </row>
    <row r="434" spans="1:7" x14ac:dyDescent="0.2">
      <c r="A434">
        <v>990</v>
      </c>
      <c r="B434" t="str">
        <f t="shared" si="14"/>
        <v>The Anschutz Foundation_Institute for American Values20075000</v>
      </c>
      <c r="C434" t="s">
        <v>8</v>
      </c>
      <c r="D434" t="s">
        <v>107</v>
      </c>
      <c r="E434" s="4">
        <v>5000</v>
      </c>
      <c r="F434" s="5">
        <v>2007</v>
      </c>
      <c r="G434" t="s">
        <v>9</v>
      </c>
    </row>
    <row r="435" spans="1:7" x14ac:dyDescent="0.2">
      <c r="A435">
        <v>990</v>
      </c>
      <c r="B435" t="str">
        <f t="shared" si="14"/>
        <v>The Anschutz Foundation_Institute for Humane Studies at George Mason University20075000</v>
      </c>
      <c r="C435" t="s">
        <v>8</v>
      </c>
      <c r="D435" t="s">
        <v>23</v>
      </c>
      <c r="E435" s="4">
        <v>5000</v>
      </c>
      <c r="F435" s="5">
        <v>2007</v>
      </c>
      <c r="G435" t="s">
        <v>9</v>
      </c>
    </row>
    <row r="436" spans="1:7" x14ac:dyDescent="0.2">
      <c r="A436">
        <v>990</v>
      </c>
      <c r="B436" t="str">
        <f t="shared" si="14"/>
        <v>The Anschutz Foundation_Landmark Legal Foundation200715000</v>
      </c>
      <c r="C436" t="s">
        <v>8</v>
      </c>
      <c r="D436" t="s">
        <v>74</v>
      </c>
      <c r="E436" s="4">
        <v>15000</v>
      </c>
      <c r="F436" s="5">
        <v>2007</v>
      </c>
      <c r="G436" t="s">
        <v>9</v>
      </c>
    </row>
    <row r="437" spans="1:7" x14ac:dyDescent="0.2">
      <c r="A437">
        <v>990</v>
      </c>
      <c r="B437" t="str">
        <f t="shared" si="14"/>
        <v>The Anschutz Foundation_Leadership Institute200710000</v>
      </c>
      <c r="C437" t="s">
        <v>8</v>
      </c>
      <c r="D437" t="s">
        <v>60</v>
      </c>
      <c r="E437" s="4">
        <v>10000</v>
      </c>
      <c r="F437" s="5">
        <v>2007</v>
      </c>
      <c r="G437" t="s">
        <v>9</v>
      </c>
    </row>
    <row r="438" spans="1:7" x14ac:dyDescent="0.2">
      <c r="A438">
        <v>990</v>
      </c>
      <c r="B438" t="str">
        <f t="shared" si="14"/>
        <v>The Anschutz Foundation_Manhattan Institute for Policy Research200750000</v>
      </c>
      <c r="C438" t="s">
        <v>8</v>
      </c>
      <c r="D438" t="s">
        <v>46</v>
      </c>
      <c r="E438" s="4">
        <v>50000</v>
      </c>
      <c r="F438" s="5">
        <v>2007</v>
      </c>
      <c r="G438" t="s">
        <v>9</v>
      </c>
    </row>
    <row r="439" spans="1:7" x14ac:dyDescent="0.2">
      <c r="A439">
        <v>990</v>
      </c>
      <c r="B439" t="str">
        <f t="shared" si="14"/>
        <v>The Anschutz Foundation_Media Research Center200715000</v>
      </c>
      <c r="C439" t="s">
        <v>8</v>
      </c>
      <c r="D439" t="s">
        <v>47</v>
      </c>
      <c r="E439" s="4">
        <v>15000</v>
      </c>
      <c r="F439" s="5">
        <v>2007</v>
      </c>
      <c r="G439" t="s">
        <v>9</v>
      </c>
    </row>
    <row r="440" spans="1:7" x14ac:dyDescent="0.2">
      <c r="A440">
        <v>990</v>
      </c>
      <c r="B440" t="str">
        <f t="shared" si="14"/>
        <v>The Anschutz Foundation_Mercatus Center20077500</v>
      </c>
      <c r="C440" t="s">
        <v>8</v>
      </c>
      <c r="D440" t="s">
        <v>48</v>
      </c>
      <c r="E440" s="4">
        <v>7500</v>
      </c>
      <c r="F440" s="5">
        <v>2007</v>
      </c>
      <c r="G440" t="s">
        <v>9</v>
      </c>
    </row>
    <row r="441" spans="1:7" x14ac:dyDescent="0.2">
      <c r="A441">
        <v>990</v>
      </c>
      <c r="B441" t="str">
        <f t="shared" si="14"/>
        <v>The Anschutz Foundation_Morality in Media200710000</v>
      </c>
      <c r="C441" t="s">
        <v>8</v>
      </c>
      <c r="D441" t="s">
        <v>76</v>
      </c>
      <c r="E441" s="4">
        <v>10000</v>
      </c>
      <c r="F441" s="5">
        <v>2007</v>
      </c>
      <c r="G441" t="s">
        <v>9</v>
      </c>
    </row>
    <row r="442" spans="1:7" x14ac:dyDescent="0.2">
      <c r="A442">
        <v>990</v>
      </c>
      <c r="B442" t="str">
        <f t="shared" si="14"/>
        <v>The Anschutz Foundation_Mountain States Legal Foundation200715000</v>
      </c>
      <c r="C442" t="s">
        <v>8</v>
      </c>
      <c r="D442" t="s">
        <v>49</v>
      </c>
      <c r="E442" s="4">
        <v>15000</v>
      </c>
      <c r="F442" s="5">
        <v>2007</v>
      </c>
      <c r="G442" t="s">
        <v>9</v>
      </c>
    </row>
    <row r="443" spans="1:7" x14ac:dyDescent="0.2">
      <c r="A443">
        <v>990</v>
      </c>
      <c r="B443" t="str">
        <f t="shared" si="14"/>
        <v>The Anschutz Foundation_National Center for Policy Analysis200730000</v>
      </c>
      <c r="C443" t="s">
        <v>8</v>
      </c>
      <c r="D443" t="s">
        <v>61</v>
      </c>
      <c r="E443" s="4">
        <v>30000</v>
      </c>
      <c r="F443" s="5">
        <v>2007</v>
      </c>
      <c r="G443" t="s">
        <v>9</v>
      </c>
    </row>
    <row r="444" spans="1:7" x14ac:dyDescent="0.2">
      <c r="A444">
        <v>990</v>
      </c>
      <c r="B444" t="str">
        <f t="shared" si="14"/>
        <v>The Anschutz Foundation_National Legal Center for the Public Interest200710000</v>
      </c>
      <c r="C444" t="s">
        <v>8</v>
      </c>
      <c r="D444" t="s">
        <v>108</v>
      </c>
      <c r="E444" s="4">
        <v>10000</v>
      </c>
      <c r="F444" s="5">
        <v>2007</v>
      </c>
      <c r="G444" t="s">
        <v>9</v>
      </c>
    </row>
    <row r="445" spans="1:7" x14ac:dyDescent="0.2">
      <c r="A445">
        <v>990</v>
      </c>
      <c r="B445" t="str">
        <f t="shared" si="14"/>
        <v>The Anschutz Foundation_National Right to Work Legal Defense and Education Foundation200715000</v>
      </c>
      <c r="C445" t="s">
        <v>8</v>
      </c>
      <c r="D445" t="s">
        <v>51</v>
      </c>
      <c r="E445" s="4">
        <v>15000</v>
      </c>
      <c r="F445" s="5">
        <v>2007</v>
      </c>
      <c r="G445" t="s">
        <v>9</v>
      </c>
    </row>
    <row r="446" spans="1:7" x14ac:dyDescent="0.2">
      <c r="A446">
        <v>990</v>
      </c>
      <c r="B446" t="str">
        <f t="shared" si="14"/>
        <v>The Anschutz Foundation_Pacific Legal Foundation200720000</v>
      </c>
      <c r="C446" t="s">
        <v>8</v>
      </c>
      <c r="D446" t="s">
        <v>53</v>
      </c>
      <c r="E446" s="4">
        <v>20000</v>
      </c>
      <c r="F446" s="5">
        <v>2007</v>
      </c>
      <c r="G446" t="s">
        <v>9</v>
      </c>
    </row>
    <row r="447" spans="1:7" x14ac:dyDescent="0.2">
      <c r="A447">
        <v>990</v>
      </c>
      <c r="B447" t="str">
        <f t="shared" si="14"/>
        <v>The Anschutz Foundation_Pacific Research Institute for Public Policy200730000</v>
      </c>
      <c r="C447" t="s">
        <v>8</v>
      </c>
      <c r="D447" t="s">
        <v>54</v>
      </c>
      <c r="E447" s="4">
        <v>30000</v>
      </c>
      <c r="F447" s="5">
        <v>2007</v>
      </c>
      <c r="G447" t="s">
        <v>9</v>
      </c>
    </row>
    <row r="448" spans="1:7" x14ac:dyDescent="0.2">
      <c r="A448">
        <v>990</v>
      </c>
      <c r="B448" t="str">
        <f t="shared" si="14"/>
        <v>The Anschutz Foundation_Parents Television Council200725000</v>
      </c>
      <c r="C448" t="s">
        <v>8</v>
      </c>
      <c r="D448" t="s">
        <v>29</v>
      </c>
      <c r="E448" s="4">
        <v>25000</v>
      </c>
      <c r="F448" s="5">
        <v>2007</v>
      </c>
      <c r="G448" t="s">
        <v>9</v>
      </c>
    </row>
    <row r="449" spans="1:7" x14ac:dyDescent="0.2">
      <c r="A449">
        <v>990</v>
      </c>
      <c r="B449" t="str">
        <f t="shared" si="14"/>
        <v>The Anschutz Foundation_Philanthropy Roundtable200715665</v>
      </c>
      <c r="C449" t="s">
        <v>8</v>
      </c>
      <c r="D449" t="s">
        <v>17</v>
      </c>
      <c r="E449" s="4">
        <v>15665</v>
      </c>
      <c r="F449" s="5">
        <v>2007</v>
      </c>
      <c r="G449" t="s">
        <v>9</v>
      </c>
    </row>
    <row r="450" spans="1:7" x14ac:dyDescent="0.2">
      <c r="A450">
        <v>990</v>
      </c>
      <c r="B450" t="str">
        <f t="shared" si="14"/>
        <v>The Anschutz Foundation_Tax Foundation200710000</v>
      </c>
      <c r="C450" t="s">
        <v>8</v>
      </c>
      <c r="D450" t="s">
        <v>32</v>
      </c>
      <c r="E450" s="4">
        <v>10000</v>
      </c>
      <c r="F450" s="5">
        <v>2007</v>
      </c>
      <c r="G450" t="s">
        <v>9</v>
      </c>
    </row>
    <row r="451" spans="1:7" x14ac:dyDescent="0.2">
      <c r="A451">
        <v>990</v>
      </c>
      <c r="B451" t="str">
        <f t="shared" si="14"/>
        <v>The Anschutz Foundation_Washington Legal Foundation200750000</v>
      </c>
      <c r="C451" t="s">
        <v>8</v>
      </c>
      <c r="D451" t="s">
        <v>55</v>
      </c>
      <c r="E451" s="4">
        <v>50000</v>
      </c>
      <c r="F451" s="5">
        <v>2007</v>
      </c>
      <c r="G451" t="s">
        <v>9</v>
      </c>
    </row>
    <row r="452" spans="1:7" x14ac:dyDescent="0.2">
      <c r="A452">
        <v>990</v>
      </c>
      <c r="B452" t="str">
        <f t="shared" si="14"/>
        <v>The Anschutz Foundation_Young America's Foundation20075000</v>
      </c>
      <c r="C452" t="s">
        <v>8</v>
      </c>
      <c r="D452" t="s">
        <v>82</v>
      </c>
      <c r="E452" s="4">
        <v>5000</v>
      </c>
      <c r="F452" s="5">
        <v>2007</v>
      </c>
      <c r="G452" t="s">
        <v>9</v>
      </c>
    </row>
    <row r="453" spans="1:7" x14ac:dyDescent="0.2">
      <c r="A453">
        <v>990</v>
      </c>
      <c r="B453" t="str">
        <f t="shared" ref="B453:B479" si="15">C453&amp;"_"&amp;D453&amp;F453&amp;E453</f>
        <v>The Anschutz Foundation_American Enterprise Institute for Public Policy Research20067500</v>
      </c>
      <c r="C453" t="s">
        <v>8</v>
      </c>
      <c r="D453" t="s">
        <v>26</v>
      </c>
      <c r="E453" s="4">
        <v>7500</v>
      </c>
      <c r="F453" s="5">
        <v>2006</v>
      </c>
      <c r="G453" t="s">
        <v>9</v>
      </c>
    </row>
    <row r="454" spans="1:7" x14ac:dyDescent="0.2">
      <c r="A454">
        <v>990</v>
      </c>
      <c r="B454" t="str">
        <f t="shared" si="15"/>
        <v>The Anschutz Foundation_American Spectator Foundation200610000</v>
      </c>
      <c r="C454" t="s">
        <v>8</v>
      </c>
      <c r="D454" t="s">
        <v>92</v>
      </c>
      <c r="E454" s="4">
        <v>10000</v>
      </c>
      <c r="F454" s="5">
        <v>2006</v>
      </c>
      <c r="G454" t="s">
        <v>9</v>
      </c>
    </row>
    <row r="455" spans="1:7" x14ac:dyDescent="0.2">
      <c r="A455">
        <v>990</v>
      </c>
      <c r="B455" t="str">
        <f t="shared" si="15"/>
        <v>The Anschutz Foundation_Americans for Prosperity Foundation20065000</v>
      </c>
      <c r="C455" t="s">
        <v>8</v>
      </c>
      <c r="D455" t="s">
        <v>35</v>
      </c>
      <c r="E455" s="4">
        <v>5000</v>
      </c>
      <c r="F455" s="5">
        <v>2006</v>
      </c>
      <c r="G455" t="s">
        <v>9</v>
      </c>
    </row>
    <row r="456" spans="1:7" x14ac:dyDescent="0.2">
      <c r="A456">
        <v>990</v>
      </c>
      <c r="B456" t="str">
        <f t="shared" si="15"/>
        <v>The Anschutz Foundation_America's Future Foundation20065000</v>
      </c>
      <c r="C456" t="s">
        <v>8</v>
      </c>
      <c r="D456" t="s">
        <v>27</v>
      </c>
      <c r="E456" s="4">
        <v>5000</v>
      </c>
      <c r="F456" s="5">
        <v>2006</v>
      </c>
      <c r="G456" t="s">
        <v>9</v>
      </c>
    </row>
    <row r="457" spans="1:7" x14ac:dyDescent="0.2">
      <c r="A457">
        <v>990</v>
      </c>
      <c r="B457" t="str">
        <f t="shared" si="15"/>
        <v>The Anschutz Foundation_Bill of Rights Institute200610000</v>
      </c>
      <c r="C457" t="s">
        <v>8</v>
      </c>
      <c r="D457" t="s">
        <v>93</v>
      </c>
      <c r="E457" s="4">
        <v>10000</v>
      </c>
      <c r="F457" s="5">
        <v>2006</v>
      </c>
      <c r="G457" t="s">
        <v>9</v>
      </c>
    </row>
    <row r="458" spans="1:7" x14ac:dyDescent="0.2">
      <c r="A458">
        <v>990</v>
      </c>
      <c r="B458" t="str">
        <f t="shared" si="15"/>
        <v>The Anschutz Foundation_Capital Research Center200610000</v>
      </c>
      <c r="C458" t="s">
        <v>8</v>
      </c>
      <c r="D458" t="s">
        <v>36</v>
      </c>
      <c r="E458" s="4">
        <v>10000</v>
      </c>
      <c r="F458" s="5">
        <v>2006</v>
      </c>
      <c r="G458" t="s">
        <v>9</v>
      </c>
    </row>
    <row r="459" spans="1:7" x14ac:dyDescent="0.2">
      <c r="A459">
        <v>990</v>
      </c>
      <c r="B459" t="str">
        <f t="shared" si="15"/>
        <v>The Anschutz Foundation_Collegiate Network200610000</v>
      </c>
      <c r="C459" t="s">
        <v>8</v>
      </c>
      <c r="D459" t="s">
        <v>104</v>
      </c>
      <c r="E459" s="4">
        <v>10000</v>
      </c>
      <c r="F459" s="5">
        <v>2006</v>
      </c>
      <c r="G459" t="s">
        <v>9</v>
      </c>
    </row>
    <row r="460" spans="1:7" x14ac:dyDescent="0.2">
      <c r="A460">
        <v>990</v>
      </c>
      <c r="B460" t="str">
        <f t="shared" si="15"/>
        <v>The Anschutz Foundation_Common Sense Media200630000</v>
      </c>
      <c r="C460" t="s">
        <v>8</v>
      </c>
      <c r="D460" t="s">
        <v>14</v>
      </c>
      <c r="E460" s="4">
        <v>30000</v>
      </c>
      <c r="F460" s="5">
        <v>2006</v>
      </c>
      <c r="G460" t="s">
        <v>9</v>
      </c>
    </row>
    <row r="461" spans="1:7" x14ac:dyDescent="0.2">
      <c r="A461">
        <v>990</v>
      </c>
      <c r="B461" t="str">
        <f t="shared" si="15"/>
        <v>The Anschutz Foundation_Ethics and Public Policy Center200610000</v>
      </c>
      <c r="C461" t="s">
        <v>8</v>
      </c>
      <c r="D461" t="s">
        <v>70</v>
      </c>
      <c r="E461" s="4">
        <v>10000</v>
      </c>
      <c r="F461" s="5">
        <v>2006</v>
      </c>
      <c r="G461" t="s">
        <v>9</v>
      </c>
    </row>
    <row r="462" spans="1:7" x14ac:dyDescent="0.2">
      <c r="A462">
        <v>990</v>
      </c>
      <c r="B462" t="str">
        <f t="shared" si="15"/>
        <v>The Anschutz Foundation_Foundation for Teaching Economics20065000</v>
      </c>
      <c r="C462" t="s">
        <v>8</v>
      </c>
      <c r="D462" t="s">
        <v>105</v>
      </c>
      <c r="E462" s="4">
        <v>5000</v>
      </c>
      <c r="F462" s="5">
        <v>2006</v>
      </c>
      <c r="G462" t="s">
        <v>9</v>
      </c>
    </row>
    <row r="463" spans="1:7" x14ac:dyDescent="0.2">
      <c r="A463">
        <v>990</v>
      </c>
      <c r="B463" t="str">
        <f t="shared" si="15"/>
        <v>The Anschutz Foundation_FreedomWorks Foundation20065000</v>
      </c>
      <c r="C463" t="s">
        <v>8</v>
      </c>
      <c r="D463" t="s">
        <v>38</v>
      </c>
      <c r="E463" s="4">
        <v>5000</v>
      </c>
      <c r="F463" s="5">
        <v>2006</v>
      </c>
      <c r="G463" t="s">
        <v>9</v>
      </c>
    </row>
    <row r="464" spans="1:7" x14ac:dyDescent="0.2">
      <c r="A464">
        <v>990</v>
      </c>
      <c r="B464" t="str">
        <f t="shared" si="15"/>
        <v>The Anschutz Foundation_Independence Institute200650000</v>
      </c>
      <c r="C464" t="s">
        <v>8</v>
      </c>
      <c r="D464" t="s">
        <v>41</v>
      </c>
      <c r="E464" s="4">
        <v>50000</v>
      </c>
      <c r="F464" s="5">
        <v>2006</v>
      </c>
      <c r="G464" t="s">
        <v>9</v>
      </c>
    </row>
    <row r="465" spans="1:7" x14ac:dyDescent="0.2">
      <c r="A465">
        <v>990</v>
      </c>
      <c r="B465" t="str">
        <f t="shared" si="15"/>
        <v>The Anschutz Foundation_The Independent Institute200610000</v>
      </c>
      <c r="C465" t="s">
        <v>8</v>
      </c>
      <c r="D465" t="s">
        <v>42</v>
      </c>
      <c r="E465" s="4">
        <v>10000</v>
      </c>
      <c r="F465" s="5">
        <v>2006</v>
      </c>
      <c r="G465" t="s">
        <v>9</v>
      </c>
    </row>
    <row r="466" spans="1:7" x14ac:dyDescent="0.2">
      <c r="A466">
        <v>990</v>
      </c>
      <c r="B466" t="str">
        <f t="shared" si="15"/>
        <v>The Anschutz Foundation_Independent Women's Forum20065000</v>
      </c>
      <c r="C466" t="s">
        <v>8</v>
      </c>
      <c r="D466" t="s">
        <v>30</v>
      </c>
      <c r="E466" s="4">
        <v>5000</v>
      </c>
      <c r="F466" s="5">
        <v>2006</v>
      </c>
      <c r="G466" t="s">
        <v>9</v>
      </c>
    </row>
    <row r="467" spans="1:7" x14ac:dyDescent="0.2">
      <c r="A467">
        <v>990</v>
      </c>
      <c r="B467" t="str">
        <f t="shared" si="15"/>
        <v>The Anschutz Foundation_Institute for Humane Studies at George Mason University20062500</v>
      </c>
      <c r="C467" t="s">
        <v>8</v>
      </c>
      <c r="D467" t="s">
        <v>23</v>
      </c>
      <c r="E467" s="4">
        <v>2500</v>
      </c>
      <c r="F467" s="5">
        <v>2006</v>
      </c>
      <c r="G467" t="s">
        <v>9</v>
      </c>
    </row>
    <row r="468" spans="1:7" x14ac:dyDescent="0.2">
      <c r="A468">
        <v>990</v>
      </c>
      <c r="B468" t="str">
        <f t="shared" si="15"/>
        <v>The Anschutz Foundation_Landmark Legal Foundation200615000</v>
      </c>
      <c r="C468" t="s">
        <v>8</v>
      </c>
      <c r="D468" t="s">
        <v>74</v>
      </c>
      <c r="E468" s="4">
        <v>15000</v>
      </c>
      <c r="F468" s="5">
        <v>2006</v>
      </c>
      <c r="G468" t="s">
        <v>9</v>
      </c>
    </row>
    <row r="469" spans="1:7" x14ac:dyDescent="0.2">
      <c r="A469">
        <v>990</v>
      </c>
      <c r="B469" t="str">
        <f t="shared" si="15"/>
        <v>The Anschutz Foundation_Leadership Institute20067500</v>
      </c>
      <c r="C469" t="s">
        <v>8</v>
      </c>
      <c r="D469" t="s">
        <v>60</v>
      </c>
      <c r="E469" s="4">
        <v>7500</v>
      </c>
      <c r="F469" s="5">
        <v>2006</v>
      </c>
      <c r="G469" t="s">
        <v>9</v>
      </c>
    </row>
    <row r="470" spans="1:7" x14ac:dyDescent="0.2">
      <c r="A470">
        <v>990</v>
      </c>
      <c r="B470" t="str">
        <f t="shared" si="15"/>
        <v>The Anschutz Foundation_Manhattan Institute for Policy Research2006100000</v>
      </c>
      <c r="C470" t="s">
        <v>8</v>
      </c>
      <c r="D470" t="s">
        <v>46</v>
      </c>
      <c r="E470" s="4">
        <v>100000</v>
      </c>
      <c r="F470" s="5">
        <v>2006</v>
      </c>
      <c r="G470" t="s">
        <v>9</v>
      </c>
    </row>
    <row r="471" spans="1:7" x14ac:dyDescent="0.2">
      <c r="A471">
        <v>990</v>
      </c>
      <c r="B471" t="str">
        <f t="shared" si="15"/>
        <v>The Anschutz Foundation_Media Research Center200610000</v>
      </c>
      <c r="C471" t="s">
        <v>8</v>
      </c>
      <c r="D471" t="s">
        <v>47</v>
      </c>
      <c r="E471" s="4">
        <v>10000</v>
      </c>
      <c r="F471" s="5">
        <v>2006</v>
      </c>
      <c r="G471" t="s">
        <v>9</v>
      </c>
    </row>
    <row r="472" spans="1:7" x14ac:dyDescent="0.2">
      <c r="A472">
        <v>990</v>
      </c>
      <c r="B472" t="str">
        <f t="shared" si="15"/>
        <v>The Anschutz Foundation_Morality in Media200675000</v>
      </c>
      <c r="C472" t="s">
        <v>8</v>
      </c>
      <c r="D472" t="s">
        <v>76</v>
      </c>
      <c r="E472" s="4">
        <v>75000</v>
      </c>
      <c r="F472" s="5">
        <v>2006</v>
      </c>
      <c r="G472" t="s">
        <v>9</v>
      </c>
    </row>
    <row r="473" spans="1:7" x14ac:dyDescent="0.2">
      <c r="A473">
        <v>990</v>
      </c>
      <c r="B473" t="str">
        <f t="shared" si="15"/>
        <v>The Anschutz Foundation_Mountain States Legal Foundation200610000</v>
      </c>
      <c r="C473" t="s">
        <v>8</v>
      </c>
      <c r="D473" t="s">
        <v>49</v>
      </c>
      <c r="E473" s="4">
        <v>10000</v>
      </c>
      <c r="F473" s="5">
        <v>2006</v>
      </c>
      <c r="G473" t="s">
        <v>9</v>
      </c>
    </row>
    <row r="474" spans="1:7" x14ac:dyDescent="0.2">
      <c r="A474">
        <v>990</v>
      </c>
      <c r="B474" t="str">
        <f t="shared" si="15"/>
        <v>The Anschutz Foundation_National Center for Policy Analysis200610000</v>
      </c>
      <c r="C474" t="s">
        <v>8</v>
      </c>
      <c r="D474" t="s">
        <v>61</v>
      </c>
      <c r="E474" s="4">
        <v>10000</v>
      </c>
      <c r="F474" s="5">
        <v>2006</v>
      </c>
      <c r="G474" t="s">
        <v>9</v>
      </c>
    </row>
    <row r="475" spans="1:7" x14ac:dyDescent="0.2">
      <c r="A475">
        <v>990</v>
      </c>
      <c r="B475" t="str">
        <f t="shared" si="15"/>
        <v>The Anschutz Foundation_National Right to Work Legal Defense and Education Foundation200620000</v>
      </c>
      <c r="C475" t="s">
        <v>8</v>
      </c>
      <c r="D475" t="s">
        <v>51</v>
      </c>
      <c r="E475" s="4">
        <v>20000</v>
      </c>
      <c r="F475" s="5">
        <v>2006</v>
      </c>
      <c r="G475" t="s">
        <v>9</v>
      </c>
    </row>
    <row r="476" spans="1:7" x14ac:dyDescent="0.2">
      <c r="A476">
        <v>990</v>
      </c>
      <c r="B476" t="str">
        <f t="shared" si="15"/>
        <v>The Anschutz Foundation_Pacific Legal Foundation20065000</v>
      </c>
      <c r="C476" t="s">
        <v>8</v>
      </c>
      <c r="D476" t="s">
        <v>53</v>
      </c>
      <c r="E476" s="4">
        <v>5000</v>
      </c>
      <c r="F476" s="5">
        <v>2006</v>
      </c>
      <c r="G476" t="s">
        <v>9</v>
      </c>
    </row>
    <row r="477" spans="1:7" x14ac:dyDescent="0.2">
      <c r="A477">
        <v>990</v>
      </c>
      <c r="B477" t="str">
        <f t="shared" si="15"/>
        <v>The Anschutz Foundation_Pacific Research Institute for Public Policy200620000</v>
      </c>
      <c r="C477" t="s">
        <v>8</v>
      </c>
      <c r="D477" t="s">
        <v>54</v>
      </c>
      <c r="E477" s="4">
        <v>20000</v>
      </c>
      <c r="F477" s="5">
        <v>2006</v>
      </c>
      <c r="G477" t="s">
        <v>9</v>
      </c>
    </row>
    <row r="478" spans="1:7" x14ac:dyDescent="0.2">
      <c r="A478">
        <v>990</v>
      </c>
      <c r="B478" t="str">
        <f t="shared" si="15"/>
        <v>The Anschutz Foundation_Parents Television Council200625000</v>
      </c>
      <c r="C478" t="s">
        <v>8</v>
      </c>
      <c r="D478" t="s">
        <v>29</v>
      </c>
      <c r="E478" s="4">
        <v>25000</v>
      </c>
      <c r="F478" s="5">
        <v>2006</v>
      </c>
      <c r="G478" t="s">
        <v>9</v>
      </c>
    </row>
    <row r="479" spans="1:7" x14ac:dyDescent="0.2">
      <c r="A479">
        <v>990</v>
      </c>
      <c r="B479" t="str">
        <f t="shared" si="15"/>
        <v>The Anschutz Foundation_Philanthropy Roundtable200610000</v>
      </c>
      <c r="C479" t="s">
        <v>8</v>
      </c>
      <c r="D479" t="s">
        <v>17</v>
      </c>
      <c r="E479" s="4">
        <v>10000</v>
      </c>
      <c r="F479" s="5">
        <v>2006</v>
      </c>
      <c r="G479" t="s">
        <v>9</v>
      </c>
    </row>
    <row r="480" spans="1:7" x14ac:dyDescent="0.2">
      <c r="A480">
        <v>990</v>
      </c>
      <c r="B480" t="str">
        <f t="shared" ref="B480:B504" si="16">C480&amp;"_"&amp;D480&amp;F480&amp;E480</f>
        <v>The Anschutz Foundation_American Enterprise Institute for Public Policy Research200510000</v>
      </c>
      <c r="C480" t="s">
        <v>8</v>
      </c>
      <c r="D480" t="s">
        <v>26</v>
      </c>
      <c r="E480" s="4">
        <v>10000</v>
      </c>
      <c r="F480" s="5">
        <v>2005</v>
      </c>
      <c r="G480" t="s">
        <v>9</v>
      </c>
    </row>
    <row r="481" spans="1:7" x14ac:dyDescent="0.2">
      <c r="A481">
        <v>990</v>
      </c>
      <c r="B481" t="str">
        <f t="shared" si="16"/>
        <v>The Anschutz Foundation_Americans for Prosperity Foundation20055000</v>
      </c>
      <c r="C481" t="s">
        <v>8</v>
      </c>
      <c r="D481" t="s">
        <v>35</v>
      </c>
      <c r="E481" s="4">
        <v>5000</v>
      </c>
      <c r="F481" s="5">
        <v>2005</v>
      </c>
      <c r="G481" t="s">
        <v>9</v>
      </c>
    </row>
    <row r="482" spans="1:7" x14ac:dyDescent="0.2">
      <c r="A482">
        <v>990</v>
      </c>
      <c r="B482" t="str">
        <f t="shared" si="16"/>
        <v>The Anschutz Foundation_America's Future Foundation200510000</v>
      </c>
      <c r="C482" t="s">
        <v>8</v>
      </c>
      <c r="D482" t="s">
        <v>27</v>
      </c>
      <c r="E482" s="4">
        <v>10000</v>
      </c>
      <c r="F482" s="5">
        <v>2005</v>
      </c>
      <c r="G482" t="s">
        <v>9</v>
      </c>
    </row>
    <row r="483" spans="1:7" x14ac:dyDescent="0.2">
      <c r="A483">
        <v>990</v>
      </c>
      <c r="B483" t="str">
        <f t="shared" si="16"/>
        <v>The Anschutz Foundation_Bill of Rights Institute200510000</v>
      </c>
      <c r="C483" t="s">
        <v>8</v>
      </c>
      <c r="D483" t="s">
        <v>93</v>
      </c>
      <c r="E483" s="4">
        <v>10000</v>
      </c>
      <c r="F483" s="5">
        <v>2005</v>
      </c>
      <c r="G483" t="s">
        <v>9</v>
      </c>
    </row>
    <row r="484" spans="1:7" x14ac:dyDescent="0.2">
      <c r="A484">
        <v>990</v>
      </c>
      <c r="B484" t="str">
        <f t="shared" si="16"/>
        <v>The Anschutz Foundation_Capital Research Center200515000</v>
      </c>
      <c r="C484" t="s">
        <v>8</v>
      </c>
      <c r="D484" t="s">
        <v>36</v>
      </c>
      <c r="E484" s="4">
        <v>15000</v>
      </c>
      <c r="F484" s="5">
        <v>2005</v>
      </c>
      <c r="G484" t="s">
        <v>9</v>
      </c>
    </row>
    <row r="485" spans="1:7" x14ac:dyDescent="0.2">
      <c r="A485">
        <v>990</v>
      </c>
      <c r="B485" t="str">
        <f t="shared" si="16"/>
        <v>The Anschutz Foundation_Clare Boothe Luce Policy Institute20055000</v>
      </c>
      <c r="C485" t="s">
        <v>8</v>
      </c>
      <c r="D485" t="s">
        <v>95</v>
      </c>
      <c r="E485" s="4">
        <v>5000</v>
      </c>
      <c r="F485" s="5">
        <v>2005</v>
      </c>
      <c r="G485" t="s">
        <v>9</v>
      </c>
    </row>
    <row r="486" spans="1:7" x14ac:dyDescent="0.2">
      <c r="A486">
        <v>990</v>
      </c>
      <c r="B486" t="str">
        <f t="shared" si="16"/>
        <v>The Anschutz Foundation_Claremont Institute200525000</v>
      </c>
      <c r="C486" t="s">
        <v>8</v>
      </c>
      <c r="D486" t="s">
        <v>118</v>
      </c>
      <c r="E486" s="4">
        <v>25000</v>
      </c>
      <c r="F486" s="5">
        <v>2005</v>
      </c>
      <c r="G486" t="s">
        <v>9</v>
      </c>
    </row>
    <row r="487" spans="1:7" x14ac:dyDescent="0.2">
      <c r="A487">
        <v>990</v>
      </c>
      <c r="B487" t="str">
        <f t="shared" si="16"/>
        <v>The Anschutz Foundation_Collegiate Network200510000</v>
      </c>
      <c r="C487" t="s">
        <v>8</v>
      </c>
      <c r="D487" t="s">
        <v>104</v>
      </c>
      <c r="E487" s="4">
        <v>10000</v>
      </c>
      <c r="F487" s="5">
        <v>2005</v>
      </c>
      <c r="G487" t="s">
        <v>9</v>
      </c>
    </row>
    <row r="488" spans="1:7" x14ac:dyDescent="0.2">
      <c r="A488">
        <v>990</v>
      </c>
      <c r="B488" t="str">
        <f t="shared" si="16"/>
        <v>The Anschutz Foundation_Foundation for Teaching Economics20055000</v>
      </c>
      <c r="C488" t="s">
        <v>8</v>
      </c>
      <c r="D488" t="s">
        <v>105</v>
      </c>
      <c r="E488" s="4">
        <v>5000</v>
      </c>
      <c r="F488" s="5">
        <v>2005</v>
      </c>
      <c r="G488" t="s">
        <v>9</v>
      </c>
    </row>
    <row r="489" spans="1:7" x14ac:dyDescent="0.2">
      <c r="A489">
        <v>990</v>
      </c>
      <c r="B489" t="str">
        <f t="shared" si="16"/>
        <v>The Anschutz Foundation_The Fund for American Studies20055000</v>
      </c>
      <c r="C489" t="s">
        <v>8</v>
      </c>
      <c r="D489" t="s">
        <v>39</v>
      </c>
      <c r="E489" s="4">
        <v>5000</v>
      </c>
      <c r="F489" s="5">
        <v>2005</v>
      </c>
      <c r="G489" t="s">
        <v>9</v>
      </c>
    </row>
    <row r="490" spans="1:7" x14ac:dyDescent="0.2">
      <c r="A490">
        <v>990</v>
      </c>
      <c r="B490" t="str">
        <f t="shared" si="16"/>
        <v>The Anschutz Foundation_Independence Institute200525000</v>
      </c>
      <c r="C490" t="s">
        <v>8</v>
      </c>
      <c r="D490" t="s">
        <v>41</v>
      </c>
      <c r="E490" s="4">
        <v>25000</v>
      </c>
      <c r="F490" s="5">
        <v>2005</v>
      </c>
      <c r="G490" t="s">
        <v>9</v>
      </c>
    </row>
    <row r="491" spans="1:7" x14ac:dyDescent="0.2">
      <c r="A491">
        <v>990</v>
      </c>
      <c r="B491" t="str">
        <f t="shared" si="16"/>
        <v>The Anschutz Foundation_Independent Women's Forum20057500</v>
      </c>
      <c r="C491" t="s">
        <v>8</v>
      </c>
      <c r="D491" t="s">
        <v>30</v>
      </c>
      <c r="E491" s="4">
        <v>7500</v>
      </c>
      <c r="F491" s="5">
        <v>2005</v>
      </c>
      <c r="G491" t="s">
        <v>9</v>
      </c>
    </row>
    <row r="492" spans="1:7" x14ac:dyDescent="0.2">
      <c r="A492">
        <v>990</v>
      </c>
      <c r="B492" t="str">
        <f t="shared" si="16"/>
        <v>The Anschutz Foundation_Landmark Legal Foundation200515000</v>
      </c>
      <c r="C492" t="s">
        <v>8</v>
      </c>
      <c r="D492" t="s">
        <v>74</v>
      </c>
      <c r="E492" s="4">
        <v>15000</v>
      </c>
      <c r="F492" s="5">
        <v>2005</v>
      </c>
      <c r="G492" t="s">
        <v>9</v>
      </c>
    </row>
    <row r="493" spans="1:7" x14ac:dyDescent="0.2">
      <c r="A493">
        <v>990</v>
      </c>
      <c r="B493" t="str">
        <f t="shared" si="16"/>
        <v>The Anschutz Foundation_Leadership Institute200510000</v>
      </c>
      <c r="C493" t="s">
        <v>8</v>
      </c>
      <c r="D493" t="s">
        <v>60</v>
      </c>
      <c r="E493" s="4">
        <v>10000</v>
      </c>
      <c r="F493" s="5">
        <v>2005</v>
      </c>
      <c r="G493" t="s">
        <v>9</v>
      </c>
    </row>
    <row r="494" spans="1:7" x14ac:dyDescent="0.2">
      <c r="A494">
        <v>990</v>
      </c>
      <c r="B494" t="str">
        <f t="shared" si="16"/>
        <v>The Anschutz Foundation_Manhattan Institute for Policy Research200550000</v>
      </c>
      <c r="C494" t="s">
        <v>8</v>
      </c>
      <c r="D494" t="s">
        <v>46</v>
      </c>
      <c r="E494" s="4">
        <v>50000</v>
      </c>
      <c r="F494" s="5">
        <v>2005</v>
      </c>
      <c r="G494" t="s">
        <v>9</v>
      </c>
    </row>
    <row r="495" spans="1:7" x14ac:dyDescent="0.2">
      <c r="A495">
        <v>990</v>
      </c>
      <c r="B495" t="str">
        <f t="shared" si="16"/>
        <v>The Anschutz Foundation_Media Research Center200510000</v>
      </c>
      <c r="C495" t="s">
        <v>8</v>
      </c>
      <c r="D495" t="s">
        <v>47</v>
      </c>
      <c r="E495" s="4">
        <v>10000</v>
      </c>
      <c r="F495" s="5">
        <v>2005</v>
      </c>
      <c r="G495" t="s">
        <v>9</v>
      </c>
    </row>
    <row r="496" spans="1:7" x14ac:dyDescent="0.2">
      <c r="A496">
        <v>990</v>
      </c>
      <c r="B496" t="str">
        <f t="shared" si="16"/>
        <v>The Anschutz Foundation_Mercatus Center20055000</v>
      </c>
      <c r="C496" t="s">
        <v>8</v>
      </c>
      <c r="D496" t="s">
        <v>48</v>
      </c>
      <c r="E496" s="4">
        <v>5000</v>
      </c>
      <c r="F496" s="5">
        <v>2005</v>
      </c>
      <c r="G496" t="s">
        <v>9</v>
      </c>
    </row>
    <row r="497" spans="1:7" x14ac:dyDescent="0.2">
      <c r="A497">
        <v>990</v>
      </c>
      <c r="B497" t="str">
        <f t="shared" si="16"/>
        <v>The Anschutz Foundation_Morality in Media20057500</v>
      </c>
      <c r="C497" t="s">
        <v>8</v>
      </c>
      <c r="D497" t="s">
        <v>76</v>
      </c>
      <c r="E497" s="4">
        <v>7500</v>
      </c>
      <c r="F497" s="5">
        <v>2005</v>
      </c>
      <c r="G497" t="s">
        <v>9</v>
      </c>
    </row>
    <row r="498" spans="1:7" x14ac:dyDescent="0.2">
      <c r="A498">
        <v>990</v>
      </c>
      <c r="B498" t="str">
        <f t="shared" si="16"/>
        <v>The Anschutz Foundation_National Legal Center for the Public Interest20055000</v>
      </c>
      <c r="C498" t="s">
        <v>8</v>
      </c>
      <c r="D498" t="s">
        <v>108</v>
      </c>
      <c r="E498" s="4">
        <v>5000</v>
      </c>
      <c r="F498" s="5">
        <v>2005</v>
      </c>
      <c r="G498" t="s">
        <v>9</v>
      </c>
    </row>
    <row r="499" spans="1:7" x14ac:dyDescent="0.2">
      <c r="A499">
        <v>990</v>
      </c>
      <c r="B499" t="str">
        <f t="shared" si="16"/>
        <v>The Anschutz Foundation_National Right to Work Legal Defense and Education Foundation200515000</v>
      </c>
      <c r="C499" t="s">
        <v>8</v>
      </c>
      <c r="D499" t="s">
        <v>51</v>
      </c>
      <c r="E499" s="4">
        <v>15000</v>
      </c>
      <c r="F499" s="5">
        <v>2005</v>
      </c>
      <c r="G499" t="s">
        <v>9</v>
      </c>
    </row>
    <row r="500" spans="1:7" x14ac:dyDescent="0.2">
      <c r="A500">
        <v>990</v>
      </c>
      <c r="B500" t="str">
        <f t="shared" si="16"/>
        <v>The Anschutz Foundation_Pacific Legal Foundation20057500</v>
      </c>
      <c r="C500" t="s">
        <v>8</v>
      </c>
      <c r="D500" t="s">
        <v>53</v>
      </c>
      <c r="E500" s="4">
        <v>7500</v>
      </c>
      <c r="F500" s="5">
        <v>2005</v>
      </c>
      <c r="G500" t="s">
        <v>9</v>
      </c>
    </row>
    <row r="501" spans="1:7" x14ac:dyDescent="0.2">
      <c r="A501">
        <v>990</v>
      </c>
      <c r="B501" t="str">
        <f t="shared" si="16"/>
        <v>The Anschutz Foundation_Pacific Research Institute for Public Policy200525000</v>
      </c>
      <c r="C501" t="s">
        <v>8</v>
      </c>
      <c r="D501" t="s">
        <v>54</v>
      </c>
      <c r="E501" s="4">
        <v>25000</v>
      </c>
      <c r="F501" s="5">
        <v>2005</v>
      </c>
      <c r="G501" t="s">
        <v>9</v>
      </c>
    </row>
    <row r="502" spans="1:7" x14ac:dyDescent="0.2">
      <c r="A502">
        <v>990</v>
      </c>
      <c r="B502" t="str">
        <f t="shared" si="16"/>
        <v>The Anschutz Foundation_Philanthropy Roundtable20052500</v>
      </c>
      <c r="C502" t="s">
        <v>8</v>
      </c>
      <c r="D502" t="s">
        <v>17</v>
      </c>
      <c r="E502" s="4">
        <v>2500</v>
      </c>
      <c r="F502" s="5">
        <v>2005</v>
      </c>
      <c r="G502" t="s">
        <v>9</v>
      </c>
    </row>
    <row r="503" spans="1:7" x14ac:dyDescent="0.2">
      <c r="A503">
        <v>990</v>
      </c>
      <c r="B503" t="str">
        <f t="shared" si="16"/>
        <v>The Anschutz Foundation_Tax Foundation200510000</v>
      </c>
      <c r="C503" t="s">
        <v>8</v>
      </c>
      <c r="D503" t="s">
        <v>32</v>
      </c>
      <c r="E503" s="4">
        <v>10000</v>
      </c>
      <c r="F503" s="5">
        <v>2005</v>
      </c>
      <c r="G503" t="s">
        <v>9</v>
      </c>
    </row>
    <row r="504" spans="1:7" x14ac:dyDescent="0.2">
      <c r="A504">
        <v>990</v>
      </c>
      <c r="B504" t="str">
        <f t="shared" si="16"/>
        <v>The Anschutz Foundation_Washington Legal Foundation200535000</v>
      </c>
      <c r="C504" t="s">
        <v>8</v>
      </c>
      <c r="D504" t="s">
        <v>55</v>
      </c>
      <c r="E504" s="4">
        <v>35000</v>
      </c>
      <c r="F504" s="5">
        <v>2005</v>
      </c>
      <c r="G504" t="s">
        <v>9</v>
      </c>
    </row>
    <row r="505" spans="1:7" x14ac:dyDescent="0.2">
      <c r="A505">
        <v>990</v>
      </c>
      <c r="B505" t="str">
        <f t="shared" ref="B505:B529" si="17">C505&amp;"_"&amp;D505&amp;F505&amp;E505</f>
        <v>The Anschutz Foundation_America's Future Foundation200410000</v>
      </c>
      <c r="C505" t="s">
        <v>8</v>
      </c>
      <c r="D505" t="s">
        <v>27</v>
      </c>
      <c r="E505" s="4">
        <v>10000</v>
      </c>
      <c r="F505" s="5">
        <v>2004</v>
      </c>
      <c r="G505" t="s">
        <v>9</v>
      </c>
    </row>
    <row r="506" spans="1:7" x14ac:dyDescent="0.2">
      <c r="A506">
        <v>990</v>
      </c>
      <c r="B506" t="str">
        <f t="shared" si="17"/>
        <v>The Anschutz Foundation_American Enterprise Institute for Public Policy Research20045000</v>
      </c>
      <c r="C506" t="s">
        <v>8</v>
      </c>
      <c r="D506" t="s">
        <v>26</v>
      </c>
      <c r="E506" s="4">
        <v>5000</v>
      </c>
      <c r="F506" s="5">
        <v>2004</v>
      </c>
      <c r="G506" t="s">
        <v>9</v>
      </c>
    </row>
    <row r="507" spans="1:7" x14ac:dyDescent="0.2">
      <c r="A507">
        <v>990</v>
      </c>
      <c r="B507" t="str">
        <f t="shared" si="17"/>
        <v>The Anschutz Foundation_Americans for Prosperity Foundation20047500</v>
      </c>
      <c r="C507" t="s">
        <v>8</v>
      </c>
      <c r="D507" t="s">
        <v>35</v>
      </c>
      <c r="E507" s="4">
        <v>7500</v>
      </c>
      <c r="F507" s="5">
        <v>2004</v>
      </c>
      <c r="G507" t="s">
        <v>9</v>
      </c>
    </row>
    <row r="508" spans="1:7" x14ac:dyDescent="0.2">
      <c r="A508">
        <v>990</v>
      </c>
      <c r="B508" t="str">
        <f t="shared" si="17"/>
        <v>The Anschutz Foundation_Bill of Rights Institute200410000</v>
      </c>
      <c r="C508" t="s">
        <v>8</v>
      </c>
      <c r="D508" t="s">
        <v>93</v>
      </c>
      <c r="E508" s="4">
        <v>10000</v>
      </c>
      <c r="F508" s="5">
        <v>2004</v>
      </c>
      <c r="G508" t="s">
        <v>9</v>
      </c>
    </row>
    <row r="509" spans="1:7" x14ac:dyDescent="0.2">
      <c r="A509">
        <v>990</v>
      </c>
      <c r="B509" t="str">
        <f t="shared" si="17"/>
        <v>The Anschutz Foundation_Capital Research Center200410000</v>
      </c>
      <c r="C509" t="s">
        <v>8</v>
      </c>
      <c r="D509" t="s">
        <v>36</v>
      </c>
      <c r="E509" s="4">
        <v>10000</v>
      </c>
      <c r="F509" s="5">
        <v>2004</v>
      </c>
      <c r="G509" t="s">
        <v>9</v>
      </c>
    </row>
    <row r="510" spans="1:7" x14ac:dyDescent="0.2">
      <c r="A510">
        <v>990</v>
      </c>
      <c r="B510" t="str">
        <f t="shared" si="17"/>
        <v>The Anschutz Foundation_Common Sense Media2004100000</v>
      </c>
      <c r="C510" t="s">
        <v>8</v>
      </c>
      <c r="D510" t="s">
        <v>14</v>
      </c>
      <c r="E510" s="4">
        <v>100000</v>
      </c>
      <c r="F510" s="5">
        <v>2004</v>
      </c>
      <c r="G510" t="s">
        <v>9</v>
      </c>
    </row>
    <row r="511" spans="1:7" x14ac:dyDescent="0.2">
      <c r="A511">
        <v>990</v>
      </c>
      <c r="B511" t="str">
        <f t="shared" si="17"/>
        <v>The Anschutz Foundation_CSE Freedom Works Foundation200410000</v>
      </c>
      <c r="C511" t="s">
        <v>8</v>
      </c>
      <c r="D511" t="s">
        <v>109</v>
      </c>
      <c r="E511" s="4">
        <v>10000</v>
      </c>
      <c r="F511" s="5">
        <v>2004</v>
      </c>
      <c r="G511" t="s">
        <v>9</v>
      </c>
    </row>
    <row r="512" spans="1:7" x14ac:dyDescent="0.2">
      <c r="A512">
        <v>990</v>
      </c>
      <c r="B512" t="str">
        <f t="shared" si="17"/>
        <v>The Anschutz Foundation_Employment Policy Foundation20045000</v>
      </c>
      <c r="C512" t="s">
        <v>8</v>
      </c>
      <c r="D512" t="s">
        <v>110</v>
      </c>
      <c r="E512" s="4">
        <v>5000</v>
      </c>
      <c r="F512" s="5">
        <v>2004</v>
      </c>
      <c r="G512" t="s">
        <v>9</v>
      </c>
    </row>
    <row r="513" spans="1:7" x14ac:dyDescent="0.2">
      <c r="A513">
        <v>990</v>
      </c>
      <c r="B513" t="str">
        <f t="shared" si="17"/>
        <v>The Anschutz Foundation_Empower.org20045000</v>
      </c>
      <c r="C513" t="s">
        <v>8</v>
      </c>
      <c r="D513" t="s">
        <v>111</v>
      </c>
      <c r="E513" s="4">
        <v>5000</v>
      </c>
      <c r="F513" s="5">
        <v>2004</v>
      </c>
      <c r="G513" t="s">
        <v>9</v>
      </c>
    </row>
    <row r="514" spans="1:7" x14ac:dyDescent="0.2">
      <c r="A514">
        <v>990</v>
      </c>
      <c r="B514" t="str">
        <f t="shared" si="17"/>
        <v>The Anschutz Foundation_Foundation for Teaching Economics20045000</v>
      </c>
      <c r="C514" t="s">
        <v>8</v>
      </c>
      <c r="D514" t="s">
        <v>105</v>
      </c>
      <c r="E514" s="4">
        <v>5000</v>
      </c>
      <c r="F514" s="5">
        <v>2004</v>
      </c>
      <c r="G514" t="s">
        <v>9</v>
      </c>
    </row>
    <row r="515" spans="1:7" x14ac:dyDescent="0.2">
      <c r="A515">
        <v>990</v>
      </c>
      <c r="B515" t="str">
        <f t="shared" si="17"/>
        <v>The Anschutz Foundation_Independence Institute20041000</v>
      </c>
      <c r="C515" t="s">
        <v>8</v>
      </c>
      <c r="D515" t="s">
        <v>41</v>
      </c>
      <c r="E515" s="4">
        <v>1000</v>
      </c>
      <c r="F515" s="5">
        <v>2004</v>
      </c>
      <c r="G515" t="s">
        <v>9</v>
      </c>
    </row>
    <row r="516" spans="1:7" x14ac:dyDescent="0.2">
      <c r="A516">
        <v>990</v>
      </c>
      <c r="B516" t="str">
        <f t="shared" si="17"/>
        <v>The Anschutz Foundation_Independent Women's Forum200410000</v>
      </c>
      <c r="C516" t="s">
        <v>8</v>
      </c>
      <c r="D516" t="s">
        <v>30</v>
      </c>
      <c r="E516" s="4">
        <v>10000</v>
      </c>
      <c r="F516" s="5">
        <v>2004</v>
      </c>
      <c r="G516" t="s">
        <v>9</v>
      </c>
    </row>
    <row r="517" spans="1:7" x14ac:dyDescent="0.2">
      <c r="A517">
        <v>990</v>
      </c>
      <c r="B517" t="str">
        <f t="shared" si="17"/>
        <v>The Anschutz Foundation_Landmark Legal Foundation200410000</v>
      </c>
      <c r="C517" t="s">
        <v>8</v>
      </c>
      <c r="D517" t="s">
        <v>74</v>
      </c>
      <c r="E517" s="4">
        <v>10000</v>
      </c>
      <c r="F517" s="5">
        <v>2004</v>
      </c>
      <c r="G517" t="s">
        <v>9</v>
      </c>
    </row>
    <row r="518" spans="1:7" x14ac:dyDescent="0.2">
      <c r="A518">
        <v>990</v>
      </c>
      <c r="B518" t="str">
        <f t="shared" si="17"/>
        <v>The Anschutz Foundation_Leadership Institute20045000</v>
      </c>
      <c r="C518" t="s">
        <v>8</v>
      </c>
      <c r="D518" t="s">
        <v>60</v>
      </c>
      <c r="E518" s="4">
        <v>5000</v>
      </c>
      <c r="F518" s="5">
        <v>2004</v>
      </c>
      <c r="G518" t="s">
        <v>9</v>
      </c>
    </row>
    <row r="519" spans="1:7" x14ac:dyDescent="0.2">
      <c r="A519">
        <v>990</v>
      </c>
      <c r="B519" t="str">
        <f t="shared" si="17"/>
        <v>The Anschutz Foundation_Manhattan Institute for Policy Research200450000</v>
      </c>
      <c r="C519" t="s">
        <v>8</v>
      </c>
      <c r="D519" t="s">
        <v>46</v>
      </c>
      <c r="E519" s="4">
        <v>50000</v>
      </c>
      <c r="F519" s="5">
        <v>2004</v>
      </c>
      <c r="G519" t="s">
        <v>9</v>
      </c>
    </row>
    <row r="520" spans="1:7" x14ac:dyDescent="0.2">
      <c r="A520">
        <v>990</v>
      </c>
      <c r="B520" t="str">
        <f t="shared" si="17"/>
        <v>The Anschutz Foundation_Media Research Center200415000</v>
      </c>
      <c r="C520" t="s">
        <v>8</v>
      </c>
      <c r="D520" t="s">
        <v>47</v>
      </c>
      <c r="E520" s="4">
        <v>15000</v>
      </c>
      <c r="F520" s="5">
        <v>2004</v>
      </c>
      <c r="G520" t="s">
        <v>9</v>
      </c>
    </row>
    <row r="521" spans="1:7" x14ac:dyDescent="0.2">
      <c r="A521">
        <v>990</v>
      </c>
      <c r="B521" t="str">
        <f t="shared" si="17"/>
        <v>The Anschutz Foundation_Mercatus Center200410000</v>
      </c>
      <c r="C521" t="s">
        <v>8</v>
      </c>
      <c r="D521" t="s">
        <v>48</v>
      </c>
      <c r="E521" s="4">
        <v>10000</v>
      </c>
      <c r="F521" s="5">
        <v>2004</v>
      </c>
      <c r="G521" t="s">
        <v>9</v>
      </c>
    </row>
    <row r="522" spans="1:7" x14ac:dyDescent="0.2">
      <c r="A522">
        <v>990</v>
      </c>
      <c r="B522" t="str">
        <f t="shared" si="17"/>
        <v>The Anschutz Foundation_Morality in Media20045000</v>
      </c>
      <c r="C522" t="s">
        <v>8</v>
      </c>
      <c r="D522" t="s">
        <v>76</v>
      </c>
      <c r="E522" s="4">
        <v>5000</v>
      </c>
      <c r="F522" s="5">
        <v>2004</v>
      </c>
      <c r="G522" t="s">
        <v>9</v>
      </c>
    </row>
    <row r="523" spans="1:7" x14ac:dyDescent="0.2">
      <c r="A523">
        <v>990</v>
      </c>
      <c r="B523" t="str">
        <f t="shared" si="17"/>
        <v>The Anschutz Foundation_National Center for Policy Analysis200410000</v>
      </c>
      <c r="C523" t="s">
        <v>8</v>
      </c>
      <c r="D523" t="s">
        <v>61</v>
      </c>
      <c r="E523" s="4">
        <v>10000</v>
      </c>
      <c r="F523" s="5">
        <v>2004</v>
      </c>
      <c r="G523" t="s">
        <v>9</v>
      </c>
    </row>
    <row r="524" spans="1:7" x14ac:dyDescent="0.2">
      <c r="A524">
        <v>990</v>
      </c>
      <c r="B524" t="str">
        <f t="shared" si="17"/>
        <v>The Anschutz Foundation_Pacific Legal Foundation200410000</v>
      </c>
      <c r="C524" t="s">
        <v>8</v>
      </c>
      <c r="D524" t="s">
        <v>53</v>
      </c>
      <c r="E524" s="4">
        <v>10000</v>
      </c>
      <c r="F524" s="5">
        <v>2004</v>
      </c>
      <c r="G524" t="s">
        <v>9</v>
      </c>
    </row>
    <row r="525" spans="1:7" x14ac:dyDescent="0.2">
      <c r="A525">
        <v>990</v>
      </c>
      <c r="B525" t="str">
        <f t="shared" si="17"/>
        <v>The Anschutz Foundation_Pacific Research Institute for Public Policy200410000</v>
      </c>
      <c r="C525" t="s">
        <v>8</v>
      </c>
      <c r="D525" t="s">
        <v>54</v>
      </c>
      <c r="E525" s="4">
        <v>10000</v>
      </c>
      <c r="F525" s="5">
        <v>2004</v>
      </c>
      <c r="G525" t="s">
        <v>9</v>
      </c>
    </row>
    <row r="526" spans="1:7" x14ac:dyDescent="0.2">
      <c r="A526">
        <v>990</v>
      </c>
      <c r="B526" t="str">
        <f t="shared" si="17"/>
        <v>The Anschutz Foundation_Parents Television Council200410000</v>
      </c>
      <c r="C526" t="s">
        <v>8</v>
      </c>
      <c r="D526" t="s">
        <v>29</v>
      </c>
      <c r="E526" s="4">
        <v>10000</v>
      </c>
      <c r="F526" s="5">
        <v>2004</v>
      </c>
      <c r="G526" t="s">
        <v>9</v>
      </c>
    </row>
    <row r="527" spans="1:7" x14ac:dyDescent="0.2">
      <c r="A527">
        <v>990</v>
      </c>
      <c r="B527" t="str">
        <f t="shared" si="17"/>
        <v>The Anschutz Foundation_Philanthropy Roundtable20042500</v>
      </c>
      <c r="C527" t="s">
        <v>8</v>
      </c>
      <c r="D527" t="s">
        <v>17</v>
      </c>
      <c r="E527" s="4">
        <v>2500</v>
      </c>
      <c r="F527" s="5">
        <v>2004</v>
      </c>
      <c r="G527" t="s">
        <v>9</v>
      </c>
    </row>
    <row r="528" spans="1:7" x14ac:dyDescent="0.2">
      <c r="A528">
        <v>990</v>
      </c>
      <c r="B528" t="str">
        <f t="shared" si="17"/>
        <v>The Anschutz Foundation_Tax Foundation20047500</v>
      </c>
      <c r="C528" t="s">
        <v>8</v>
      </c>
      <c r="D528" t="s">
        <v>32</v>
      </c>
      <c r="E528" s="4">
        <v>7500</v>
      </c>
      <c r="F528" s="5">
        <v>2004</v>
      </c>
      <c r="G528" t="s">
        <v>9</v>
      </c>
    </row>
    <row r="529" spans="1:7" x14ac:dyDescent="0.2">
      <c r="A529">
        <v>990</v>
      </c>
      <c r="B529" t="str">
        <f t="shared" si="17"/>
        <v>The Anschutz Foundation_Washington Legal Foundation200425000</v>
      </c>
      <c r="C529" t="s">
        <v>8</v>
      </c>
      <c r="D529" t="s">
        <v>55</v>
      </c>
      <c r="E529" s="4">
        <v>25000</v>
      </c>
      <c r="F529" s="5">
        <v>2004</v>
      </c>
      <c r="G529" t="s">
        <v>9</v>
      </c>
    </row>
    <row r="530" spans="1:7" x14ac:dyDescent="0.2">
      <c r="A530">
        <v>990</v>
      </c>
      <c r="B530" t="str">
        <f t="shared" ref="B530:B553" si="18">C530&amp;"_"&amp;D530&amp;F530&amp;E530</f>
        <v>The Anschutz Foundation_Alliance for Choice in Education200310000</v>
      </c>
      <c r="C530" t="s">
        <v>8</v>
      </c>
      <c r="D530" t="s">
        <v>58</v>
      </c>
      <c r="E530" s="4">
        <v>10000</v>
      </c>
      <c r="F530" s="5">
        <v>2003</v>
      </c>
      <c r="G530" t="s">
        <v>9</v>
      </c>
    </row>
    <row r="531" spans="1:7" x14ac:dyDescent="0.2">
      <c r="A531">
        <v>990</v>
      </c>
      <c r="B531" t="str">
        <f t="shared" si="18"/>
        <v>The Anschutz Foundation_America's Future Foundation200315000</v>
      </c>
      <c r="C531" t="s">
        <v>8</v>
      </c>
      <c r="D531" t="s">
        <v>27</v>
      </c>
      <c r="E531" s="4">
        <v>15000</v>
      </c>
      <c r="F531" s="5">
        <v>2003</v>
      </c>
      <c r="G531" t="s">
        <v>9</v>
      </c>
    </row>
    <row r="532" spans="1:7" x14ac:dyDescent="0.2">
      <c r="A532">
        <v>990</v>
      </c>
      <c r="B532" t="str">
        <f t="shared" si="18"/>
        <v>The Anschutz Foundation_Capital Research Center200310000</v>
      </c>
      <c r="C532" t="s">
        <v>8</v>
      </c>
      <c r="D532" t="s">
        <v>36</v>
      </c>
      <c r="E532" s="4">
        <v>10000</v>
      </c>
      <c r="F532" s="5">
        <v>2003</v>
      </c>
      <c r="G532" t="s">
        <v>9</v>
      </c>
    </row>
    <row r="533" spans="1:7" x14ac:dyDescent="0.2">
      <c r="A533">
        <v>990</v>
      </c>
      <c r="B533" t="str">
        <f t="shared" si="18"/>
        <v>The Anschutz Foundation_Common Sense Media200325000</v>
      </c>
      <c r="C533" t="s">
        <v>8</v>
      </c>
      <c r="D533" t="s">
        <v>14</v>
      </c>
      <c r="E533" s="4">
        <v>25000</v>
      </c>
      <c r="F533" s="5">
        <v>2003</v>
      </c>
      <c r="G533" t="s">
        <v>9</v>
      </c>
    </row>
    <row r="534" spans="1:7" x14ac:dyDescent="0.2">
      <c r="A534">
        <v>990</v>
      </c>
      <c r="B534" t="str">
        <f t="shared" si="18"/>
        <v>The Anschutz Foundation_Discovery Institute200370000</v>
      </c>
      <c r="C534" t="s">
        <v>8</v>
      </c>
      <c r="D534" t="s">
        <v>112</v>
      </c>
      <c r="E534" s="4">
        <v>70000</v>
      </c>
      <c r="F534" s="5">
        <v>2003</v>
      </c>
      <c r="G534" t="s">
        <v>9</v>
      </c>
    </row>
    <row r="535" spans="1:7" x14ac:dyDescent="0.2">
      <c r="A535">
        <v>990</v>
      </c>
      <c r="B535" t="str">
        <f t="shared" si="18"/>
        <v>The Anschutz Foundation_Foundation for Teaching Economics20035000</v>
      </c>
      <c r="C535" t="s">
        <v>8</v>
      </c>
      <c r="D535" t="s">
        <v>105</v>
      </c>
      <c r="E535" s="4">
        <v>5000</v>
      </c>
      <c r="F535" s="5">
        <v>2003</v>
      </c>
      <c r="G535" t="s">
        <v>9</v>
      </c>
    </row>
    <row r="536" spans="1:7" x14ac:dyDescent="0.2">
      <c r="A536">
        <v>990</v>
      </c>
      <c r="B536" t="str">
        <f t="shared" si="18"/>
        <v>The Anschutz Foundation_The Fund for American Studies20034780</v>
      </c>
      <c r="C536" t="s">
        <v>8</v>
      </c>
      <c r="D536" t="s">
        <v>39</v>
      </c>
      <c r="E536" s="4">
        <v>4780</v>
      </c>
      <c r="F536" s="5">
        <v>2003</v>
      </c>
      <c r="G536" t="s">
        <v>9</v>
      </c>
    </row>
    <row r="537" spans="1:7" x14ac:dyDescent="0.2">
      <c r="A537">
        <v>990</v>
      </c>
      <c r="B537" t="str">
        <f t="shared" si="18"/>
        <v>The Anschutz Foundation_The Heritage Foundation200315000</v>
      </c>
      <c r="C537" t="s">
        <v>8</v>
      </c>
      <c r="D537" t="s">
        <v>40</v>
      </c>
      <c r="E537" s="4">
        <v>15000</v>
      </c>
      <c r="F537" s="5">
        <v>2003</v>
      </c>
      <c r="G537" t="s">
        <v>9</v>
      </c>
    </row>
    <row r="538" spans="1:7" x14ac:dyDescent="0.2">
      <c r="A538">
        <v>990</v>
      </c>
      <c r="B538" t="str">
        <f t="shared" si="18"/>
        <v>The Anschutz Foundation_Independence Institute200335000</v>
      </c>
      <c r="C538" t="s">
        <v>8</v>
      </c>
      <c r="D538" t="s">
        <v>41</v>
      </c>
      <c r="E538" s="4">
        <v>35000</v>
      </c>
      <c r="F538" s="5">
        <v>2003</v>
      </c>
      <c r="G538" t="s">
        <v>9</v>
      </c>
    </row>
    <row r="539" spans="1:7" x14ac:dyDescent="0.2">
      <c r="A539">
        <v>990</v>
      </c>
      <c r="B539" t="str">
        <f t="shared" si="18"/>
        <v>The Anschutz Foundation_Independent Women's Forum20035000</v>
      </c>
      <c r="C539" t="s">
        <v>8</v>
      </c>
      <c r="D539" t="s">
        <v>30</v>
      </c>
      <c r="E539" s="4">
        <v>5000</v>
      </c>
      <c r="F539" s="5">
        <v>2003</v>
      </c>
      <c r="G539" t="s">
        <v>9</v>
      </c>
    </row>
    <row r="540" spans="1:7" x14ac:dyDescent="0.2">
      <c r="A540">
        <v>990</v>
      </c>
      <c r="B540" t="str">
        <f t="shared" si="18"/>
        <v>The Anschutz Foundation_Institute for American Values20035000</v>
      </c>
      <c r="C540" t="s">
        <v>8</v>
      </c>
      <c r="D540" t="s">
        <v>107</v>
      </c>
      <c r="E540" s="4">
        <v>5000</v>
      </c>
      <c r="F540" s="5">
        <v>2003</v>
      </c>
      <c r="G540" t="s">
        <v>9</v>
      </c>
    </row>
    <row r="541" spans="1:7" x14ac:dyDescent="0.2">
      <c r="A541">
        <v>990</v>
      </c>
      <c r="B541" t="str">
        <f t="shared" si="18"/>
        <v>The Anschutz Foundation_Landmark Legal Foundation200315000</v>
      </c>
      <c r="C541" t="s">
        <v>8</v>
      </c>
      <c r="D541" t="s">
        <v>74</v>
      </c>
      <c r="E541" s="4">
        <v>15000</v>
      </c>
      <c r="F541" s="5">
        <v>2003</v>
      </c>
      <c r="G541" t="s">
        <v>9</v>
      </c>
    </row>
    <row r="542" spans="1:7" x14ac:dyDescent="0.2">
      <c r="A542">
        <v>990</v>
      </c>
      <c r="B542" t="str">
        <f t="shared" si="18"/>
        <v>The Anschutz Foundation_Leadership Institute20037500</v>
      </c>
      <c r="C542" t="s">
        <v>8</v>
      </c>
      <c r="D542" t="s">
        <v>60</v>
      </c>
      <c r="E542" s="4">
        <v>7500</v>
      </c>
      <c r="F542" s="5">
        <v>2003</v>
      </c>
      <c r="G542" t="s">
        <v>9</v>
      </c>
    </row>
    <row r="543" spans="1:7" x14ac:dyDescent="0.2">
      <c r="A543">
        <v>990</v>
      </c>
      <c r="B543" t="str">
        <f t="shared" si="18"/>
        <v>The Anschutz Foundation_Manhattan Institute for Policy Research2003100000</v>
      </c>
      <c r="C543" t="s">
        <v>8</v>
      </c>
      <c r="D543" t="s">
        <v>46</v>
      </c>
      <c r="E543" s="4">
        <v>100000</v>
      </c>
      <c r="F543" s="5">
        <v>2003</v>
      </c>
      <c r="G543" t="s">
        <v>9</v>
      </c>
    </row>
    <row r="544" spans="1:7" x14ac:dyDescent="0.2">
      <c r="A544">
        <v>990</v>
      </c>
      <c r="B544" t="str">
        <f t="shared" si="18"/>
        <v>The Anschutz Foundation_Media Research Center200310000</v>
      </c>
      <c r="C544" t="s">
        <v>8</v>
      </c>
      <c r="D544" t="s">
        <v>47</v>
      </c>
      <c r="E544" s="4">
        <v>10000</v>
      </c>
      <c r="F544" s="5">
        <v>2003</v>
      </c>
      <c r="G544" t="s">
        <v>9</v>
      </c>
    </row>
    <row r="545" spans="1:7" x14ac:dyDescent="0.2">
      <c r="A545">
        <v>990</v>
      </c>
      <c r="B545" t="str">
        <f t="shared" si="18"/>
        <v>The Anschutz Foundation_Mercatus Center200315000</v>
      </c>
      <c r="C545" t="s">
        <v>8</v>
      </c>
      <c r="D545" t="s">
        <v>48</v>
      </c>
      <c r="E545" s="4">
        <v>15000</v>
      </c>
      <c r="F545" s="5">
        <v>2003</v>
      </c>
      <c r="G545" t="s">
        <v>9</v>
      </c>
    </row>
    <row r="546" spans="1:7" x14ac:dyDescent="0.2">
      <c r="A546">
        <v>990</v>
      </c>
      <c r="B546" t="str">
        <f t="shared" si="18"/>
        <v>The Anschutz Foundation_Morality in Media200310000</v>
      </c>
      <c r="C546" t="s">
        <v>8</v>
      </c>
      <c r="D546" t="s">
        <v>76</v>
      </c>
      <c r="E546" s="4">
        <v>10000</v>
      </c>
      <c r="F546" s="5">
        <v>2003</v>
      </c>
      <c r="G546" t="s">
        <v>9</v>
      </c>
    </row>
    <row r="547" spans="1:7" x14ac:dyDescent="0.2">
      <c r="A547">
        <v>990</v>
      </c>
      <c r="B547" t="str">
        <f t="shared" si="18"/>
        <v>The Anschutz Foundation_National Center for Policy Analysis200310000</v>
      </c>
      <c r="C547" t="s">
        <v>8</v>
      </c>
      <c r="D547" t="s">
        <v>61</v>
      </c>
      <c r="E547" s="4">
        <v>10000</v>
      </c>
      <c r="F547" s="5">
        <v>2003</v>
      </c>
      <c r="G547" t="s">
        <v>9</v>
      </c>
    </row>
    <row r="548" spans="1:7" x14ac:dyDescent="0.2">
      <c r="A548">
        <v>990</v>
      </c>
      <c r="B548" t="str">
        <f t="shared" si="18"/>
        <v>The Anschutz Foundation_National Right to Work Legal Defense and Education Foundation200315000</v>
      </c>
      <c r="C548" t="s">
        <v>8</v>
      </c>
      <c r="D548" t="s">
        <v>51</v>
      </c>
      <c r="E548" s="4">
        <v>15000</v>
      </c>
      <c r="F548" s="5">
        <v>2003</v>
      </c>
      <c r="G548" t="s">
        <v>9</v>
      </c>
    </row>
    <row r="549" spans="1:7" x14ac:dyDescent="0.2">
      <c r="A549">
        <v>990</v>
      </c>
      <c r="B549" t="str">
        <f t="shared" si="18"/>
        <v>The Anschutz Foundation_Pacific Research Institute for Public Policy200310000</v>
      </c>
      <c r="C549" t="s">
        <v>8</v>
      </c>
      <c r="D549" t="s">
        <v>54</v>
      </c>
      <c r="E549" s="4">
        <v>10000</v>
      </c>
      <c r="F549" s="5">
        <v>2003</v>
      </c>
      <c r="G549" t="s">
        <v>9</v>
      </c>
    </row>
    <row r="550" spans="1:7" x14ac:dyDescent="0.2">
      <c r="A550">
        <v>990</v>
      </c>
      <c r="B550" t="str">
        <f t="shared" si="18"/>
        <v>The Anschutz Foundation_Parents Television Council200310000</v>
      </c>
      <c r="C550" t="s">
        <v>8</v>
      </c>
      <c r="D550" t="s">
        <v>29</v>
      </c>
      <c r="E550" s="4">
        <v>10000</v>
      </c>
      <c r="F550" s="5">
        <v>2003</v>
      </c>
      <c r="G550" t="s">
        <v>9</v>
      </c>
    </row>
    <row r="551" spans="1:7" x14ac:dyDescent="0.2">
      <c r="A551">
        <v>990</v>
      </c>
      <c r="B551" t="str">
        <f t="shared" si="18"/>
        <v>The Anschutz Foundation_Philanthropy Roundtable20032500</v>
      </c>
      <c r="C551" t="s">
        <v>8</v>
      </c>
      <c r="D551" t="s">
        <v>17</v>
      </c>
      <c r="E551" s="4">
        <v>2500</v>
      </c>
      <c r="F551" s="5">
        <v>2003</v>
      </c>
      <c r="G551" t="s">
        <v>9</v>
      </c>
    </row>
    <row r="552" spans="1:7" x14ac:dyDescent="0.2">
      <c r="A552">
        <v>990</v>
      </c>
      <c r="B552" t="str">
        <f t="shared" si="18"/>
        <v>The Anschutz Foundation_Southeastern Legal Foundation20035000</v>
      </c>
      <c r="C552" t="s">
        <v>8</v>
      </c>
      <c r="D552" t="s">
        <v>113</v>
      </c>
      <c r="E552" s="4">
        <v>5000</v>
      </c>
      <c r="F552" s="5">
        <v>2003</v>
      </c>
      <c r="G552" t="s">
        <v>9</v>
      </c>
    </row>
    <row r="553" spans="1:7" x14ac:dyDescent="0.2">
      <c r="A553">
        <v>990</v>
      </c>
      <c r="B553" t="str">
        <f t="shared" si="18"/>
        <v>The Anschutz Foundation_Tax Foundation20037500</v>
      </c>
      <c r="C553" t="s">
        <v>8</v>
      </c>
      <c r="D553" t="s">
        <v>32</v>
      </c>
      <c r="E553" s="4">
        <v>7500</v>
      </c>
      <c r="F553" s="5">
        <v>2003</v>
      </c>
      <c r="G553" t="s">
        <v>9</v>
      </c>
    </row>
    <row r="554" spans="1:7" x14ac:dyDescent="0.2">
      <c r="A554">
        <v>990</v>
      </c>
      <c r="B554" t="str">
        <f t="shared" ref="B554:B579" si="19">C554&amp;"_"&amp;D554&amp;F554&amp;E554</f>
        <v>The Anschutz Foundation_America's Future Foundation200210000</v>
      </c>
      <c r="C554" t="s">
        <v>8</v>
      </c>
      <c r="D554" t="s">
        <v>27</v>
      </c>
      <c r="E554" s="4">
        <v>10000</v>
      </c>
      <c r="F554" s="5">
        <v>2002</v>
      </c>
      <c r="G554" t="s">
        <v>9</v>
      </c>
    </row>
    <row r="555" spans="1:7" x14ac:dyDescent="0.2">
      <c r="A555">
        <v>990</v>
      </c>
      <c r="B555" t="str">
        <f t="shared" si="19"/>
        <v>The Anschutz Foundation_American Enterprise Institute for Public Policy Research200210000</v>
      </c>
      <c r="C555" t="s">
        <v>8</v>
      </c>
      <c r="D555" t="s">
        <v>26</v>
      </c>
      <c r="E555" s="4">
        <v>10000</v>
      </c>
      <c r="F555" s="5">
        <v>2002</v>
      </c>
      <c r="G555" t="s">
        <v>9</v>
      </c>
    </row>
    <row r="556" spans="1:7" x14ac:dyDescent="0.2">
      <c r="A556">
        <v>990</v>
      </c>
      <c r="B556" t="str">
        <f t="shared" si="19"/>
        <v>The Anschutz Foundation_Bill of Rights Institute200210000</v>
      </c>
      <c r="C556" t="s">
        <v>8</v>
      </c>
      <c r="D556" t="s">
        <v>93</v>
      </c>
      <c r="E556" s="4">
        <v>10000</v>
      </c>
      <c r="F556" s="5">
        <v>2002</v>
      </c>
      <c r="G556" t="s">
        <v>9</v>
      </c>
    </row>
    <row r="557" spans="1:7" x14ac:dyDescent="0.2">
      <c r="A557">
        <v>990</v>
      </c>
      <c r="B557" t="str">
        <f t="shared" si="19"/>
        <v>The Anschutz Foundation_Capital Research Center200215000</v>
      </c>
      <c r="C557" t="s">
        <v>8</v>
      </c>
      <c r="D557" t="s">
        <v>36</v>
      </c>
      <c r="E557" s="4">
        <v>15000</v>
      </c>
      <c r="F557" s="5">
        <v>2002</v>
      </c>
      <c r="G557" t="s">
        <v>9</v>
      </c>
    </row>
    <row r="558" spans="1:7" x14ac:dyDescent="0.2">
      <c r="A558">
        <v>990</v>
      </c>
      <c r="B558" t="str">
        <f t="shared" si="19"/>
        <v>The Anschutz Foundation_Clare Boothe Luce Policy Institute20025000</v>
      </c>
      <c r="C558" t="s">
        <v>8</v>
      </c>
      <c r="D558" t="s">
        <v>95</v>
      </c>
      <c r="E558" s="4">
        <v>5000</v>
      </c>
      <c r="F558" s="5">
        <v>2002</v>
      </c>
      <c r="G558" t="s">
        <v>9</v>
      </c>
    </row>
    <row r="559" spans="1:7" x14ac:dyDescent="0.2">
      <c r="A559">
        <v>990</v>
      </c>
      <c r="B559" t="str">
        <f t="shared" si="19"/>
        <v>The Anschutz Foundation_Claremont Institute20025000</v>
      </c>
      <c r="C559" t="s">
        <v>8</v>
      </c>
      <c r="D559" t="s">
        <v>118</v>
      </c>
      <c r="E559" s="4">
        <v>5000</v>
      </c>
      <c r="F559" s="5">
        <v>2002</v>
      </c>
      <c r="G559" t="s">
        <v>9</v>
      </c>
    </row>
    <row r="560" spans="1:7" x14ac:dyDescent="0.2">
      <c r="A560">
        <v>990</v>
      </c>
      <c r="B560" t="str">
        <f t="shared" si="19"/>
        <v>The Anschutz Foundation_Employment Policy Foundation200210000</v>
      </c>
      <c r="C560" t="s">
        <v>8</v>
      </c>
      <c r="D560" t="s">
        <v>110</v>
      </c>
      <c r="E560" s="4">
        <v>10000</v>
      </c>
      <c r="F560" s="5">
        <v>2002</v>
      </c>
      <c r="G560" t="s">
        <v>9</v>
      </c>
    </row>
    <row r="561" spans="1:7" x14ac:dyDescent="0.2">
      <c r="A561">
        <v>990</v>
      </c>
      <c r="B561" t="str">
        <f t="shared" si="19"/>
        <v>The Anschutz Foundation_Foundation for Teaching Economics200210000</v>
      </c>
      <c r="C561" t="s">
        <v>8</v>
      </c>
      <c r="D561" t="s">
        <v>105</v>
      </c>
      <c r="E561" s="4">
        <v>10000</v>
      </c>
      <c r="F561" s="5">
        <v>2002</v>
      </c>
      <c r="G561" t="s">
        <v>9</v>
      </c>
    </row>
    <row r="562" spans="1:7" x14ac:dyDescent="0.2">
      <c r="A562">
        <v>990</v>
      </c>
      <c r="B562" t="str">
        <f t="shared" si="19"/>
        <v>The Anschutz Foundation_Free Congress Research and Education Foundation200225000</v>
      </c>
      <c r="C562" t="s">
        <v>8</v>
      </c>
      <c r="D562" t="s">
        <v>114</v>
      </c>
      <c r="E562" s="4">
        <v>25000</v>
      </c>
      <c r="F562" s="5">
        <v>2002</v>
      </c>
      <c r="G562" t="s">
        <v>9</v>
      </c>
    </row>
    <row r="563" spans="1:7" x14ac:dyDescent="0.2">
      <c r="A563">
        <v>990</v>
      </c>
      <c r="B563" t="str">
        <f t="shared" si="19"/>
        <v>The Anschutz Foundation_The Fund for American Studies20025000</v>
      </c>
      <c r="C563" t="s">
        <v>8</v>
      </c>
      <c r="D563" t="s">
        <v>39</v>
      </c>
      <c r="E563" s="4">
        <v>5000</v>
      </c>
      <c r="F563" s="5">
        <v>2002</v>
      </c>
      <c r="G563" t="s">
        <v>9</v>
      </c>
    </row>
    <row r="564" spans="1:7" x14ac:dyDescent="0.2">
      <c r="A564">
        <v>990</v>
      </c>
      <c r="B564" t="str">
        <f t="shared" si="19"/>
        <v>The Anschutz Foundation_The Heritage Foundation200220000</v>
      </c>
      <c r="C564" t="s">
        <v>8</v>
      </c>
      <c r="D564" t="s">
        <v>40</v>
      </c>
      <c r="E564" s="4">
        <v>20000</v>
      </c>
      <c r="F564" s="5">
        <v>2002</v>
      </c>
      <c r="G564" t="s">
        <v>9</v>
      </c>
    </row>
    <row r="565" spans="1:7" x14ac:dyDescent="0.2">
      <c r="A565">
        <v>990</v>
      </c>
      <c r="B565" t="str">
        <f t="shared" si="19"/>
        <v>The Anschutz Foundation_The Independent Institute20025000</v>
      </c>
      <c r="C565" t="s">
        <v>8</v>
      </c>
      <c r="D565" t="s">
        <v>42</v>
      </c>
      <c r="E565" s="4">
        <v>5000</v>
      </c>
      <c r="F565" s="5">
        <v>2002</v>
      </c>
      <c r="G565" t="s">
        <v>9</v>
      </c>
    </row>
    <row r="566" spans="1:7" x14ac:dyDescent="0.2">
      <c r="A566">
        <v>990</v>
      </c>
      <c r="B566" t="str">
        <f t="shared" si="19"/>
        <v>The Anschutz Foundation_Independent Women's Forum20025000</v>
      </c>
      <c r="C566" t="s">
        <v>8</v>
      </c>
      <c r="D566" t="s">
        <v>30</v>
      </c>
      <c r="E566" s="4">
        <v>5000</v>
      </c>
      <c r="F566" s="5">
        <v>2002</v>
      </c>
      <c r="G566" t="s">
        <v>9</v>
      </c>
    </row>
    <row r="567" spans="1:7" x14ac:dyDescent="0.2">
      <c r="A567">
        <v>990</v>
      </c>
      <c r="B567" t="str">
        <f t="shared" si="19"/>
        <v>The Anschutz Foundation_Landmark Legal Foundation200220000</v>
      </c>
      <c r="C567" t="s">
        <v>8</v>
      </c>
      <c r="D567" t="s">
        <v>74</v>
      </c>
      <c r="E567" s="4">
        <v>20000</v>
      </c>
      <c r="F567" s="5">
        <v>2002</v>
      </c>
      <c r="G567" t="s">
        <v>9</v>
      </c>
    </row>
    <row r="568" spans="1:7" x14ac:dyDescent="0.2">
      <c r="A568">
        <v>990</v>
      </c>
      <c r="B568" t="str">
        <f t="shared" si="19"/>
        <v>The Anschutz Foundation_Leadership Institute200210000</v>
      </c>
      <c r="C568" t="s">
        <v>8</v>
      </c>
      <c r="D568" t="s">
        <v>60</v>
      </c>
      <c r="E568" s="4">
        <v>10000</v>
      </c>
      <c r="F568" s="5">
        <v>2002</v>
      </c>
      <c r="G568" t="s">
        <v>9</v>
      </c>
    </row>
    <row r="569" spans="1:7" x14ac:dyDescent="0.2">
      <c r="A569">
        <v>990</v>
      </c>
      <c r="B569" t="str">
        <f t="shared" si="19"/>
        <v>The Anschutz Foundation_Mercatus Center200210000</v>
      </c>
      <c r="C569" t="s">
        <v>8</v>
      </c>
      <c r="D569" t="s">
        <v>48</v>
      </c>
      <c r="E569" s="4">
        <v>10000</v>
      </c>
      <c r="F569" s="5">
        <v>2002</v>
      </c>
      <c r="G569" t="s">
        <v>9</v>
      </c>
    </row>
    <row r="570" spans="1:7" x14ac:dyDescent="0.2">
      <c r="A570">
        <v>990</v>
      </c>
      <c r="B570" t="str">
        <f t="shared" si="19"/>
        <v>The Anschutz Foundation_Media Research Center200220000</v>
      </c>
      <c r="C570" t="s">
        <v>8</v>
      </c>
      <c r="D570" t="s">
        <v>47</v>
      </c>
      <c r="E570" s="4">
        <v>20000</v>
      </c>
      <c r="F570" s="5">
        <v>2002</v>
      </c>
      <c r="G570" t="s">
        <v>9</v>
      </c>
    </row>
    <row r="571" spans="1:7" x14ac:dyDescent="0.2">
      <c r="A571">
        <v>990</v>
      </c>
      <c r="B571" t="str">
        <f t="shared" si="19"/>
        <v>The Anschutz Foundation_Morality in Media200220000</v>
      </c>
      <c r="C571" t="s">
        <v>8</v>
      </c>
      <c r="D571" t="s">
        <v>76</v>
      </c>
      <c r="E571" s="4">
        <v>20000</v>
      </c>
      <c r="F571" s="5">
        <v>2002</v>
      </c>
      <c r="G571" t="s">
        <v>9</v>
      </c>
    </row>
    <row r="572" spans="1:7" x14ac:dyDescent="0.2">
      <c r="A572">
        <v>990</v>
      </c>
      <c r="B572" t="str">
        <f t="shared" si="19"/>
        <v>The Anschutz Foundation_Mountain States Legal Foundation200240000</v>
      </c>
      <c r="C572" t="s">
        <v>8</v>
      </c>
      <c r="D572" t="s">
        <v>49</v>
      </c>
      <c r="E572" s="4">
        <v>40000</v>
      </c>
      <c r="F572" s="5">
        <v>2002</v>
      </c>
      <c r="G572" t="s">
        <v>9</v>
      </c>
    </row>
    <row r="573" spans="1:7" x14ac:dyDescent="0.2">
      <c r="A573">
        <v>990</v>
      </c>
      <c r="B573" t="str">
        <f t="shared" si="19"/>
        <v>The Anschutz Foundation_National Center for Policy Analysis200210000</v>
      </c>
      <c r="C573" t="s">
        <v>8</v>
      </c>
      <c r="D573" t="s">
        <v>61</v>
      </c>
      <c r="E573" s="4">
        <v>10000</v>
      </c>
      <c r="F573" s="5">
        <v>2002</v>
      </c>
      <c r="G573" t="s">
        <v>9</v>
      </c>
    </row>
    <row r="574" spans="1:7" x14ac:dyDescent="0.2">
      <c r="A574">
        <v>990</v>
      </c>
      <c r="B574" t="str">
        <f t="shared" si="19"/>
        <v>The Anschutz Foundation_National Legal Center for the Public Interest20022500</v>
      </c>
      <c r="C574" t="s">
        <v>8</v>
      </c>
      <c r="D574" t="s">
        <v>108</v>
      </c>
      <c r="E574" s="4">
        <v>2500</v>
      </c>
      <c r="F574" s="5">
        <v>2002</v>
      </c>
      <c r="G574" t="s">
        <v>9</v>
      </c>
    </row>
    <row r="575" spans="1:7" x14ac:dyDescent="0.2">
      <c r="A575">
        <v>990</v>
      </c>
      <c r="B575" t="str">
        <f t="shared" si="19"/>
        <v>The Anschutz Foundation_Pacific Legal Foundation200210000</v>
      </c>
      <c r="C575" t="s">
        <v>8</v>
      </c>
      <c r="D575" t="s">
        <v>53</v>
      </c>
      <c r="E575" s="4">
        <v>10000</v>
      </c>
      <c r="F575" s="5">
        <v>2002</v>
      </c>
      <c r="G575" t="s">
        <v>9</v>
      </c>
    </row>
    <row r="576" spans="1:7" x14ac:dyDescent="0.2">
      <c r="A576">
        <v>990</v>
      </c>
      <c r="B576" t="str">
        <f t="shared" si="19"/>
        <v>The Anschutz Foundation_Pacific Research Institute for Public Policy20025000</v>
      </c>
      <c r="C576" t="s">
        <v>8</v>
      </c>
      <c r="D576" t="s">
        <v>54</v>
      </c>
      <c r="E576" s="4">
        <v>5000</v>
      </c>
      <c r="F576" s="5">
        <v>2002</v>
      </c>
      <c r="G576" t="s">
        <v>9</v>
      </c>
    </row>
    <row r="577" spans="1:7" x14ac:dyDescent="0.2">
      <c r="A577">
        <v>990</v>
      </c>
      <c r="B577" t="str">
        <f t="shared" si="19"/>
        <v>The Anschutz Foundation_Parents Television Council200250000</v>
      </c>
      <c r="C577" t="s">
        <v>8</v>
      </c>
      <c r="D577" t="s">
        <v>29</v>
      </c>
      <c r="E577" s="4">
        <v>50000</v>
      </c>
      <c r="F577" s="5">
        <v>2002</v>
      </c>
      <c r="G577" t="s">
        <v>9</v>
      </c>
    </row>
    <row r="578" spans="1:7" x14ac:dyDescent="0.2">
      <c r="A578">
        <v>990</v>
      </c>
      <c r="B578" t="str">
        <f t="shared" si="19"/>
        <v>The Anschutz Foundation_Tax Foundation20025000</v>
      </c>
      <c r="C578" t="s">
        <v>8</v>
      </c>
      <c r="D578" t="s">
        <v>32</v>
      </c>
      <c r="E578" s="4">
        <v>5000</v>
      </c>
      <c r="F578" s="5">
        <v>2002</v>
      </c>
      <c r="G578" t="s">
        <v>9</v>
      </c>
    </row>
    <row r="579" spans="1:7" x14ac:dyDescent="0.2">
      <c r="A579">
        <v>990</v>
      </c>
      <c r="B579" t="str">
        <f t="shared" si="19"/>
        <v>The Anschutz Foundation_Washington Legal Foundation200215000</v>
      </c>
      <c r="C579" t="s">
        <v>8</v>
      </c>
      <c r="D579" t="s">
        <v>55</v>
      </c>
      <c r="E579" s="4">
        <v>15000</v>
      </c>
      <c r="F579" s="5">
        <v>2002</v>
      </c>
      <c r="G579" t="s">
        <v>9</v>
      </c>
    </row>
    <row r="580" spans="1:7" x14ac:dyDescent="0.2">
      <c r="A580">
        <v>990</v>
      </c>
      <c r="B580" t="str">
        <f t="shared" ref="B580:B608" si="20">C580&amp;"_"&amp;D580&amp;F580&amp;E580</f>
        <v>The Anschutz Foundation_America's Future Foundation20017500</v>
      </c>
      <c r="C580" t="s">
        <v>8</v>
      </c>
      <c r="D580" t="s">
        <v>27</v>
      </c>
      <c r="E580" s="4">
        <v>7500</v>
      </c>
      <c r="F580" s="5">
        <v>2001</v>
      </c>
      <c r="G580" t="s">
        <v>9</v>
      </c>
    </row>
    <row r="581" spans="1:7" x14ac:dyDescent="0.2">
      <c r="A581">
        <v>990</v>
      </c>
      <c r="B581" t="str">
        <f t="shared" si="20"/>
        <v>The Anschutz Foundation_Bill of Rights Institute20015000</v>
      </c>
      <c r="C581" t="s">
        <v>8</v>
      </c>
      <c r="D581" t="s">
        <v>93</v>
      </c>
      <c r="E581" s="4">
        <v>5000</v>
      </c>
      <c r="F581" s="5">
        <v>2001</v>
      </c>
      <c r="G581" t="s">
        <v>9</v>
      </c>
    </row>
    <row r="582" spans="1:7" x14ac:dyDescent="0.2">
      <c r="A582">
        <v>990</v>
      </c>
      <c r="B582" t="str">
        <f t="shared" si="20"/>
        <v>The Anschutz Foundation_Capital Research Center200115000</v>
      </c>
      <c r="C582" t="s">
        <v>8</v>
      </c>
      <c r="D582" t="s">
        <v>36</v>
      </c>
      <c r="E582" s="4">
        <v>15000</v>
      </c>
      <c r="F582" s="5">
        <v>2001</v>
      </c>
      <c r="G582" t="s">
        <v>9</v>
      </c>
    </row>
    <row r="583" spans="1:7" x14ac:dyDescent="0.2">
      <c r="A583">
        <v>990</v>
      </c>
      <c r="B583" t="str">
        <f t="shared" si="20"/>
        <v>The Anschutz Foundation_Citizens for a Sound Economy Education Foundation20017500</v>
      </c>
      <c r="C583" t="s">
        <v>8</v>
      </c>
      <c r="D583" t="s">
        <v>115</v>
      </c>
      <c r="E583" s="4">
        <v>7500</v>
      </c>
      <c r="F583" s="5">
        <v>2001</v>
      </c>
      <c r="G583" t="s">
        <v>9</v>
      </c>
    </row>
    <row r="584" spans="1:7" x14ac:dyDescent="0.2">
      <c r="A584">
        <v>990</v>
      </c>
      <c r="B584" t="str">
        <f t="shared" si="20"/>
        <v>The Anschutz Foundation_Clare Boothe Luce Policy Institute200115000</v>
      </c>
      <c r="C584" t="s">
        <v>8</v>
      </c>
      <c r="D584" t="s">
        <v>95</v>
      </c>
      <c r="E584" s="4">
        <v>15000</v>
      </c>
      <c r="F584" s="5">
        <v>2001</v>
      </c>
      <c r="G584" t="s">
        <v>9</v>
      </c>
    </row>
    <row r="585" spans="1:7" x14ac:dyDescent="0.2">
      <c r="A585">
        <v>990</v>
      </c>
      <c r="B585" t="str">
        <f t="shared" si="20"/>
        <v>The Anschutz Foundation_Defenders of Property Rights20015000</v>
      </c>
      <c r="C585" t="s">
        <v>8</v>
      </c>
      <c r="D585" t="s">
        <v>116</v>
      </c>
      <c r="E585" s="4">
        <v>5000</v>
      </c>
      <c r="F585" s="5">
        <v>2001</v>
      </c>
      <c r="G585" t="s">
        <v>9</v>
      </c>
    </row>
    <row r="586" spans="1:7" x14ac:dyDescent="0.2">
      <c r="A586">
        <v>990</v>
      </c>
      <c r="B586" t="str">
        <f t="shared" si="20"/>
        <v>The Anschutz Foundation_Employment Policy Foundation200110000</v>
      </c>
      <c r="C586" t="s">
        <v>8</v>
      </c>
      <c r="D586" t="s">
        <v>110</v>
      </c>
      <c r="E586" s="4">
        <v>10000</v>
      </c>
      <c r="F586" s="5">
        <v>2001</v>
      </c>
      <c r="G586" t="s">
        <v>9</v>
      </c>
    </row>
    <row r="587" spans="1:7" x14ac:dyDescent="0.2">
      <c r="A587">
        <v>990</v>
      </c>
      <c r="B587" t="str">
        <f t="shared" si="20"/>
        <v>The Anschutz Foundation_The Federalist Society for Law &amp; Public Policy Studies200110000</v>
      </c>
      <c r="C587" t="s">
        <v>8</v>
      </c>
      <c r="D587" t="s">
        <v>37</v>
      </c>
      <c r="E587" s="4">
        <v>10000</v>
      </c>
      <c r="F587" s="5">
        <v>2001</v>
      </c>
      <c r="G587" t="s">
        <v>9</v>
      </c>
    </row>
    <row r="588" spans="1:7" x14ac:dyDescent="0.2">
      <c r="A588">
        <v>990</v>
      </c>
      <c r="B588" t="str">
        <f t="shared" si="20"/>
        <v>The Anschutz Foundation_Free Congress Research and Education Foundation200115000</v>
      </c>
      <c r="C588" t="s">
        <v>8</v>
      </c>
      <c r="D588" t="s">
        <v>114</v>
      </c>
      <c r="E588" s="4">
        <v>15000</v>
      </c>
      <c r="F588" s="5">
        <v>2001</v>
      </c>
      <c r="G588" t="s">
        <v>9</v>
      </c>
    </row>
    <row r="589" spans="1:7" x14ac:dyDescent="0.2">
      <c r="A589">
        <v>990</v>
      </c>
      <c r="B589" t="str">
        <f t="shared" si="20"/>
        <v>The Anschutz Foundation_The Fund for American Studies20015000</v>
      </c>
      <c r="C589" t="s">
        <v>8</v>
      </c>
      <c r="D589" t="s">
        <v>39</v>
      </c>
      <c r="E589" s="4">
        <v>5000</v>
      </c>
      <c r="F589" s="5">
        <v>2001</v>
      </c>
      <c r="G589" t="s">
        <v>9</v>
      </c>
    </row>
    <row r="590" spans="1:7" x14ac:dyDescent="0.2">
      <c r="A590">
        <v>990</v>
      </c>
      <c r="B590" t="str">
        <f t="shared" si="20"/>
        <v>The Anschutz Foundation_The Heritage Foundation200120000</v>
      </c>
      <c r="C590" t="s">
        <v>8</v>
      </c>
      <c r="D590" t="s">
        <v>40</v>
      </c>
      <c r="E590" s="4">
        <v>20000</v>
      </c>
      <c r="F590" s="5">
        <v>2001</v>
      </c>
      <c r="G590" t="s">
        <v>9</v>
      </c>
    </row>
    <row r="591" spans="1:7" x14ac:dyDescent="0.2">
      <c r="A591">
        <v>990</v>
      </c>
      <c r="B591" t="str">
        <f t="shared" si="20"/>
        <v>The Anschutz Foundation_Institute for American Values20017500</v>
      </c>
      <c r="C591" t="s">
        <v>8</v>
      </c>
      <c r="D591" t="s">
        <v>107</v>
      </c>
      <c r="E591" s="4">
        <v>7500</v>
      </c>
      <c r="F591" s="5">
        <v>2001</v>
      </c>
      <c r="G591" t="s">
        <v>9</v>
      </c>
    </row>
    <row r="592" spans="1:7" x14ac:dyDescent="0.2">
      <c r="A592">
        <v>990</v>
      </c>
      <c r="B592" t="str">
        <f t="shared" si="20"/>
        <v>The Anschutz Foundation_Judicial Watch200120000</v>
      </c>
      <c r="C592" t="s">
        <v>8</v>
      </c>
      <c r="D592" t="s">
        <v>45</v>
      </c>
      <c r="E592" s="4">
        <v>20000</v>
      </c>
      <c r="F592" s="5">
        <v>2001</v>
      </c>
      <c r="G592" t="s">
        <v>9</v>
      </c>
    </row>
    <row r="593" spans="1:7" x14ac:dyDescent="0.2">
      <c r="A593">
        <v>990</v>
      </c>
      <c r="B593" t="str">
        <f t="shared" si="20"/>
        <v>The Anschutz Foundation_Landmark Legal Foundation200135000</v>
      </c>
      <c r="C593" t="s">
        <v>8</v>
      </c>
      <c r="D593" t="s">
        <v>74</v>
      </c>
      <c r="E593" s="4">
        <v>35000</v>
      </c>
      <c r="F593" s="5">
        <v>2001</v>
      </c>
      <c r="G593" t="s">
        <v>9</v>
      </c>
    </row>
    <row r="594" spans="1:7" x14ac:dyDescent="0.2">
      <c r="A594">
        <v>990</v>
      </c>
      <c r="B594" t="str">
        <f t="shared" si="20"/>
        <v>The Anschutz Foundation_Leadership Institute20017500</v>
      </c>
      <c r="C594" t="s">
        <v>8</v>
      </c>
      <c r="D594" t="s">
        <v>60</v>
      </c>
      <c r="E594" s="4">
        <v>7500</v>
      </c>
      <c r="F594" s="5">
        <v>2001</v>
      </c>
      <c r="G594" t="s">
        <v>9</v>
      </c>
    </row>
    <row r="595" spans="1:7" x14ac:dyDescent="0.2">
      <c r="A595">
        <v>990</v>
      </c>
      <c r="B595" t="str">
        <f t="shared" si="20"/>
        <v>The Anschutz Foundation_Media Research Center200150000</v>
      </c>
      <c r="C595" t="s">
        <v>8</v>
      </c>
      <c r="D595" t="s">
        <v>47</v>
      </c>
      <c r="E595" s="4">
        <v>50000</v>
      </c>
      <c r="F595" s="5">
        <v>2001</v>
      </c>
      <c r="G595" t="s">
        <v>9</v>
      </c>
    </row>
    <row r="596" spans="1:7" x14ac:dyDescent="0.2">
      <c r="A596">
        <v>990</v>
      </c>
      <c r="B596" t="str">
        <f t="shared" si="20"/>
        <v>The Anschutz Foundation_Morality in Media200110000</v>
      </c>
      <c r="C596" t="s">
        <v>8</v>
      </c>
      <c r="D596" t="s">
        <v>76</v>
      </c>
      <c r="E596" s="4">
        <v>10000</v>
      </c>
      <c r="F596" s="5">
        <v>2001</v>
      </c>
      <c r="G596" t="s">
        <v>9</v>
      </c>
    </row>
    <row r="597" spans="1:7" x14ac:dyDescent="0.2">
      <c r="A597">
        <v>990</v>
      </c>
      <c r="B597" t="str">
        <f t="shared" si="20"/>
        <v>The Anschutz Foundation_Mountain States Legal Foundation200140000</v>
      </c>
      <c r="C597" t="s">
        <v>8</v>
      </c>
      <c r="D597" t="s">
        <v>49</v>
      </c>
      <c r="E597" s="4">
        <v>40000</v>
      </c>
      <c r="F597" s="5">
        <v>2001</v>
      </c>
      <c r="G597" t="s">
        <v>9</v>
      </c>
    </row>
    <row r="598" spans="1:7" x14ac:dyDescent="0.2">
      <c r="A598">
        <v>990</v>
      </c>
      <c r="B598" t="str">
        <f t="shared" si="20"/>
        <v>The Anschutz Foundation_National Center for Policy Analysis200115000</v>
      </c>
      <c r="C598" t="s">
        <v>8</v>
      </c>
      <c r="D598" t="s">
        <v>61</v>
      </c>
      <c r="E598" s="4">
        <v>15000</v>
      </c>
      <c r="F598" s="5">
        <v>2001</v>
      </c>
      <c r="G598" t="s">
        <v>9</v>
      </c>
    </row>
    <row r="599" spans="1:7" x14ac:dyDescent="0.2">
      <c r="A599">
        <v>990</v>
      </c>
      <c r="B599" t="str">
        <f t="shared" si="20"/>
        <v>The Anschutz Foundation_The National Center for Public Policy Research20015000</v>
      </c>
      <c r="C599" t="s">
        <v>8</v>
      </c>
      <c r="D599" t="s">
        <v>117</v>
      </c>
      <c r="E599" s="4">
        <v>5000</v>
      </c>
      <c r="F599" s="5">
        <v>2001</v>
      </c>
      <c r="G599" t="s">
        <v>9</v>
      </c>
    </row>
    <row r="600" spans="1:7" x14ac:dyDescent="0.2">
      <c r="A600">
        <v>990</v>
      </c>
      <c r="B600" t="str">
        <f t="shared" si="20"/>
        <v>The Anschutz Foundation_National Legal Center for the Public Interest200110000</v>
      </c>
      <c r="C600" t="s">
        <v>8</v>
      </c>
      <c r="D600" t="s">
        <v>108</v>
      </c>
      <c r="E600" s="4">
        <v>10000</v>
      </c>
      <c r="F600" s="5">
        <v>2001</v>
      </c>
      <c r="G600" t="s">
        <v>9</v>
      </c>
    </row>
    <row r="601" spans="1:7" x14ac:dyDescent="0.2">
      <c r="A601">
        <v>990</v>
      </c>
      <c r="B601" t="str">
        <f t="shared" si="20"/>
        <v>The Anschutz Foundation_National Right to Work Legal Defense and Education Foundation200125000</v>
      </c>
      <c r="C601" t="s">
        <v>8</v>
      </c>
      <c r="D601" t="s">
        <v>51</v>
      </c>
      <c r="E601" s="4">
        <v>25000</v>
      </c>
      <c r="F601" s="5">
        <v>2001</v>
      </c>
      <c r="G601" t="s">
        <v>9</v>
      </c>
    </row>
    <row r="602" spans="1:7" x14ac:dyDescent="0.2">
      <c r="A602">
        <v>990</v>
      </c>
      <c r="B602" t="str">
        <f t="shared" si="20"/>
        <v>The Anschutz Foundation_Pacific Legal Foundation200110000</v>
      </c>
      <c r="C602" t="s">
        <v>8</v>
      </c>
      <c r="D602" t="s">
        <v>53</v>
      </c>
      <c r="E602" s="4">
        <v>10000</v>
      </c>
      <c r="F602" s="5">
        <v>2001</v>
      </c>
      <c r="G602" t="s">
        <v>9</v>
      </c>
    </row>
    <row r="603" spans="1:7" x14ac:dyDescent="0.2">
      <c r="A603">
        <v>990</v>
      </c>
      <c r="B603" t="str">
        <f t="shared" si="20"/>
        <v>The Anschutz Foundation_Pacific Research Institute for Public Policy200110000</v>
      </c>
      <c r="C603" t="s">
        <v>8</v>
      </c>
      <c r="D603" t="s">
        <v>54</v>
      </c>
      <c r="E603" s="4">
        <v>10000</v>
      </c>
      <c r="F603" s="5">
        <v>2001</v>
      </c>
      <c r="G603" t="s">
        <v>9</v>
      </c>
    </row>
    <row r="604" spans="1:7" x14ac:dyDescent="0.2">
      <c r="A604">
        <v>990</v>
      </c>
      <c r="B604" t="str">
        <f t="shared" si="20"/>
        <v>The Anschutz Foundation_Parents Television Council2001150000</v>
      </c>
      <c r="C604" t="s">
        <v>8</v>
      </c>
      <c r="D604" t="s">
        <v>29</v>
      </c>
      <c r="E604" s="4">
        <v>150000</v>
      </c>
      <c r="F604" s="5">
        <v>2001</v>
      </c>
      <c r="G604" t="s">
        <v>9</v>
      </c>
    </row>
    <row r="605" spans="1:7" x14ac:dyDescent="0.2">
      <c r="A605">
        <v>990</v>
      </c>
      <c r="B605" t="str">
        <f t="shared" si="20"/>
        <v>The Anschutz Foundation_Philanthropy Roundtable20012500</v>
      </c>
      <c r="C605" t="s">
        <v>8</v>
      </c>
      <c r="D605" t="s">
        <v>17</v>
      </c>
      <c r="E605" s="4">
        <v>2500</v>
      </c>
      <c r="F605" s="5">
        <v>2001</v>
      </c>
      <c r="G605" t="s">
        <v>9</v>
      </c>
    </row>
    <row r="606" spans="1:7" x14ac:dyDescent="0.2">
      <c r="A606">
        <v>990</v>
      </c>
      <c r="B606" t="str">
        <f t="shared" si="20"/>
        <v>The Anschutz Foundation_Washington Legal Foundation20015000</v>
      </c>
      <c r="C606" t="s">
        <v>8</v>
      </c>
      <c r="D606" t="s">
        <v>55</v>
      </c>
      <c r="E606" s="4">
        <v>5000</v>
      </c>
      <c r="F606" s="5">
        <v>2001</v>
      </c>
      <c r="G606" t="s">
        <v>9</v>
      </c>
    </row>
    <row r="607" spans="1:7" x14ac:dyDescent="0.2">
      <c r="A607">
        <v>990</v>
      </c>
      <c r="B607" t="str">
        <f t="shared" si="20"/>
        <v>The Anschutz Foundation_Washington Legal Foundation200125000</v>
      </c>
      <c r="C607" t="s">
        <v>8</v>
      </c>
      <c r="D607" t="s">
        <v>55</v>
      </c>
      <c r="E607" s="4">
        <v>25000</v>
      </c>
      <c r="F607" s="5">
        <v>2001</v>
      </c>
      <c r="G607" t="s">
        <v>9</v>
      </c>
    </row>
    <row r="608" spans="1:7" x14ac:dyDescent="0.2">
      <c r="A608">
        <v>990</v>
      </c>
      <c r="B608" t="str">
        <f t="shared" si="20"/>
        <v>The Anschutz Foundation_Alliance Defense Fund201025000</v>
      </c>
      <c r="C608" t="s">
        <v>8</v>
      </c>
      <c r="D608" t="s">
        <v>101</v>
      </c>
      <c r="E608" s="4">
        <v>25000</v>
      </c>
      <c r="F608">
        <v>2010</v>
      </c>
      <c r="G608" t="s">
        <v>9</v>
      </c>
    </row>
    <row r="609" spans="1:8" x14ac:dyDescent="0.2">
      <c r="A609">
        <v>990</v>
      </c>
      <c r="B609" t="str">
        <f t="shared" ref="B609" si="21">C609&amp;"_"&amp;D609&amp;F609&amp;E609</f>
        <v>The Anschutz Foundation_Defenders of Property Rights20037500</v>
      </c>
      <c r="C609" t="s">
        <v>8</v>
      </c>
      <c r="D609" t="s">
        <v>116</v>
      </c>
      <c r="E609" s="4">
        <v>7500</v>
      </c>
      <c r="F609">
        <v>2003</v>
      </c>
      <c r="G609" t="s">
        <v>9</v>
      </c>
    </row>
    <row r="610" spans="1:8" x14ac:dyDescent="0.2">
      <c r="A610">
        <v>990</v>
      </c>
      <c r="B610" t="str">
        <f t="shared" ref="B610:B611" si="22">C610&amp;"_"&amp;D610&amp;F610&amp;E610</f>
        <v>The Anschutz Foundation_Defenders of Property Rights20025000</v>
      </c>
      <c r="C610" t="s">
        <v>8</v>
      </c>
      <c r="D610" t="s">
        <v>116</v>
      </c>
      <c r="E610" s="4">
        <v>5000</v>
      </c>
      <c r="F610">
        <v>2002</v>
      </c>
      <c r="G610" t="s">
        <v>9</v>
      </c>
    </row>
    <row r="611" spans="1:8" x14ac:dyDescent="0.2">
      <c r="A611">
        <v>990</v>
      </c>
      <c r="B611" t="str">
        <f t="shared" si="22"/>
        <v>The Anschutz Foundation_Education Reform Now201575000</v>
      </c>
      <c r="C611" t="s">
        <v>8</v>
      </c>
      <c r="D611" t="s">
        <v>79</v>
      </c>
      <c r="E611" s="4">
        <v>75000</v>
      </c>
      <c r="F611">
        <v>2015</v>
      </c>
      <c r="G611" t="s">
        <v>9</v>
      </c>
    </row>
    <row r="612" spans="1:8" x14ac:dyDescent="0.2">
      <c r="A612">
        <v>990</v>
      </c>
      <c r="B612" t="str">
        <f t="shared" ref="B612" si="23">C612&amp;"_"&amp;D612&amp;F612&amp;E612</f>
        <v>The Anschutz Foundation_Education Reform Now201250000</v>
      </c>
      <c r="C612" t="s">
        <v>8</v>
      </c>
      <c r="D612" t="s">
        <v>79</v>
      </c>
      <c r="E612" s="4">
        <v>50000</v>
      </c>
      <c r="F612">
        <v>2012</v>
      </c>
      <c r="G612" t="s">
        <v>9</v>
      </c>
    </row>
    <row r="613" spans="1:8" x14ac:dyDescent="0.2">
      <c r="A613">
        <v>990</v>
      </c>
      <c r="B613" t="str">
        <f t="shared" ref="B613" si="24">C613&amp;"_"&amp;D613&amp;F613&amp;E613</f>
        <v>The Anschutz Foundation_Education Reform Now201650000</v>
      </c>
      <c r="C613" t="s">
        <v>8</v>
      </c>
      <c r="D613" t="s">
        <v>79</v>
      </c>
      <c r="E613" s="4">
        <v>50000</v>
      </c>
      <c r="F613">
        <v>2016</v>
      </c>
      <c r="G613" t="s">
        <v>9</v>
      </c>
    </row>
    <row r="614" spans="1:8" x14ac:dyDescent="0.2">
      <c r="A614">
        <v>990</v>
      </c>
      <c r="B614" t="str">
        <f t="shared" ref="B614:B618" si="25">C614&amp;"_"&amp;D614&amp;F614&amp;E614</f>
        <v>The Anschutz Foundation_Beacon Center201050000</v>
      </c>
      <c r="C614" t="s">
        <v>8</v>
      </c>
      <c r="D614" t="s">
        <v>103</v>
      </c>
      <c r="E614" s="4">
        <v>50000</v>
      </c>
      <c r="F614">
        <v>2010</v>
      </c>
      <c r="G614" t="s">
        <v>9</v>
      </c>
      <c r="H614" t="s">
        <v>121</v>
      </c>
    </row>
    <row r="615" spans="1:8" x14ac:dyDescent="0.2">
      <c r="A615">
        <v>990</v>
      </c>
      <c r="B615" t="str">
        <f t="shared" si="25"/>
        <v>The Anschutz Foundation_Business Executives for National Security (BENS)201450000</v>
      </c>
      <c r="C615" t="s">
        <v>8</v>
      </c>
      <c r="D615" t="s">
        <v>11</v>
      </c>
      <c r="E615" s="4">
        <v>50000</v>
      </c>
      <c r="F615">
        <v>2014</v>
      </c>
      <c r="G615" t="s">
        <v>9</v>
      </c>
    </row>
    <row r="616" spans="1:8" x14ac:dyDescent="0.2">
      <c r="A616">
        <v>990</v>
      </c>
      <c r="B616" t="str">
        <f t="shared" si="25"/>
        <v>The Anschutz Foundation_Center for Education Reform201125000</v>
      </c>
      <c r="C616" t="s">
        <v>8</v>
      </c>
      <c r="D616" t="s">
        <v>100</v>
      </c>
      <c r="E616" s="4">
        <v>25000</v>
      </c>
      <c r="F616">
        <v>2011</v>
      </c>
      <c r="G616" t="s">
        <v>9</v>
      </c>
    </row>
    <row r="617" spans="1:8" x14ac:dyDescent="0.2">
      <c r="A617">
        <v>990</v>
      </c>
      <c r="B617" t="str">
        <f t="shared" si="25"/>
        <v>The Anschutz Foundation_Mpowered201410000</v>
      </c>
      <c r="C617" t="s">
        <v>8</v>
      </c>
      <c r="D617" t="s">
        <v>19</v>
      </c>
      <c r="E617" s="4">
        <v>10000</v>
      </c>
      <c r="F617">
        <v>2014</v>
      </c>
      <c r="G617" t="s">
        <v>9</v>
      </c>
    </row>
    <row r="618" spans="1:8" x14ac:dyDescent="0.2">
      <c r="A618">
        <v>990</v>
      </c>
      <c r="B618" t="str">
        <f t="shared" si="25"/>
        <v>The Anschutz Foundation_Alternatives Pregnancy Center201310000</v>
      </c>
      <c r="C618" t="s">
        <v>8</v>
      </c>
      <c r="D618" t="s">
        <v>31</v>
      </c>
      <c r="E618" s="4">
        <v>10000</v>
      </c>
      <c r="F618" s="5">
        <v>2013</v>
      </c>
      <c r="G618" t="s">
        <v>9</v>
      </c>
    </row>
  </sheetData>
  <autoFilter ref="A1:H618" xr:uid="{2A245810-0F74-5D49-9EE0-6B77A5B97E91}"/>
  <phoneticPr fontId="3" type="noConversion"/>
  <conditionalFormatting sqref="B1">
    <cfRule type="duplicateValues" dxfId="1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3BADA3-7C21-D84B-85EA-AA2C691480F1}">
  <dimension ref="A1:B103"/>
  <sheetViews>
    <sheetView zoomScale="125" zoomScaleNormal="125" workbookViewId="0">
      <selection activeCell="C57" sqref="C57:D104"/>
    </sheetView>
  </sheetViews>
  <sheetFormatPr baseColWidth="10" defaultRowHeight="16" x14ac:dyDescent="0.2"/>
  <cols>
    <col min="1" max="1" width="49.1640625" customWidth="1"/>
    <col min="2" max="2" width="71.5" customWidth="1"/>
  </cols>
  <sheetData>
    <row r="1" spans="1:2" x14ac:dyDescent="0.2">
      <c r="A1" s="2" t="s">
        <v>3</v>
      </c>
      <c r="B1" s="1" t="s">
        <v>123</v>
      </c>
    </row>
    <row r="2" spans="1:2" x14ac:dyDescent="0.2">
      <c r="A2" t="s">
        <v>90</v>
      </c>
      <c r="B2" t="s">
        <v>122</v>
      </c>
    </row>
    <row r="3" spans="1:2" x14ac:dyDescent="0.2">
      <c r="A3" t="s">
        <v>57</v>
      </c>
      <c r="B3" t="s">
        <v>124</v>
      </c>
    </row>
    <row r="4" spans="1:2" x14ac:dyDescent="0.2">
      <c r="A4" t="s">
        <v>101</v>
      </c>
      <c r="B4" t="s">
        <v>125</v>
      </c>
    </row>
    <row r="5" spans="1:2" x14ac:dyDescent="0.2">
      <c r="A5" t="s">
        <v>58</v>
      </c>
      <c r="B5" t="s">
        <v>126</v>
      </c>
    </row>
    <row r="6" spans="1:2" x14ac:dyDescent="0.2">
      <c r="A6" t="s">
        <v>31</v>
      </c>
    </row>
    <row r="7" spans="1:2" x14ac:dyDescent="0.2">
      <c r="A7" t="s">
        <v>27</v>
      </c>
      <c r="B7" t="s">
        <v>127</v>
      </c>
    </row>
    <row r="8" spans="1:2" x14ac:dyDescent="0.2">
      <c r="A8" t="s">
        <v>97</v>
      </c>
      <c r="B8" t="s">
        <v>128</v>
      </c>
    </row>
    <row r="9" spans="1:2" x14ac:dyDescent="0.2">
      <c r="A9" t="s">
        <v>91</v>
      </c>
      <c r="B9" t="s">
        <v>129</v>
      </c>
    </row>
    <row r="10" spans="1:2" x14ac:dyDescent="0.2">
      <c r="A10" t="s">
        <v>26</v>
      </c>
      <c r="B10" t="s">
        <v>130</v>
      </c>
    </row>
    <row r="11" spans="1:2" x14ac:dyDescent="0.2">
      <c r="A11" t="s">
        <v>33</v>
      </c>
      <c r="B11" t="s">
        <v>131</v>
      </c>
    </row>
    <row r="12" spans="1:2" x14ac:dyDescent="0.2">
      <c r="A12" t="s">
        <v>34</v>
      </c>
      <c r="B12" t="s">
        <v>132</v>
      </c>
    </row>
    <row r="13" spans="1:2" x14ac:dyDescent="0.2">
      <c r="A13" t="s">
        <v>92</v>
      </c>
      <c r="B13" t="s">
        <v>133</v>
      </c>
    </row>
    <row r="14" spans="1:2" x14ac:dyDescent="0.2">
      <c r="A14" t="s">
        <v>102</v>
      </c>
      <c r="B14" t="s">
        <v>134</v>
      </c>
    </row>
    <row r="15" spans="1:2" x14ac:dyDescent="0.2">
      <c r="A15" t="s">
        <v>66</v>
      </c>
      <c r="B15" t="s">
        <v>135</v>
      </c>
    </row>
    <row r="16" spans="1:2" x14ac:dyDescent="0.2">
      <c r="A16" t="s">
        <v>35</v>
      </c>
      <c r="B16" t="s">
        <v>135</v>
      </c>
    </row>
    <row r="17" spans="1:2" x14ac:dyDescent="0.2">
      <c r="A17" t="s">
        <v>98</v>
      </c>
      <c r="B17" t="s">
        <v>136</v>
      </c>
    </row>
    <row r="18" spans="1:2" x14ac:dyDescent="0.2">
      <c r="A18" t="s">
        <v>103</v>
      </c>
      <c r="B18" t="s">
        <v>137</v>
      </c>
    </row>
    <row r="19" spans="1:2" x14ac:dyDescent="0.2">
      <c r="A19" t="s">
        <v>67</v>
      </c>
      <c r="B19" t="s">
        <v>138</v>
      </c>
    </row>
    <row r="20" spans="1:2" x14ac:dyDescent="0.2">
      <c r="A20" t="s">
        <v>93</v>
      </c>
      <c r="B20" t="s">
        <v>139</v>
      </c>
    </row>
    <row r="21" spans="1:2" x14ac:dyDescent="0.2">
      <c r="A21" t="s">
        <v>11</v>
      </c>
      <c r="B21" t="s">
        <v>140</v>
      </c>
    </row>
    <row r="22" spans="1:2" x14ac:dyDescent="0.2">
      <c r="A22" t="s">
        <v>36</v>
      </c>
      <c r="B22" t="s">
        <v>141</v>
      </c>
    </row>
    <row r="23" spans="1:2" x14ac:dyDescent="0.2">
      <c r="A23" t="s">
        <v>94</v>
      </c>
      <c r="B23" t="s">
        <v>142</v>
      </c>
    </row>
    <row r="24" spans="1:2" x14ac:dyDescent="0.2">
      <c r="A24" t="s">
        <v>20</v>
      </c>
      <c r="B24" t="s">
        <v>143</v>
      </c>
    </row>
    <row r="25" spans="1:2" x14ac:dyDescent="0.2">
      <c r="A25" t="s">
        <v>99</v>
      </c>
    </row>
    <row r="26" spans="1:2" x14ac:dyDescent="0.2">
      <c r="A26" t="s">
        <v>100</v>
      </c>
      <c r="B26" t="s">
        <v>144</v>
      </c>
    </row>
    <row r="27" spans="1:2" x14ac:dyDescent="0.2">
      <c r="A27" t="s">
        <v>69</v>
      </c>
      <c r="B27" t="s">
        <v>145</v>
      </c>
    </row>
    <row r="28" spans="1:2" x14ac:dyDescent="0.2">
      <c r="A28" t="s">
        <v>83</v>
      </c>
      <c r="B28" t="s">
        <v>146</v>
      </c>
    </row>
    <row r="29" spans="1:2" x14ac:dyDescent="0.2">
      <c r="A29" t="s">
        <v>115</v>
      </c>
      <c r="B29" t="s">
        <v>147</v>
      </c>
    </row>
    <row r="30" spans="1:2" x14ac:dyDescent="0.2">
      <c r="A30" t="s">
        <v>95</v>
      </c>
    </row>
    <row r="31" spans="1:2" x14ac:dyDescent="0.2">
      <c r="A31" t="s">
        <v>118</v>
      </c>
      <c r="B31" t="s">
        <v>148</v>
      </c>
    </row>
    <row r="32" spans="1:2" x14ac:dyDescent="0.2">
      <c r="A32" t="s">
        <v>104</v>
      </c>
      <c r="B32" t="s">
        <v>149</v>
      </c>
    </row>
    <row r="33" spans="1:2" x14ac:dyDescent="0.2">
      <c r="A33" t="s">
        <v>14</v>
      </c>
      <c r="B33" t="s">
        <v>150</v>
      </c>
    </row>
    <row r="34" spans="1:2" x14ac:dyDescent="0.2">
      <c r="A34" t="s">
        <v>28</v>
      </c>
      <c r="B34" t="s">
        <v>151</v>
      </c>
    </row>
    <row r="35" spans="1:2" x14ac:dyDescent="0.2">
      <c r="A35" t="s">
        <v>109</v>
      </c>
      <c r="B35" t="s">
        <v>152</v>
      </c>
    </row>
    <row r="36" spans="1:2" x14ac:dyDescent="0.2">
      <c r="A36" t="s">
        <v>116</v>
      </c>
      <c r="B36" t="s">
        <v>153</v>
      </c>
    </row>
    <row r="37" spans="1:2" x14ac:dyDescent="0.2">
      <c r="A37" t="s">
        <v>84</v>
      </c>
    </row>
    <row r="38" spans="1:2" x14ac:dyDescent="0.2">
      <c r="A38" t="s">
        <v>112</v>
      </c>
      <c r="B38" t="s">
        <v>154</v>
      </c>
    </row>
    <row r="39" spans="1:2" x14ac:dyDescent="0.2">
      <c r="A39" t="s">
        <v>85</v>
      </c>
      <c r="B39" t="s">
        <v>155</v>
      </c>
    </row>
    <row r="40" spans="1:2" x14ac:dyDescent="0.2">
      <c r="A40" t="s">
        <v>79</v>
      </c>
    </row>
    <row r="41" spans="1:2" x14ac:dyDescent="0.2">
      <c r="A41" t="s">
        <v>96</v>
      </c>
      <c r="B41" t="s">
        <v>156</v>
      </c>
    </row>
    <row r="42" spans="1:2" x14ac:dyDescent="0.2">
      <c r="A42" t="s">
        <v>110</v>
      </c>
      <c r="B42" t="s">
        <v>157</v>
      </c>
    </row>
    <row r="43" spans="1:2" x14ac:dyDescent="0.2">
      <c r="A43" t="s">
        <v>111</v>
      </c>
      <c r="B43" t="s">
        <v>158</v>
      </c>
    </row>
    <row r="44" spans="1:2" x14ac:dyDescent="0.2">
      <c r="A44" t="s">
        <v>70</v>
      </c>
      <c r="B44" t="s">
        <v>159</v>
      </c>
    </row>
    <row r="45" spans="1:2" x14ac:dyDescent="0.2">
      <c r="A45" t="s">
        <v>106</v>
      </c>
      <c r="B45" t="s">
        <v>160</v>
      </c>
    </row>
    <row r="46" spans="1:2" x14ac:dyDescent="0.2">
      <c r="A46" t="s">
        <v>86</v>
      </c>
      <c r="B46" t="s">
        <v>161</v>
      </c>
    </row>
    <row r="47" spans="1:2" x14ac:dyDescent="0.2">
      <c r="A47" t="s">
        <v>65</v>
      </c>
      <c r="B47" t="s">
        <v>162</v>
      </c>
    </row>
    <row r="48" spans="1:2" x14ac:dyDescent="0.2">
      <c r="A48" t="s">
        <v>24</v>
      </c>
    </row>
    <row r="49" spans="1:2" x14ac:dyDescent="0.2">
      <c r="A49" t="s">
        <v>59</v>
      </c>
      <c r="B49" t="s">
        <v>163</v>
      </c>
    </row>
    <row r="50" spans="1:2" x14ac:dyDescent="0.2">
      <c r="A50" t="s">
        <v>114</v>
      </c>
      <c r="B50" t="s">
        <v>164</v>
      </c>
    </row>
    <row r="51" spans="1:2" x14ac:dyDescent="0.2">
      <c r="A51" t="s">
        <v>38</v>
      </c>
      <c r="B51" t="s">
        <v>152</v>
      </c>
    </row>
    <row r="52" spans="1:2" x14ac:dyDescent="0.2">
      <c r="A52" t="s">
        <v>71</v>
      </c>
      <c r="B52" t="s">
        <v>165</v>
      </c>
    </row>
    <row r="53" spans="1:2" x14ac:dyDescent="0.2">
      <c r="A53" t="s">
        <v>41</v>
      </c>
      <c r="B53" t="s">
        <v>166</v>
      </c>
    </row>
    <row r="54" spans="1:2" x14ac:dyDescent="0.2">
      <c r="A54" t="s">
        <v>30</v>
      </c>
      <c r="B54" t="s">
        <v>167</v>
      </c>
    </row>
    <row r="55" spans="1:2" x14ac:dyDescent="0.2">
      <c r="A55" t="s">
        <v>107</v>
      </c>
      <c r="B55" t="s">
        <v>143</v>
      </c>
    </row>
    <row r="56" spans="1:2" x14ac:dyDescent="0.2">
      <c r="A56" t="s">
        <v>23</v>
      </c>
      <c r="B56" t="s">
        <v>168</v>
      </c>
    </row>
    <row r="57" spans="1:2" x14ac:dyDescent="0.2">
      <c r="A57" t="s">
        <v>15</v>
      </c>
      <c r="B57" t="s">
        <v>169</v>
      </c>
    </row>
    <row r="58" spans="1:2" x14ac:dyDescent="0.2">
      <c r="A58" t="s">
        <v>43</v>
      </c>
      <c r="B58" t="s">
        <v>170</v>
      </c>
    </row>
    <row r="59" spans="1:2" x14ac:dyDescent="0.2">
      <c r="A59" t="s">
        <v>16</v>
      </c>
      <c r="B59" t="s">
        <v>171</v>
      </c>
    </row>
    <row r="60" spans="1:2" x14ac:dyDescent="0.2">
      <c r="A60" t="s">
        <v>72</v>
      </c>
      <c r="B60" t="s">
        <v>172</v>
      </c>
    </row>
    <row r="61" spans="1:2" x14ac:dyDescent="0.2">
      <c r="A61" t="s">
        <v>73</v>
      </c>
    </row>
    <row r="62" spans="1:2" x14ac:dyDescent="0.2">
      <c r="A62" t="s">
        <v>44</v>
      </c>
      <c r="B62" t="s">
        <v>173</v>
      </c>
    </row>
    <row r="63" spans="1:2" x14ac:dyDescent="0.2">
      <c r="A63" t="s">
        <v>45</v>
      </c>
      <c r="B63" t="s">
        <v>174</v>
      </c>
    </row>
    <row r="64" spans="1:2" x14ac:dyDescent="0.2">
      <c r="A64" t="s">
        <v>74</v>
      </c>
      <c r="B64" t="s">
        <v>175</v>
      </c>
    </row>
    <row r="65" spans="1:2" x14ac:dyDescent="0.2">
      <c r="A65" t="s">
        <v>60</v>
      </c>
      <c r="B65" t="s">
        <v>176</v>
      </c>
    </row>
    <row r="66" spans="1:2" x14ac:dyDescent="0.2">
      <c r="A66" t="s">
        <v>75</v>
      </c>
      <c r="B66" t="s">
        <v>177</v>
      </c>
    </row>
    <row r="67" spans="1:2" x14ac:dyDescent="0.2">
      <c r="A67" t="s">
        <v>46</v>
      </c>
      <c r="B67" t="s">
        <v>178</v>
      </c>
    </row>
    <row r="68" spans="1:2" x14ac:dyDescent="0.2">
      <c r="A68" t="s">
        <v>47</v>
      </c>
      <c r="B68" t="s">
        <v>179</v>
      </c>
    </row>
    <row r="69" spans="1:2" x14ac:dyDescent="0.2">
      <c r="A69" t="s">
        <v>48</v>
      </c>
      <c r="B69" t="s">
        <v>180</v>
      </c>
    </row>
    <row r="70" spans="1:2" x14ac:dyDescent="0.2">
      <c r="A70" t="s">
        <v>76</v>
      </c>
      <c r="B70" t="s">
        <v>181</v>
      </c>
    </row>
    <row r="71" spans="1:2" x14ac:dyDescent="0.2">
      <c r="A71" t="s">
        <v>49</v>
      </c>
      <c r="B71" t="s">
        <v>182</v>
      </c>
    </row>
    <row r="72" spans="1:2" x14ac:dyDescent="0.2">
      <c r="A72" t="s">
        <v>19</v>
      </c>
      <c r="B72" t="s">
        <v>183</v>
      </c>
    </row>
    <row r="73" spans="1:2" x14ac:dyDescent="0.2">
      <c r="A73" t="s">
        <v>50</v>
      </c>
      <c r="B73" t="s">
        <v>184</v>
      </c>
    </row>
    <row r="74" spans="1:2" x14ac:dyDescent="0.2">
      <c r="A74" t="s">
        <v>61</v>
      </c>
      <c r="B74" t="s">
        <v>185</v>
      </c>
    </row>
    <row r="75" spans="1:2" x14ac:dyDescent="0.2">
      <c r="A75" t="s">
        <v>88</v>
      </c>
      <c r="B75" t="s">
        <v>186</v>
      </c>
    </row>
    <row r="76" spans="1:2" x14ac:dyDescent="0.2">
      <c r="A76" t="s">
        <v>62</v>
      </c>
      <c r="B76" t="s">
        <v>187</v>
      </c>
    </row>
    <row r="77" spans="1:2" x14ac:dyDescent="0.2">
      <c r="A77" t="s">
        <v>108</v>
      </c>
      <c r="B77" t="s">
        <v>188</v>
      </c>
    </row>
    <row r="78" spans="1:2" x14ac:dyDescent="0.2">
      <c r="A78" t="s">
        <v>51</v>
      </c>
      <c r="B78" t="s">
        <v>189</v>
      </c>
    </row>
    <row r="79" spans="1:2" x14ac:dyDescent="0.2">
      <c r="A79" t="s">
        <v>22</v>
      </c>
      <c r="B79" t="s">
        <v>190</v>
      </c>
    </row>
    <row r="80" spans="1:2" x14ac:dyDescent="0.2">
      <c r="A80" t="s">
        <v>52</v>
      </c>
      <c r="B80" t="s">
        <v>191</v>
      </c>
    </row>
    <row r="81" spans="1:2" x14ac:dyDescent="0.2">
      <c r="A81" t="s">
        <v>21</v>
      </c>
      <c r="B81" t="s">
        <v>192</v>
      </c>
    </row>
    <row r="82" spans="1:2" x14ac:dyDescent="0.2">
      <c r="A82" t="s">
        <v>25</v>
      </c>
    </row>
    <row r="83" spans="1:2" x14ac:dyDescent="0.2">
      <c r="A83" t="s">
        <v>53</v>
      </c>
      <c r="B83" t="s">
        <v>193</v>
      </c>
    </row>
    <row r="84" spans="1:2" x14ac:dyDescent="0.2">
      <c r="A84" t="s">
        <v>54</v>
      </c>
      <c r="B84" t="s">
        <v>194</v>
      </c>
    </row>
    <row r="85" spans="1:2" x14ac:dyDescent="0.2">
      <c r="A85" t="s">
        <v>29</v>
      </c>
      <c r="B85" t="s">
        <v>195</v>
      </c>
    </row>
    <row r="86" spans="1:2" x14ac:dyDescent="0.2">
      <c r="A86" t="s">
        <v>17</v>
      </c>
      <c r="B86" t="s">
        <v>196</v>
      </c>
    </row>
    <row r="87" spans="1:2" x14ac:dyDescent="0.2">
      <c r="A87" t="s">
        <v>89</v>
      </c>
    </row>
    <row r="88" spans="1:2" x14ac:dyDescent="0.2">
      <c r="A88" t="s">
        <v>113</v>
      </c>
      <c r="B88" t="s">
        <v>197</v>
      </c>
    </row>
    <row r="89" spans="1:2" x14ac:dyDescent="0.2">
      <c r="A89" t="s">
        <v>81</v>
      </c>
    </row>
    <row r="90" spans="1:2" x14ac:dyDescent="0.2">
      <c r="A90" t="s">
        <v>32</v>
      </c>
      <c r="B90" t="s">
        <v>198</v>
      </c>
    </row>
    <row r="91" spans="1:2" x14ac:dyDescent="0.2">
      <c r="A91" t="s">
        <v>37</v>
      </c>
      <c r="B91" t="s">
        <v>199</v>
      </c>
    </row>
    <row r="92" spans="1:2" x14ac:dyDescent="0.2">
      <c r="A92" t="s">
        <v>39</v>
      </c>
      <c r="B92" t="s">
        <v>200</v>
      </c>
    </row>
    <row r="93" spans="1:2" x14ac:dyDescent="0.2">
      <c r="A93" t="s">
        <v>87</v>
      </c>
      <c r="B93" t="s">
        <v>201</v>
      </c>
    </row>
    <row r="94" spans="1:2" x14ac:dyDescent="0.2">
      <c r="A94" t="s">
        <v>40</v>
      </c>
      <c r="B94" t="s">
        <v>202</v>
      </c>
    </row>
    <row r="95" spans="1:2" x14ac:dyDescent="0.2">
      <c r="A95" t="s">
        <v>42</v>
      </c>
      <c r="B95" t="s">
        <v>203</v>
      </c>
    </row>
    <row r="96" spans="1:2" x14ac:dyDescent="0.2">
      <c r="A96" t="s">
        <v>117</v>
      </c>
      <c r="B96" t="s">
        <v>204</v>
      </c>
    </row>
    <row r="97" spans="1:2" x14ac:dyDescent="0.2">
      <c r="A97" t="s">
        <v>77</v>
      </c>
      <c r="B97" t="s">
        <v>205</v>
      </c>
    </row>
    <row r="98" spans="1:2" x14ac:dyDescent="0.2">
      <c r="A98" t="s">
        <v>18</v>
      </c>
      <c r="B98" t="s">
        <v>206</v>
      </c>
    </row>
    <row r="99" spans="1:2" x14ac:dyDescent="0.2">
      <c r="A99" t="s">
        <v>63</v>
      </c>
      <c r="B99" t="s">
        <v>207</v>
      </c>
    </row>
    <row r="100" spans="1:2" x14ac:dyDescent="0.2">
      <c r="A100" t="s">
        <v>78</v>
      </c>
    </row>
    <row r="101" spans="1:2" x14ac:dyDescent="0.2">
      <c r="A101" t="s">
        <v>10</v>
      </c>
      <c r="B101" t="s">
        <v>186</v>
      </c>
    </row>
    <row r="102" spans="1:2" x14ac:dyDescent="0.2">
      <c r="A102" t="s">
        <v>55</v>
      </c>
      <c r="B102" t="s">
        <v>208</v>
      </c>
    </row>
    <row r="103" spans="1:2" x14ac:dyDescent="0.2">
      <c r="A103" t="s">
        <v>82</v>
      </c>
      <c r="B103" t="s">
        <v>209</v>
      </c>
    </row>
  </sheetData>
  <sortState xmlns:xlrd2="http://schemas.microsoft.com/office/spreadsheetml/2017/richdata2" ref="A2:A618">
    <sortCondition ref="A2:A618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</vt:lpstr>
      <vt:lpstr>Data</vt:lpstr>
      <vt:lpstr>Resources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Office User</dc:creator>
  <cp:keywords/>
  <dc:description/>
  <cp:lastModifiedBy>Office User</cp:lastModifiedBy>
  <dcterms:created xsi:type="dcterms:W3CDTF">2019-07-11T19:39:30Z</dcterms:created>
  <dcterms:modified xsi:type="dcterms:W3CDTF">2019-07-17T03:56:32Z</dcterms:modified>
  <cp:category/>
</cp:coreProperties>
</file>