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ate1904="1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B-C/Cato Institute/"/>
    </mc:Choice>
  </mc:AlternateContent>
  <xr:revisionPtr revIDLastSave="0" documentId="13_ncr:1_{30B24735-6CFB-0E4E-AC40-BAC9FD0F7594}" xr6:coauthVersionLast="45" xr6:coauthVersionMax="45" xr10:uidLastSave="{00000000-0000-0000-0000-000000000000}"/>
  <bookViews>
    <workbookView xWindow="25600" yWindow="460" windowWidth="25600" windowHeight="28340" tabRatio="500" xr2:uid="{00000000-000D-0000-FFFF-FFFF00000000}"/>
  </bookViews>
  <sheets>
    <sheet name="Summary" sheetId="4" r:id="rId1"/>
    <sheet name="Data" sheetId="1" r:id="rId2"/>
    <sheet name="Resources" sheetId="3" r:id="rId3"/>
  </sheets>
  <definedNames>
    <definedName name="_xlnm._FilterDatabase" localSheetId="1" hidden="1">Data!$A$1:$H$1157</definedName>
    <definedName name="_xlnm._FilterDatabase" localSheetId="2" hidden="1">Resources!$A$1:$B$147</definedName>
  </definedNames>
  <calcPr calcId="191029"/>
  <pivotCaches>
    <pivotCache cacheId="16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22" i="1" l="1"/>
  <c r="B1221" i="1"/>
  <c r="C80" i="4" l="1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78" i="4"/>
  <c r="C7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10" i="4"/>
  <c r="B1155" i="1"/>
  <c r="B1157" i="1"/>
  <c r="B1156" i="1"/>
  <c r="B1138" i="1"/>
  <c r="B1139" i="1"/>
  <c r="B1119" i="1"/>
  <c r="B1088" i="1"/>
  <c r="B1099" i="1"/>
  <c r="B1098" i="1"/>
  <c r="B1097" i="1"/>
  <c r="B1096" i="1"/>
  <c r="B1095" i="1"/>
  <c r="B1094" i="1"/>
  <c r="B1093" i="1"/>
  <c r="B1092" i="1"/>
  <c r="B1091" i="1"/>
  <c r="B1090" i="1"/>
  <c r="B1089" i="1"/>
  <c r="B1058" i="1"/>
  <c r="B1047" i="1"/>
  <c r="B979" i="1"/>
  <c r="B972" i="1"/>
  <c r="B973" i="1"/>
  <c r="B974" i="1"/>
  <c r="B975" i="1"/>
  <c r="B976" i="1"/>
  <c r="B977" i="1"/>
  <c r="B978" i="1"/>
  <c r="B971" i="1"/>
  <c r="B841" i="1"/>
  <c r="B928" i="1"/>
  <c r="B927" i="1"/>
  <c r="B926" i="1"/>
  <c r="B929" i="1"/>
  <c r="B923" i="1"/>
  <c r="B922" i="1"/>
  <c r="B925" i="1"/>
  <c r="B924" i="1"/>
  <c r="B916" i="1"/>
  <c r="B915" i="1"/>
  <c r="B914" i="1"/>
  <c r="B913" i="1"/>
  <c r="B912" i="1"/>
  <c r="B921" i="1"/>
  <c r="B920" i="1"/>
  <c r="B919" i="1"/>
  <c r="B918" i="1"/>
  <c r="B917" i="1"/>
  <c r="B906" i="1"/>
  <c r="B905" i="1"/>
  <c r="B904" i="1"/>
  <c r="B903" i="1"/>
  <c r="B911" i="1"/>
  <c r="B910" i="1"/>
  <c r="B909" i="1"/>
  <c r="B908" i="1"/>
  <c r="B907" i="1"/>
  <c r="B902" i="1"/>
  <c r="B900" i="1"/>
  <c r="B901" i="1"/>
  <c r="B896" i="1"/>
  <c r="B897" i="1"/>
  <c r="B898" i="1"/>
  <c r="B899" i="1"/>
  <c r="B889" i="1"/>
  <c r="B890" i="1"/>
  <c r="B891" i="1"/>
  <c r="B892" i="1"/>
  <c r="B893" i="1"/>
  <c r="B894" i="1"/>
  <c r="B89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40" i="1"/>
  <c r="B842" i="1"/>
  <c r="B843" i="1"/>
  <c r="B844" i="1"/>
  <c r="B845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05" i="1"/>
  <c r="B747" i="1"/>
  <c r="B748" i="1"/>
  <c r="B749" i="1"/>
  <c r="B750" i="1"/>
  <c r="B751" i="1"/>
  <c r="B766" i="1"/>
  <c r="B768" i="1"/>
  <c r="B769" i="1"/>
  <c r="B776" i="1"/>
  <c r="B775" i="1"/>
  <c r="B774" i="1"/>
  <c r="B773" i="1"/>
  <c r="B772" i="1"/>
  <c r="B771" i="1"/>
  <c r="B770" i="1"/>
  <c r="B767" i="1"/>
  <c r="B765" i="1"/>
  <c r="B712" i="1"/>
  <c r="B719" i="1"/>
  <c r="B718" i="1"/>
  <c r="B717" i="1"/>
  <c r="B716" i="1"/>
  <c r="B715" i="1"/>
  <c r="B714" i="1"/>
  <c r="B713" i="1"/>
  <c r="B704" i="1"/>
  <c r="B711" i="1"/>
  <c r="B710" i="1"/>
  <c r="B709" i="1"/>
  <c r="B708" i="1"/>
  <c r="B707" i="1"/>
  <c r="B706" i="1"/>
  <c r="B705" i="1"/>
  <c r="B682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69" i="1"/>
  <c r="B674" i="1"/>
  <c r="B665" i="1"/>
  <c r="B657" i="1"/>
  <c r="B663" i="1"/>
  <c r="B662" i="1"/>
  <c r="B661" i="1"/>
  <c r="B660" i="1"/>
  <c r="B659" i="1"/>
  <c r="B658" i="1"/>
  <c r="B664" i="1"/>
  <c r="B638" i="1"/>
  <c r="B637" i="1"/>
  <c r="B636" i="1"/>
  <c r="B618" i="1"/>
  <c r="B627" i="1"/>
  <c r="B626" i="1"/>
  <c r="B625" i="1"/>
  <c r="B624" i="1"/>
  <c r="B623" i="1"/>
  <c r="B622" i="1"/>
  <c r="B621" i="1"/>
  <c r="B620" i="1"/>
  <c r="B619" i="1"/>
  <c r="B628" i="1"/>
  <c r="B633" i="1"/>
  <c r="B632" i="1"/>
  <c r="B631" i="1"/>
  <c r="B630" i="1"/>
  <c r="B629" i="1"/>
  <c r="B609" i="1"/>
  <c r="B611" i="1"/>
  <c r="B616" i="1"/>
  <c r="B615" i="1"/>
  <c r="B594" i="1"/>
  <c r="B597" i="1"/>
  <c r="B588" i="1"/>
  <c r="B596" i="1"/>
  <c r="B595" i="1"/>
  <c r="B593" i="1"/>
  <c r="B592" i="1"/>
  <c r="B591" i="1"/>
  <c r="B590" i="1"/>
  <c r="B589" i="1"/>
  <c r="B558" i="1"/>
  <c r="B548" i="1"/>
  <c r="B557" i="1"/>
  <c r="B556" i="1"/>
  <c r="B555" i="1"/>
  <c r="B554" i="1"/>
  <c r="B553" i="1"/>
  <c r="B552" i="1"/>
  <c r="B551" i="1"/>
  <c r="B550" i="1"/>
  <c r="B549" i="1"/>
  <c r="B531" i="1"/>
  <c r="B532" i="1"/>
  <c r="B524" i="1"/>
  <c r="B483" i="1"/>
  <c r="B487" i="1"/>
  <c r="B486" i="1"/>
  <c r="B485" i="1"/>
  <c r="B484" i="1"/>
  <c r="B465" i="1"/>
  <c r="B474" i="1"/>
  <c r="B473" i="1"/>
  <c r="B472" i="1"/>
  <c r="B471" i="1"/>
  <c r="B470" i="1"/>
  <c r="B469" i="1"/>
  <c r="B468" i="1"/>
  <c r="B467" i="1"/>
  <c r="B466" i="1"/>
  <c r="B464" i="1"/>
  <c r="B463" i="1"/>
  <c r="B462" i="1"/>
  <c r="B461" i="1"/>
  <c r="B401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159" i="1" l="1"/>
  <c r="B163" i="1"/>
  <c r="B162" i="1"/>
  <c r="B161" i="1"/>
  <c r="B160" i="1"/>
  <c r="B164" i="1"/>
  <c r="B141" i="1"/>
  <c r="B142" i="1"/>
  <c r="B194" i="1"/>
  <c r="B201" i="1"/>
  <c r="B200" i="1"/>
  <c r="B199" i="1"/>
  <c r="B198" i="1"/>
  <c r="B197" i="1"/>
  <c r="B196" i="1"/>
  <c r="B195" i="1"/>
  <c r="B93" i="1"/>
  <c r="B130" i="1"/>
  <c r="B61" i="1"/>
  <c r="B62" i="1"/>
  <c r="B63" i="1"/>
  <c r="B64" i="1"/>
  <c r="B65" i="1"/>
  <c r="B59" i="1"/>
  <c r="B60" i="1"/>
  <c r="B16" i="1"/>
  <c r="B14" i="1"/>
  <c r="B15" i="1"/>
  <c r="B2" i="1"/>
  <c r="B7" i="1"/>
  <c r="B6" i="1"/>
  <c r="B5" i="1"/>
  <c r="B4" i="1"/>
  <c r="B3" i="1"/>
  <c r="B475" i="1"/>
  <c r="B482" i="1"/>
  <c r="B67" i="1"/>
  <c r="B68" i="1"/>
  <c r="B69" i="1"/>
  <c r="B45" i="1"/>
  <c r="B35" i="1"/>
  <c r="B206" i="1"/>
  <c r="B205" i="1"/>
  <c r="B204" i="1"/>
  <c r="B233" i="1"/>
  <c r="B232" i="1"/>
  <c r="B231" i="1"/>
  <c r="B230" i="1"/>
  <c r="B229" i="1"/>
  <c r="B228" i="1"/>
  <c r="B227" i="1"/>
  <c r="B226" i="1"/>
  <c r="B225" i="1"/>
  <c r="B224" i="1"/>
  <c r="B234" i="1" l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1140" i="1" l="1"/>
  <c r="B1121" i="1"/>
  <c r="B1120" i="1"/>
  <c r="B1100" i="1"/>
  <c r="B950" i="1"/>
  <c r="B1041" i="1"/>
  <c r="B1028" i="1"/>
  <c r="B1027" i="1"/>
  <c r="B1026" i="1"/>
  <c r="B1016" i="1"/>
  <c r="B955" i="1"/>
  <c r="B932" i="1"/>
  <c r="B931" i="1"/>
  <c r="B930" i="1"/>
  <c r="B806" i="1"/>
  <c r="B786" i="1"/>
  <c r="B784" i="1"/>
  <c r="B782" i="1"/>
  <c r="B736" i="1"/>
  <c r="B670" i="1"/>
  <c r="B666" i="1"/>
  <c r="B639" i="1"/>
  <c r="B601" i="1"/>
  <c r="B600" i="1"/>
  <c r="B599" i="1"/>
  <c r="B598" i="1"/>
  <c r="B509" i="1"/>
  <c r="B508" i="1"/>
  <c r="B383" i="1"/>
  <c r="B382" i="1"/>
  <c r="B184" i="1"/>
  <c r="B182" i="1"/>
  <c r="B166" i="1"/>
  <c r="B165" i="1"/>
  <c r="B158" i="1"/>
  <c r="B157" i="1"/>
  <c r="B156" i="1"/>
  <c r="B155" i="1"/>
  <c r="B154" i="1"/>
  <c r="B153" i="1"/>
  <c r="B152" i="1"/>
  <c r="B151" i="1"/>
  <c r="B150" i="1"/>
  <c r="B108" i="1"/>
  <c r="B83" i="1"/>
  <c r="B101" i="1"/>
  <c r="B137" i="1"/>
  <c r="B94" i="1"/>
  <c r="B138" i="1"/>
  <c r="B13" i="1"/>
  <c r="B36" i="1"/>
  <c r="B66" i="1"/>
  <c r="B1141" i="1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10" i="4"/>
  <c r="B951" i="1"/>
  <c r="B1122" i="1"/>
  <c r="B1123" i="1"/>
  <c r="B1124" i="1"/>
  <c r="B1101" i="1"/>
  <c r="B1102" i="1"/>
  <c r="B1103" i="1"/>
  <c r="B1073" i="1"/>
  <c r="B1059" i="1"/>
  <c r="B1060" i="1"/>
  <c r="B1017" i="1"/>
  <c r="B794" i="1"/>
  <c r="B795" i="1"/>
  <c r="B796" i="1"/>
  <c r="B933" i="1"/>
  <c r="B934" i="1"/>
  <c r="B935" i="1"/>
  <c r="B808" i="1"/>
  <c r="B807" i="1"/>
  <c r="B783" i="1"/>
  <c r="B785" i="1"/>
  <c r="B787" i="1"/>
  <c r="B804" i="1"/>
  <c r="B488" i="1"/>
  <c r="B489" i="1"/>
  <c r="B490" i="1"/>
  <c r="B510" i="1"/>
  <c r="B511" i="1"/>
  <c r="B722" i="1"/>
  <c r="B720" i="1"/>
  <c r="B721" i="1"/>
  <c r="B676" i="1"/>
  <c r="B677" i="1"/>
  <c r="B678" i="1"/>
  <c r="B679" i="1"/>
  <c r="B680" i="1"/>
  <c r="B681" i="1"/>
  <c r="B675" i="1"/>
  <c r="B667" i="1"/>
  <c r="B668" i="1"/>
  <c r="B981" i="1"/>
  <c r="B980" i="1"/>
  <c r="B648" i="1"/>
  <c r="B647" i="1"/>
  <c r="B646" i="1"/>
  <c r="B641" i="1"/>
  <c r="B640" i="1"/>
  <c r="B570" i="1"/>
  <c r="B415" i="1"/>
  <c r="B416" i="1"/>
  <c r="B417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07" i="1"/>
  <c r="B208" i="1"/>
  <c r="B186" i="1"/>
  <c r="B185" i="1"/>
  <c r="B168" i="1"/>
  <c r="B167" i="1"/>
  <c r="B960" i="1"/>
  <c r="B46" i="1"/>
  <c r="B47" i="1"/>
  <c r="B48" i="1"/>
  <c r="B17" i="1"/>
  <c r="B143" i="1"/>
  <c r="B533" i="1"/>
  <c r="B209" i="1"/>
  <c r="B210" i="1"/>
  <c r="B273" i="1"/>
  <c r="B267" i="1"/>
  <c r="B275" i="1"/>
  <c r="B277" i="1"/>
  <c r="B283" i="1"/>
  <c r="B268" i="1"/>
  <c r="B278" i="1"/>
  <c r="B272" i="1"/>
  <c r="B284" i="1"/>
  <c r="B279" i="1"/>
  <c r="B274" i="1"/>
  <c r="B270" i="1"/>
  <c r="B276" i="1"/>
  <c r="B280" i="1"/>
  <c r="B271" i="1"/>
  <c r="B281" i="1"/>
  <c r="B269" i="1"/>
  <c r="B282" i="1"/>
  <c r="B671" i="1"/>
  <c r="B296" i="1"/>
  <c r="B286" i="1"/>
  <c r="B288" i="1"/>
  <c r="B297" i="1"/>
  <c r="B293" i="1"/>
  <c r="B290" i="1"/>
  <c r="B292" i="1"/>
  <c r="B294" i="1"/>
  <c r="B291" i="1"/>
  <c r="B295" i="1"/>
  <c r="B298" i="1"/>
  <c r="B302" i="1"/>
  <c r="B285" i="1"/>
  <c r="B301" i="1"/>
  <c r="B299" i="1"/>
  <c r="B287" i="1"/>
  <c r="B300" i="1"/>
  <c r="B289" i="1"/>
  <c r="B303" i="1"/>
  <c r="B144" i="1"/>
  <c r="B1114" i="1"/>
  <c r="B387" i="1"/>
  <c r="B384" i="1"/>
  <c r="B388" i="1"/>
  <c r="B385" i="1"/>
  <c r="B386" i="1"/>
  <c r="B723" i="1"/>
  <c r="B610" i="1"/>
  <c r="B1048" i="1"/>
  <c r="B1018" i="1"/>
  <c r="B1061" i="1"/>
  <c r="B211" i="1"/>
  <c r="B212" i="1"/>
  <c r="B672" i="1"/>
  <c r="B534" i="1"/>
  <c r="B187" i="1"/>
  <c r="B724" i="1"/>
  <c r="B214" i="1"/>
  <c r="B213" i="1"/>
  <c r="B1115" i="1"/>
  <c r="B1116" i="1"/>
  <c r="B145" i="1"/>
  <c r="B390" i="1"/>
  <c r="B389" i="1"/>
  <c r="B1062" i="1"/>
  <c r="B649" i="1"/>
  <c r="B491" i="1"/>
  <c r="B1019" i="1"/>
  <c r="B809" i="1"/>
  <c r="B956" i="1"/>
  <c r="B612" i="1"/>
  <c r="B1142" i="1"/>
  <c r="B1049" i="1"/>
  <c r="B1029" i="1"/>
  <c r="B617" i="1"/>
  <c r="B936" i="1"/>
  <c r="B961" i="1"/>
  <c r="B18" i="1"/>
  <c r="B169" i="1"/>
  <c r="B512" i="1"/>
  <c r="B49" i="1"/>
  <c r="B737" i="1"/>
  <c r="B752" i="1"/>
  <c r="B952" i="1"/>
  <c r="B788" i="1"/>
  <c r="B419" i="1"/>
  <c r="B418" i="1"/>
  <c r="B1044" i="1"/>
  <c r="B1042" i="1"/>
  <c r="B1043" i="1"/>
  <c r="B797" i="1"/>
  <c r="B673" i="1"/>
  <c r="B314" i="1"/>
  <c r="B304" i="1"/>
  <c r="B306" i="1"/>
  <c r="B307" i="1"/>
  <c r="B308" i="1"/>
  <c r="B312" i="1"/>
  <c r="B309" i="1"/>
  <c r="B315" i="1"/>
  <c r="B305" i="1"/>
  <c r="B316" i="1"/>
  <c r="B311" i="1"/>
  <c r="B310" i="1"/>
  <c r="B317" i="1"/>
  <c r="B313" i="1"/>
  <c r="B982" i="1"/>
  <c r="B983" i="1"/>
  <c r="B535" i="1"/>
  <c r="B188" i="1"/>
  <c r="B8" i="1"/>
  <c r="B19" i="1"/>
  <c r="B170" i="1"/>
  <c r="B325" i="1"/>
  <c r="B326" i="1"/>
  <c r="B333" i="1"/>
  <c r="B328" i="1"/>
  <c r="B329" i="1"/>
  <c r="B322" i="1"/>
  <c r="B323" i="1"/>
  <c r="B324" i="1"/>
  <c r="B321" i="1"/>
  <c r="B318" i="1"/>
  <c r="B330" i="1"/>
  <c r="B331" i="1"/>
  <c r="B319" i="1"/>
  <c r="B332" i="1"/>
  <c r="B320" i="1"/>
  <c r="B327" i="1"/>
  <c r="B391" i="1"/>
  <c r="B513" i="1"/>
  <c r="B536" i="1"/>
  <c r="B559" i="1"/>
  <c r="B650" i="1"/>
  <c r="B725" i="1"/>
  <c r="B215" i="1"/>
  <c r="B937" i="1"/>
  <c r="B938" i="1"/>
  <c r="B810" i="1"/>
  <c r="B1104" i="1"/>
  <c r="B1074" i="1"/>
  <c r="B1063" i="1"/>
  <c r="B1117" i="1"/>
  <c r="B1020" i="1"/>
  <c r="B962" i="1"/>
  <c r="B1050" i="1"/>
  <c r="B1143" i="1"/>
  <c r="B146" i="1"/>
  <c r="B420" i="1"/>
  <c r="B759" i="1"/>
  <c r="B613" i="1"/>
  <c r="B642" i="1"/>
  <c r="B50" i="1"/>
  <c r="B753" i="1"/>
  <c r="B953" i="1"/>
  <c r="B525" i="1"/>
  <c r="B789" i="1"/>
  <c r="B798" i="1"/>
  <c r="B984" i="1"/>
  <c r="B1125" i="1"/>
  <c r="B189" i="1"/>
  <c r="B1030" i="1"/>
  <c r="B20" i="1"/>
  <c r="B171" i="1"/>
  <c r="B216" i="1"/>
  <c r="B392" i="1"/>
  <c r="B350" i="1"/>
  <c r="B344" i="1"/>
  <c r="B345" i="1"/>
  <c r="B346" i="1"/>
  <c r="B347" i="1"/>
  <c r="B348" i="1"/>
  <c r="B349" i="1"/>
  <c r="B339" i="1"/>
  <c r="B335" i="1"/>
  <c r="B340" i="1"/>
  <c r="B341" i="1"/>
  <c r="B342" i="1"/>
  <c r="B343" i="1"/>
  <c r="B336" i="1"/>
  <c r="B337" i="1"/>
  <c r="B338" i="1"/>
  <c r="B334" i="1"/>
  <c r="B421" i="1"/>
  <c r="B514" i="1"/>
  <c r="B37" i="1"/>
  <c r="B651" i="1"/>
  <c r="B700" i="1"/>
  <c r="B726" i="1"/>
  <c r="B811" i="1"/>
  <c r="B939" i="1"/>
  <c r="B1075" i="1"/>
  <c r="B1021" i="1"/>
  <c r="B1051" i="1"/>
  <c r="B1105" i="1"/>
  <c r="B1118" i="1"/>
  <c r="B963" i="1"/>
  <c r="B1144" i="1"/>
  <c r="B147" i="1"/>
  <c r="B492" i="1"/>
  <c r="B760" i="1"/>
  <c r="B614" i="1"/>
  <c r="B181" i="1"/>
  <c r="B643" i="1"/>
  <c r="B51" i="1"/>
  <c r="B738" i="1"/>
  <c r="B754" i="1"/>
  <c r="B954" i="1"/>
  <c r="B526" i="1"/>
  <c r="B790" i="1"/>
  <c r="B799" i="1"/>
  <c r="B90" i="1"/>
  <c r="B985" i="1"/>
  <c r="B1126" i="1"/>
  <c r="B190" i="1"/>
  <c r="B1031" i="1"/>
  <c r="B9" i="1"/>
  <c r="B172" i="1"/>
  <c r="B192" i="1"/>
  <c r="B217" i="1"/>
  <c r="B393" i="1"/>
  <c r="B422" i="1"/>
  <c r="B423" i="1"/>
  <c r="B424" i="1"/>
  <c r="B515" i="1"/>
  <c r="B537" i="1"/>
  <c r="B370" i="1"/>
  <c r="B364" i="1"/>
  <c r="B365" i="1"/>
  <c r="B366" i="1"/>
  <c r="B367" i="1"/>
  <c r="B368" i="1"/>
  <c r="B369" i="1"/>
  <c r="B359" i="1"/>
  <c r="B351" i="1"/>
  <c r="B352" i="1"/>
  <c r="B353" i="1"/>
  <c r="B354" i="1"/>
  <c r="B360" i="1"/>
  <c r="B361" i="1"/>
  <c r="B362" i="1"/>
  <c r="B363" i="1"/>
  <c r="B356" i="1"/>
  <c r="B357" i="1"/>
  <c r="B358" i="1"/>
  <c r="B355" i="1"/>
  <c r="B652" i="1"/>
  <c r="B727" i="1"/>
  <c r="B812" i="1"/>
  <c r="B940" i="1"/>
  <c r="B941" i="1"/>
  <c r="B1032" i="1"/>
  <c r="B1076" i="1"/>
  <c r="B1022" i="1"/>
  <c r="B1052" i="1"/>
  <c r="B1064" i="1"/>
  <c r="B964" i="1"/>
  <c r="B1145" i="1"/>
  <c r="B148" i="1"/>
  <c r="B493" i="1"/>
  <c r="B761" i="1"/>
  <c r="B32" i="1"/>
  <c r="B52" i="1"/>
  <c r="B739" i="1"/>
  <c r="B755" i="1"/>
  <c r="B800" i="1"/>
  <c r="B986" i="1"/>
  <c r="B987" i="1"/>
  <c r="B988" i="1"/>
  <c r="B989" i="1"/>
  <c r="B990" i="1"/>
  <c r="B1127" i="1"/>
  <c r="B634" i="1"/>
  <c r="B191" i="1"/>
  <c r="B21" i="1"/>
  <c r="B70" i="1"/>
  <c r="B173" i="1"/>
  <c r="B218" i="1"/>
  <c r="B193" i="1"/>
  <c r="B394" i="1"/>
  <c r="B428" i="1"/>
  <c r="B426" i="1"/>
  <c r="B425" i="1"/>
  <c r="B427" i="1"/>
  <c r="B430" i="1"/>
  <c r="B429" i="1"/>
  <c r="B538" i="1"/>
  <c r="B653" i="1"/>
  <c r="B728" i="1"/>
  <c r="B813" i="1"/>
  <c r="B1128" i="1"/>
  <c r="B1033" i="1"/>
  <c r="B1077" i="1"/>
  <c r="B1023" i="1"/>
  <c r="B1053" i="1"/>
  <c r="B1065" i="1"/>
  <c r="B1106" i="1"/>
  <c r="B965" i="1"/>
  <c r="B149" i="1"/>
  <c r="B991" i="1"/>
  <c r="B992" i="1"/>
  <c r="B1146" i="1"/>
  <c r="B565" i="1"/>
  <c r="B494" i="1"/>
  <c r="B762" i="1"/>
  <c r="B33" i="1"/>
  <c r="B372" i="1"/>
  <c r="B374" i="1"/>
  <c r="B373" i="1"/>
  <c r="B371" i="1"/>
  <c r="B376" i="1"/>
  <c r="B375" i="1"/>
  <c r="B644" i="1"/>
  <c r="B53" i="1"/>
  <c r="B740" i="1"/>
  <c r="B756" i="1"/>
  <c r="B527" i="1"/>
  <c r="B801" i="1"/>
  <c r="B80" i="1"/>
  <c r="B10" i="1"/>
  <c r="B22" i="1"/>
  <c r="B71" i="1"/>
  <c r="B174" i="1"/>
  <c r="B219" i="1"/>
  <c r="B395" i="1"/>
  <c r="B433" i="1"/>
  <c r="B431" i="1"/>
  <c r="B432" i="1"/>
  <c r="B539" i="1"/>
  <c r="B701" i="1"/>
  <c r="B729" i="1"/>
  <c r="B777" i="1"/>
  <c r="B942" i="1"/>
  <c r="B1034" i="1"/>
  <c r="B1078" i="1"/>
  <c r="B1024" i="1"/>
  <c r="B1054" i="1"/>
  <c r="B1066" i="1"/>
  <c r="B1107" i="1"/>
  <c r="B966" i="1"/>
  <c r="B1129" i="1"/>
  <c r="B994" i="1"/>
  <c r="B995" i="1"/>
  <c r="B996" i="1"/>
  <c r="B997" i="1"/>
  <c r="B998" i="1"/>
  <c r="B993" i="1"/>
  <c r="B1147" i="1"/>
  <c r="B495" i="1"/>
  <c r="B763" i="1"/>
  <c r="B603" i="1"/>
  <c r="B604" i="1"/>
  <c r="B602" i="1"/>
  <c r="B34" i="1"/>
  <c r="B377" i="1"/>
  <c r="B54" i="1"/>
  <c r="B741" i="1"/>
  <c r="B757" i="1"/>
  <c r="B528" i="1"/>
  <c r="B802" i="1"/>
  <c r="B635" i="1"/>
  <c r="B126" i="1"/>
  <c r="B79" i="1"/>
  <c r="B11" i="1"/>
  <c r="B23" i="1"/>
  <c r="B183" i="1"/>
  <c r="B72" i="1"/>
  <c r="B175" i="1"/>
  <c r="B396" i="1"/>
  <c r="B378" i="1"/>
  <c r="B434" i="1"/>
  <c r="B435" i="1"/>
  <c r="B476" i="1"/>
  <c r="B516" i="1"/>
  <c r="B560" i="1"/>
  <c r="B654" i="1"/>
  <c r="B702" i="1"/>
  <c r="B730" i="1"/>
  <c r="B778" i="1"/>
  <c r="B814" i="1"/>
  <c r="B943" i="1"/>
  <c r="B1035" i="1"/>
  <c r="B1045" i="1"/>
  <c r="B1079" i="1"/>
  <c r="B1025" i="1"/>
  <c r="B1055" i="1"/>
  <c r="B1067" i="1"/>
  <c r="B1108" i="1"/>
  <c r="B1130" i="1"/>
  <c r="B999" i="1"/>
  <c r="B1148" i="1"/>
  <c r="B496" i="1"/>
  <c r="B764" i="1"/>
  <c r="B605" i="1"/>
  <c r="B608" i="1"/>
  <c r="B606" i="1"/>
  <c r="B607" i="1"/>
  <c r="B540" i="1"/>
  <c r="B55" i="1"/>
  <c r="B758" i="1"/>
  <c r="B529" i="1"/>
  <c r="B803" i="1"/>
  <c r="B105" i="1"/>
  <c r="B140" i="1"/>
  <c r="B139" i="1"/>
  <c r="B136" i="1"/>
  <c r="B135" i="1"/>
  <c r="B134" i="1"/>
  <c r="B133" i="1"/>
  <c r="B132" i="1"/>
  <c r="B131" i="1"/>
  <c r="B121" i="1"/>
  <c r="B120" i="1"/>
  <c r="B117" i="1"/>
  <c r="B113" i="1"/>
  <c r="B110" i="1"/>
  <c r="B109" i="1"/>
  <c r="B104" i="1"/>
  <c r="B100" i="1"/>
  <c r="B92" i="1"/>
  <c r="B91" i="1"/>
  <c r="B84" i="1"/>
  <c r="B82" i="1"/>
  <c r="B95" i="1"/>
  <c r="B78" i="1"/>
  <c r="B114" i="1"/>
  <c r="B127" i="1"/>
  <c r="B76" i="1"/>
  <c r="B12" i="1"/>
  <c r="B25" i="1"/>
  <c r="B24" i="1"/>
  <c r="B38" i="1"/>
  <c r="B176" i="1"/>
  <c r="B220" i="1"/>
  <c r="B379" i="1"/>
  <c r="B397" i="1"/>
  <c r="B436" i="1"/>
  <c r="B517" i="1"/>
  <c r="B566" i="1"/>
  <c r="B561" i="1"/>
  <c r="B655" i="1"/>
  <c r="B731" i="1"/>
  <c r="B779" i="1"/>
  <c r="B949" i="1"/>
  <c r="B815" i="1"/>
  <c r="B944" i="1"/>
  <c r="B1036" i="1"/>
  <c r="B957" i="1"/>
  <c r="B1080" i="1"/>
  <c r="B1056" i="1"/>
  <c r="B1068" i="1"/>
  <c r="B1109" i="1"/>
  <c r="B1131" i="1"/>
  <c r="B1001" i="1"/>
  <c r="B1000" i="1"/>
  <c r="B1149" i="1"/>
  <c r="B497" i="1"/>
  <c r="B505" i="1"/>
  <c r="B541" i="1"/>
  <c r="B56" i="1"/>
  <c r="B742" i="1"/>
  <c r="B530" i="1"/>
  <c r="B791" i="1"/>
  <c r="B106" i="1"/>
  <c r="B111" i="1"/>
  <c r="B124" i="1"/>
  <c r="B128" i="1"/>
  <c r="B115" i="1"/>
  <c r="B118" i="1"/>
  <c r="B102" i="1"/>
  <c r="B96" i="1"/>
  <c r="B98" i="1"/>
  <c r="B85" i="1"/>
  <c r="B88" i="1"/>
  <c r="B26" i="1"/>
  <c r="B73" i="1"/>
  <c r="B177" i="1"/>
  <c r="B221" i="1"/>
  <c r="B380" i="1"/>
  <c r="B398" i="1"/>
  <c r="B440" i="1"/>
  <c r="B437" i="1"/>
  <c r="B438" i="1"/>
  <c r="B439" i="1"/>
  <c r="B477" i="1"/>
  <c r="B518" i="1"/>
  <c r="B567" i="1"/>
  <c r="B656" i="1"/>
  <c r="B703" i="1"/>
  <c r="B732" i="1"/>
  <c r="B780" i="1"/>
  <c r="B816" i="1"/>
  <c r="B945" i="1"/>
  <c r="B1037" i="1"/>
  <c r="B958" i="1"/>
  <c r="B1081" i="1"/>
  <c r="B1057" i="1"/>
  <c r="B1069" i="1"/>
  <c r="B1110" i="1"/>
  <c r="B1132" i="1"/>
  <c r="B1002" i="1"/>
  <c r="B1150" i="1"/>
  <c r="B498" i="1"/>
  <c r="B507" i="1"/>
  <c r="B506" i="1"/>
  <c r="B542" i="1"/>
  <c r="B57" i="1"/>
  <c r="B743" i="1"/>
  <c r="B792" i="1"/>
  <c r="B122" i="1"/>
  <c r="B81" i="1"/>
  <c r="B27" i="1"/>
  <c r="B39" i="1"/>
  <c r="B74" i="1"/>
  <c r="B178" i="1"/>
  <c r="B222" i="1"/>
  <c r="B399" i="1"/>
  <c r="B441" i="1"/>
  <c r="B442" i="1"/>
  <c r="B443" i="1"/>
  <c r="B444" i="1"/>
  <c r="B478" i="1"/>
  <c r="B519" i="1"/>
  <c r="B543" i="1"/>
  <c r="B568" i="1"/>
  <c r="B733" i="1"/>
  <c r="B781" i="1"/>
  <c r="B817" i="1"/>
  <c r="B946" i="1"/>
  <c r="B1038" i="1"/>
  <c r="B1046" i="1"/>
  <c r="B1082" i="1"/>
  <c r="B1070" i="1"/>
  <c r="B1111" i="1"/>
  <c r="B1133" i="1"/>
  <c r="B1003" i="1"/>
  <c r="B1151" i="1"/>
  <c r="B499" i="1"/>
  <c r="B58" i="1"/>
  <c r="B744" i="1"/>
  <c r="B793" i="1"/>
  <c r="B112" i="1"/>
  <c r="B97" i="1"/>
  <c r="B86" i="1"/>
  <c r="B119" i="1"/>
  <c r="B89" i="1"/>
  <c r="B116" i="1"/>
  <c r="B129" i="1"/>
  <c r="B99" i="1"/>
  <c r="B107" i="1"/>
  <c r="B125" i="1"/>
  <c r="B103" i="1"/>
  <c r="B123" i="1"/>
  <c r="B77" i="1"/>
  <c r="B40" i="1"/>
  <c r="B179" i="1"/>
  <c r="B223" i="1"/>
  <c r="B381" i="1"/>
  <c r="B400" i="1"/>
  <c r="B446" i="1"/>
  <c r="B447" i="1"/>
  <c r="B445" i="1"/>
  <c r="B480" i="1"/>
  <c r="B479" i="1"/>
  <c r="B520" i="1"/>
  <c r="B544" i="1"/>
  <c r="B734" i="1"/>
  <c r="B818" i="1"/>
  <c r="B947" i="1"/>
  <c r="B1004" i="1"/>
  <c r="B1134" i="1"/>
  <c r="B1039" i="1"/>
  <c r="B1083" i="1"/>
  <c r="B1071" i="1"/>
  <c r="B1112" i="1"/>
  <c r="B1152" i="1"/>
  <c r="B500" i="1"/>
  <c r="B569" i="1"/>
  <c r="B645" i="1"/>
  <c r="B745" i="1"/>
  <c r="B87" i="1"/>
  <c r="B28" i="1"/>
  <c r="B41" i="1"/>
  <c r="B75" i="1"/>
  <c r="B180" i="1"/>
  <c r="B448" i="1"/>
  <c r="B481" i="1"/>
  <c r="B521" i="1"/>
  <c r="B545" i="1"/>
  <c r="B562" i="1"/>
  <c r="B735" i="1"/>
  <c r="B819" i="1"/>
  <c r="B948" i="1"/>
  <c r="B1040" i="1"/>
  <c r="B1113" i="1"/>
  <c r="B1153" i="1"/>
  <c r="B1154" i="1"/>
  <c r="B501" i="1"/>
  <c r="B746" i="1"/>
  <c r="B1135" i="1"/>
  <c r="B29" i="1"/>
  <c r="B42" i="1"/>
  <c r="B449" i="1"/>
  <c r="B450" i="1"/>
  <c r="B522" i="1"/>
  <c r="B571" i="1"/>
  <c r="B572" i="1"/>
  <c r="B546" i="1"/>
  <c r="B820" i="1"/>
  <c r="B967" i="1"/>
  <c r="B1084" i="1"/>
  <c r="B1136" i="1"/>
  <c r="B502" i="1"/>
  <c r="B30" i="1"/>
  <c r="B43" i="1"/>
  <c r="B453" i="1"/>
  <c r="B452" i="1"/>
  <c r="B451" i="1"/>
  <c r="B523" i="1"/>
  <c r="B573" i="1"/>
  <c r="B547" i="1"/>
  <c r="B821" i="1"/>
  <c r="B968" i="1"/>
  <c r="B1085" i="1"/>
  <c r="B1087" i="1"/>
  <c r="B1005" i="1"/>
  <c r="B503" i="1"/>
  <c r="B31" i="1"/>
  <c r="B44" i="1"/>
  <c r="B454" i="1"/>
  <c r="B574" i="1"/>
  <c r="B563" i="1"/>
  <c r="B822" i="1"/>
  <c r="B969" i="1"/>
  <c r="B970" i="1"/>
  <c r="B1086" i="1"/>
  <c r="B1137" i="1"/>
  <c r="B1006" i="1"/>
  <c r="B1007" i="1"/>
  <c r="B1072" i="1"/>
  <c r="B504" i="1"/>
  <c r="B455" i="1"/>
  <c r="B456" i="1"/>
  <c r="B576" i="1"/>
  <c r="B575" i="1"/>
  <c r="B823" i="1"/>
  <c r="B1008" i="1"/>
  <c r="B1009" i="1"/>
  <c r="B457" i="1"/>
  <c r="B460" i="1"/>
  <c r="B459" i="1"/>
  <c r="B458" i="1"/>
  <c r="B577" i="1"/>
  <c r="B824" i="1"/>
  <c r="B1010" i="1"/>
  <c r="B1011" i="1"/>
  <c r="B578" i="1"/>
  <c r="B564" i="1"/>
  <c r="B825" i="1"/>
  <c r="B579" i="1"/>
  <c r="B826" i="1"/>
  <c r="B827" i="1"/>
  <c r="B828" i="1"/>
  <c r="B1012" i="1"/>
  <c r="B830" i="1"/>
  <c r="B831" i="1"/>
  <c r="B829" i="1"/>
  <c r="B580" i="1"/>
  <c r="B833" i="1"/>
  <c r="B832" i="1"/>
  <c r="B1013" i="1"/>
  <c r="B582" i="1"/>
  <c r="B581" i="1"/>
  <c r="B834" i="1"/>
  <c r="B836" i="1"/>
  <c r="B835" i="1"/>
  <c r="B959" i="1"/>
  <c r="B584" i="1"/>
  <c r="B583" i="1"/>
  <c r="B837" i="1"/>
  <c r="B1014" i="1"/>
  <c r="B585" i="1"/>
  <c r="B838" i="1"/>
  <c r="B586" i="1"/>
  <c r="B839" i="1"/>
  <c r="B1015" i="1"/>
  <c r="B587" i="1"/>
</calcChain>
</file>

<file path=xl/sharedStrings.xml><?xml version="1.0" encoding="utf-8"?>
<sst xmlns="http://schemas.openxmlformats.org/spreadsheetml/2006/main" count="4255" uniqueCount="328">
  <si>
    <t>donor_name</t>
  </si>
  <si>
    <t>recipient_name</t>
  </si>
  <si>
    <t>contribution</t>
  </si>
  <si>
    <t>year</t>
  </si>
  <si>
    <t>Center for Independent Thought</t>
  </si>
  <si>
    <t>Cato Institute</t>
  </si>
  <si>
    <t>Charles G. Koch Charitable Foundation</t>
  </si>
  <si>
    <t>Holman Foundation</t>
  </si>
  <si>
    <t>Donors Capital Fund</t>
  </si>
  <si>
    <t>DonorsTrust</t>
  </si>
  <si>
    <t>National Christian Charitable Foundation</t>
  </si>
  <si>
    <t>The Weiler Foundation</t>
  </si>
  <si>
    <t>Dunn's Foundation for the Advancement of Right Thinking</t>
  </si>
  <si>
    <t>Pierre F. and Enid Goodrich Foundation</t>
  </si>
  <si>
    <t>John William Pope Foundation</t>
  </si>
  <si>
    <t>The Robertson-Finley Foundation</t>
  </si>
  <si>
    <t>The McWethy Foundation</t>
  </si>
  <si>
    <t>The Rodney Fund</t>
  </si>
  <si>
    <t>Claws Foundation</t>
  </si>
  <si>
    <t>The Whitcomb Charitable Foundation</t>
  </si>
  <si>
    <t>Lowndes Foundation</t>
  </si>
  <si>
    <t>F.M. Kirby Foundation</t>
  </si>
  <si>
    <t>Sarah Scaife Foundation</t>
  </si>
  <si>
    <t>The Carthage Foundation</t>
  </si>
  <si>
    <t>William H. Donner Foundation</t>
  </si>
  <si>
    <t>The Opportunity Foundation</t>
  </si>
  <si>
    <t>Joyce and Donald Rumsfeld Foundation</t>
  </si>
  <si>
    <t>Searle Freedom Trust</t>
  </si>
  <si>
    <t>The Challenge Foundation</t>
  </si>
  <si>
    <t>Armstrong Foundation</t>
  </si>
  <si>
    <t>Chase Foundation of Virginia</t>
  </si>
  <si>
    <t>George Edward Durell Foundation</t>
  </si>
  <si>
    <t>Barney Family Foundation</t>
  </si>
  <si>
    <t>Ravenel and Elizabeth Curry Foundation</t>
  </si>
  <si>
    <t>Reams Foundation</t>
  </si>
  <si>
    <t>Stiles-Nicholson Foundation</t>
  </si>
  <si>
    <t>Robert P. Rotella Foundation</t>
  </si>
  <si>
    <t>Earhart Foundation</t>
  </si>
  <si>
    <t>The Randolph Foundation</t>
  </si>
  <si>
    <t>Robert W. Wilson Charitable Trust</t>
  </si>
  <si>
    <t>The Lynde and Harry Bradley Foundation</t>
  </si>
  <si>
    <t>Aequus Institute</t>
  </si>
  <si>
    <t>JM Foundation</t>
  </si>
  <si>
    <t>The Vernon K. Krieble Foundation</t>
  </si>
  <si>
    <t>The Roe Foundation</t>
  </si>
  <si>
    <t>Richard F. Aster Jr. Foundation</t>
  </si>
  <si>
    <t>Lovett and Ruth Peters Foundation</t>
  </si>
  <si>
    <t>Herrick Foundation</t>
  </si>
  <si>
    <t>Walton Family Foundation</t>
  </si>
  <si>
    <t>Claude R. Lambe Charitable Foundation</t>
  </si>
  <si>
    <t>Atlas Economic Research Foundation</t>
  </si>
  <si>
    <t>Neal and Jane Freeman Foundation</t>
  </si>
  <si>
    <t>Chiaroscuro Foundation</t>
  </si>
  <si>
    <t>Duke University</t>
  </si>
  <si>
    <t>Dick and Betsy DeVos Family Foundation</t>
  </si>
  <si>
    <t>Arthur N. Rupe Foundation</t>
  </si>
  <si>
    <t>Leadership Institute</t>
  </si>
  <si>
    <t>Castle Rock Foundation</t>
  </si>
  <si>
    <t>John Dawson Foundation</t>
  </si>
  <si>
    <t>Americans for Prosperity Foundation</t>
  </si>
  <si>
    <t>Robert and Marie Hansen Foundation</t>
  </si>
  <si>
    <t>John Templeton Foundation</t>
  </si>
  <si>
    <t>Pew Research Center</t>
  </si>
  <si>
    <t>American Islamic Congress</t>
  </si>
  <si>
    <t>CIGNA Foundation</t>
  </si>
  <si>
    <t>Exxon Mobil</t>
  </si>
  <si>
    <t>Gilder Foundation</t>
  </si>
  <si>
    <t>Independent Institute</t>
  </si>
  <si>
    <t>Yankee Institute</t>
  </si>
  <si>
    <t>Virginia Institute for Public Policy</t>
  </si>
  <si>
    <t>Texas Public Policy Foundation</t>
  </si>
  <si>
    <t>Tennessee Center for Policy</t>
  </si>
  <si>
    <t>Sutherland Institute</t>
  </si>
  <si>
    <t>South Carolina Policy Education</t>
  </si>
  <si>
    <t>Show-Me Institute</t>
  </si>
  <si>
    <t>Rio Grande Foundation</t>
  </si>
  <si>
    <t>Oklahoma Council of Public Affairs</t>
  </si>
  <si>
    <t>Nevada Policy Research Institute</t>
  </si>
  <si>
    <t>Maryland Public Policy Institute</t>
  </si>
  <si>
    <t>Maine Heritage Policy Center</t>
  </si>
  <si>
    <t>John Locke Foundation</t>
  </si>
  <si>
    <t>James Madison Institute</t>
  </si>
  <si>
    <t>Illinois Policy Institute</t>
  </si>
  <si>
    <t>Grassroot Institute of Hawaii</t>
  </si>
  <si>
    <t>Evergreen Freedom Foundation</t>
  </si>
  <si>
    <t>Ethan Allen Institute</t>
  </si>
  <si>
    <t>Cascade Policy Institute</t>
  </si>
  <si>
    <t>Bluegrass Institute</t>
  </si>
  <si>
    <t>Fund for American Studies</t>
  </si>
  <si>
    <t>American Enterprise Institute</t>
  </si>
  <si>
    <t>Manhattan Institute for Public Policy Research</t>
  </si>
  <si>
    <t>Philanthropy Roundtable</t>
  </si>
  <si>
    <t>Agencia Interamericana</t>
  </si>
  <si>
    <t>Barbara and Barre Seid Foundation</t>
  </si>
  <si>
    <t>Smith Richardson Foundation</t>
  </si>
  <si>
    <t>Friedman Foundation For Educational Choice</t>
  </si>
  <si>
    <t>Institute for Humane Studies</t>
  </si>
  <si>
    <t>Palmer R. Chitester Fund</t>
  </si>
  <si>
    <t>Reason Foundation</t>
  </si>
  <si>
    <t>Milton Rose D Friedman Foundation</t>
  </si>
  <si>
    <t>Heritage Foundation</t>
  </si>
  <si>
    <t>George Mason University Foundation</t>
  </si>
  <si>
    <t>Goldwater Institute</t>
  </si>
  <si>
    <t>Children's Scholarship Fund</t>
  </si>
  <si>
    <t>Oxford Hayek Society</t>
  </si>
  <si>
    <t>Ruth &amp;amp; Lovett Peters Foundation</t>
  </si>
  <si>
    <t>Center for the Study of Public Choice</t>
  </si>
  <si>
    <t>David H. Koch Charitable Foundation</t>
  </si>
  <si>
    <t>John M. Olin Foundation</t>
  </si>
  <si>
    <t>Jaquelin Hume Foundation</t>
  </si>
  <si>
    <t>The Gordon and Mary Cain Foundation</t>
  </si>
  <si>
    <t>The Shelby Cullom Davis Foundation</t>
  </si>
  <si>
    <t>transaction_id</t>
  </si>
  <si>
    <t>data_source</t>
  </si>
  <si>
    <t>verified</t>
  </si>
  <si>
    <t>added</t>
  </si>
  <si>
    <t>Mercer Family Foundation</t>
  </si>
  <si>
    <t>Org</t>
  </si>
  <si>
    <t>http://www.sourcewatch.org/index.php/Aequus_Foundation</t>
  </si>
  <si>
    <t/>
  </si>
  <si>
    <t>http://www.sourcewatch.org/index.php/Seid_Foundation</t>
  </si>
  <si>
    <t>http://www.sourcewatch.org/index.php/Castle_Rock_Foundation</t>
  </si>
  <si>
    <t>http://www.sourcewatch.org/index.php/Koch_Family_Foundations</t>
  </si>
  <si>
    <t>http://www.sourcewatch.org/index.php/Chase_Foundation_of_Virginia</t>
  </si>
  <si>
    <t>http://www.sourcewatch.org/index.php/Dick_DeVos</t>
  </si>
  <si>
    <t>https://www.desmogblog.com/donors-capital-fund</t>
  </si>
  <si>
    <t>https://www.desmogblog.com/who-donors-trust</t>
  </si>
  <si>
    <t>http://www.sourcewatch.org/index.php/William_A._Dunn</t>
  </si>
  <si>
    <t>http://www.sourcewatch.org/index.php/Earhart_Foundation</t>
  </si>
  <si>
    <t>http://www.sourcewatch.org/index.php/Friedman_Foundation_for_Educational_Choice</t>
  </si>
  <si>
    <t>http://www.sourcewatch.org/index.php/The_Gilder_Foundation</t>
  </si>
  <si>
    <t>http://www.sourcewatch.org/index.php/Jaquelin_Hume_Foundation</t>
  </si>
  <si>
    <t>http://www.sourcewatch.org/index.php/JM_Foundation</t>
  </si>
  <si>
    <t>http://www.sourcewatch.org/index.php/John_M._Olin_Foundation</t>
  </si>
  <si>
    <t>http://www.sourcewatch.org/index.php/John_Templeton_Foundation</t>
  </si>
  <si>
    <t>http://www.sourcewatch.org/index.php/John_William_Pope_Foundation</t>
  </si>
  <si>
    <t>http://www.sourcewatch.org/index.php/The_Leadership_Institute</t>
  </si>
  <si>
    <t>http://www.sourcewatch.org/index.php/Lowndes_Foundation</t>
  </si>
  <si>
    <t>http://www.sourcewatch.org/index.php/Searle_Freedom_Trust</t>
  </si>
  <si>
    <t>http://www.sourcewatch.org/index.php/Smith_Richardson_Foundation</t>
  </si>
  <si>
    <t>http://www.sourcewatch.org/index.php/Scaife_Foundations</t>
  </si>
  <si>
    <t>http://www.sourcewatch.org/index.php/Lynde_and_Harry_Bradley_Foundation</t>
  </si>
  <si>
    <t>http://www.sourcewatch.org/index.php/Randolph_Foundation</t>
  </si>
  <si>
    <t>http://www.sourcewatch.org/index.php/Rodney_Fund</t>
  </si>
  <si>
    <t>http://www.sourcewatch.org/index.php/Roe_Foundation</t>
  </si>
  <si>
    <t>http://www.sourcewatch.org/index.php/Shelby_Cullom_Davis_Foundation</t>
  </si>
  <si>
    <t>http://www.sourcewatch.org/index.php/Vernon_K._Krieble_Foundation</t>
  </si>
  <si>
    <t>http://www.sourcewatch.org/index.php/Walton_Family_Foundation</t>
  </si>
  <si>
    <t>http://www.sourcewatch.org/index.php/William_H._Donner_Foundation</t>
  </si>
  <si>
    <t>https://www.desmogblog.com/cato-institute</t>
  </si>
  <si>
    <t>https://www.sourcewatch.org/index.php/CIGNA</t>
  </si>
  <si>
    <t>https://www.desmogblog.com/koch-family-foundations</t>
  </si>
  <si>
    <t>https://www.sourcewatch.org/index.php/F.M._Kirby_Foundation</t>
  </si>
  <si>
    <t>https://www.desmogblog.com/john-locke-foundation</t>
  </si>
  <si>
    <t>https://www.sourcewatch.org/index.php/Lovett_%26_Ruth_Peters_Foundation</t>
  </si>
  <si>
    <t>https://www.desmogblog.com/mercer-family-foundation</t>
  </si>
  <si>
    <t>https://www.sourcewatch.org/index.php/Pierre_Goodrich</t>
  </si>
  <si>
    <t>https://www.desmogblog.com/scaife-family-foundations</t>
  </si>
  <si>
    <t>https://www.desmogblog.com/american-enterprise-institute</t>
  </si>
  <si>
    <t>https://www.sourcewatch.org/index.php/American_Islamic_Congress</t>
  </si>
  <si>
    <t>https://www.desmogblog.com/americans-for-prosperity</t>
  </si>
  <si>
    <t>https://www.sourcewatch.org/index.php/Bluegrass_Institute_for_Public_Policy_Solutions</t>
  </si>
  <si>
    <t>https://www.desmogblog.com/cascade-policy-institute</t>
  </si>
  <si>
    <t>https://www.sourcewatch.org/index.php/Center_for_Study_of_Public_Choice</t>
  </si>
  <si>
    <t>https://www.sourcewatch.org/index.php/Children%27s_Scholarship_Fund</t>
  </si>
  <si>
    <t>https://www.sourcewatch.org/index.php/Ethan_Allen_Institute</t>
  </si>
  <si>
    <t>https://www.sourcewatch.org/index.php/Freedom_Foundation</t>
  </si>
  <si>
    <t>https://www.sourcewatch.org/index.php/Fund_for_American_Studies</t>
  </si>
  <si>
    <t>https://www.desmogblog.com/george-mason-university</t>
  </si>
  <si>
    <t>https://www.sourcewatch.org/index.php/Goldwater_Institute</t>
  </si>
  <si>
    <t>https://www.sourcewatch.org/index.php/Grassroot_Institute_of_Hawaii</t>
  </si>
  <si>
    <t>https://www.desmogblog.com/heritage-foundation</t>
  </si>
  <si>
    <t>https://www.desmogblog.com/illinois-policy-institute</t>
  </si>
  <si>
    <t>https://www.desmogblog.com/independent-institute</t>
  </si>
  <si>
    <t>https://www.desmogblog.com/institute-humane-studies-george-mason-university</t>
  </si>
  <si>
    <t>https://www.desmogblog.com/james-madison-institute</t>
  </si>
  <si>
    <t>https://www.sourcewatch.org/index.php/Maine_Heritage_Policy_Center</t>
  </si>
  <si>
    <t>https://www.desmogblog.com/manhattan-institute-policy-research</t>
  </si>
  <si>
    <t>https://www.sourcewatch.org/index.php/Maryland_Public_Policy_Institute</t>
  </si>
  <si>
    <t>https://www.desmogblog.com/nevada-policy-research-institute</t>
  </si>
  <si>
    <t>https://www.sourcewatch.org/index.php/Oklahoma_Council_of_Public_Affairs</t>
  </si>
  <si>
    <t>https://www.sourcewatch.org/index.php/Philanthropy_Roundtable</t>
  </si>
  <si>
    <t>https://www.desmogblog.com/reason-foundation</t>
  </si>
  <si>
    <t>https://www.sourcewatch.org/index.php/Rio_Grande_Foundation</t>
  </si>
  <si>
    <t>https://www.sourcewatch.org/index.php/Show-Me_Institute</t>
  </si>
  <si>
    <t>https://www.sourcewatch.org/index.php/South_Carolina_Policy_Council</t>
  </si>
  <si>
    <t>https://www.sourcewatch.org/index.php/Sutherland_Institute</t>
  </si>
  <si>
    <t>https://www.sourcewatch.org/index.php/Beacon_Center_of_Tennessee</t>
  </si>
  <si>
    <t>https://www.desmogblog.com/texas-public-policy-foundation</t>
  </si>
  <si>
    <t>https://www.desmogblog.com/virginia-institute-public-policy</t>
  </si>
  <si>
    <t>https://www.sourcewatch.org/index.php/Yankee_Institute_for_Public_Policy</t>
  </si>
  <si>
    <t>Grand Total</t>
  </si>
  <si>
    <t>Iowa State University</t>
  </si>
  <si>
    <t>Bravo Concert Series</t>
  </si>
  <si>
    <t>Habitat for Humanity Marion County</t>
  </si>
  <si>
    <t>The Grand Theater Foundation</t>
  </si>
  <si>
    <t>Free to Choose Network</t>
  </si>
  <si>
    <t>University of Maryland College Park Foundation</t>
  </si>
  <si>
    <t>Cato Institute Funding</t>
  </si>
  <si>
    <t>Data Retrieved</t>
  </si>
  <si>
    <t>*Click on Row Labels for funding by year</t>
  </si>
  <si>
    <t>Sum of contribution</t>
  </si>
  <si>
    <t>(All)</t>
  </si>
  <si>
    <t>Cato Institute as Recipient</t>
  </si>
  <si>
    <t>Cato Institute as Donor</t>
  </si>
  <si>
    <t>Resource URL</t>
  </si>
  <si>
    <t>URL</t>
  </si>
  <si>
    <t>https://www.desmogblog.com/free-choose-network</t>
  </si>
  <si>
    <t>https://www.desmogblog.com/exxonmobil-funding-climate-science-denial</t>
  </si>
  <si>
    <t>https://www.desmogblog.com/atlas-economic-research-foundation</t>
  </si>
  <si>
    <t>Americans for Tax Reform</t>
  </si>
  <si>
    <t>Bradley Impact Fund</t>
  </si>
  <si>
    <t>Charles and Ann Johnson Foundation</t>
  </si>
  <si>
    <t>Charles Koch Institute</t>
  </si>
  <si>
    <t>Chiavacci Family Foundation</t>
  </si>
  <si>
    <t>CT2018</t>
  </si>
  <si>
    <t>Cato institute</t>
  </si>
  <si>
    <t>Donors Capital Fund_Cato Institute201760000</t>
  </si>
  <si>
    <t>Donors Capital Fund_Cato Institute201730000</t>
  </si>
  <si>
    <t>Web Archive via GP</t>
  </si>
  <si>
    <t>notes</t>
  </si>
  <si>
    <t>Adolph Coors Foundation</t>
  </si>
  <si>
    <t>Apex Foundation</t>
  </si>
  <si>
    <t>Betcher Family Foundation</t>
  </si>
  <si>
    <t>Regents of the University of California</t>
  </si>
  <si>
    <t>Dodge Jones Foundation</t>
  </si>
  <si>
    <t>Charles Maxfield Parrish and Gloria F Parrish Foundation</t>
  </si>
  <si>
    <t>E L Craig Foundation</t>
  </si>
  <si>
    <t>Einhorn Family Foundation</t>
  </si>
  <si>
    <t>Eric Javits Family Foundation</t>
  </si>
  <si>
    <t>Eyas Foundation</t>
  </si>
  <si>
    <t>Jewish Communal Fund</t>
  </si>
  <si>
    <t>Kulakala Point Foundation</t>
  </si>
  <si>
    <t>Legett Foundation</t>
  </si>
  <si>
    <t>Marcus Foundation</t>
  </si>
  <si>
    <t>National Philanthropic Trust</t>
  </si>
  <si>
    <t>Peterson Family Foundation</t>
  </si>
  <si>
    <t>PG Beil Foundation</t>
  </si>
  <si>
    <t>Richard Seth Staley Educational Foundation</t>
  </si>
  <si>
    <t>2014 990</t>
  </si>
  <si>
    <t>Annual Report</t>
  </si>
  <si>
    <t>Schwab Charitable Fund</t>
  </si>
  <si>
    <t>2007 990</t>
  </si>
  <si>
    <t>2006 990</t>
  </si>
  <si>
    <t>2005 990</t>
  </si>
  <si>
    <t>2004 990</t>
  </si>
  <si>
    <t>2003 990</t>
  </si>
  <si>
    <t>2002 990</t>
  </si>
  <si>
    <t>2001 990</t>
  </si>
  <si>
    <t>2000 990</t>
  </si>
  <si>
    <t>The Hamlin Family Foundation</t>
  </si>
  <si>
    <t>The Rauner Family Foundation</t>
  </si>
  <si>
    <t>The TWS Foundation</t>
  </si>
  <si>
    <t>Thomas W Smith Foundation</t>
  </si>
  <si>
    <t>Whatley Foundation</t>
  </si>
  <si>
    <t>Wodecroft Foundation</t>
  </si>
  <si>
    <t>Recipient</t>
  </si>
  <si>
    <t>Donor</t>
  </si>
  <si>
    <t>https://www.sourcewatch.org/index.php/National_Christian_Foundation</t>
  </si>
  <si>
    <t>https://www.sourcewatch.org/index.php/Robertson_Foundation</t>
  </si>
  <si>
    <t>https://www.sourcewatch.org/index.php/Duke_University</t>
  </si>
  <si>
    <t>https://www.sourcewatch.org/index.php/Pew_Research_Center</t>
  </si>
  <si>
    <t>https://www.sourcewatch.org/index.php/Adolph_Coors_Foundation</t>
  </si>
  <si>
    <t>https://www.desmogblog.com/americans-tax-reform</t>
  </si>
  <si>
    <t>https://www.sourcewatch.org/index.php/Bradley_Impact_Fund</t>
  </si>
  <si>
    <t>https://www.sourcewatch.org/index.php/Einhorn_Family_Foundation</t>
  </si>
  <si>
    <t>John P and Kathryn G Evans Foundation</t>
  </si>
  <si>
    <t>https://www.sourcewatch.org/index.php/Marcus_Foundation</t>
  </si>
  <si>
    <t>CT2019</t>
  </si>
  <si>
    <t>Charles G. Koch Charitable Foundation_Cato Institute19866000</t>
  </si>
  <si>
    <t>N/A</t>
  </si>
  <si>
    <t>Charles G. Koch Charitable Foundation_Cato Institute20068400</t>
  </si>
  <si>
    <t>Charles G. Koch Charitable Foundation_Cato Institute200810000</t>
  </si>
  <si>
    <t>Charles G. Koch Charitable Foundation_Cato Institute201210000</t>
  </si>
  <si>
    <t>Charles G. Koch Charitable Foundation_Cato Institute20141110000</t>
  </si>
  <si>
    <t>Charles G. Koch Charitable Foundation_Cato Institute201434390</t>
  </si>
  <si>
    <t>Charles G. Koch Charitable Foundation_Cato Institute20152170000</t>
  </si>
  <si>
    <t>Charles G. Koch Charitable Foundation_Cato Institute201548670</t>
  </si>
  <si>
    <t>Charles G. Koch Charitable Foundation_Cato Institute20162480000</t>
  </si>
  <si>
    <t>Charles G. Koch Charitable Foundation_Cato Institute2016105691</t>
  </si>
  <si>
    <t>Charles G. Koch Charitable Foundation_Cato Institute2017224317</t>
  </si>
  <si>
    <t>Charles G. Koch Charitable Foundation_Cato Institute20182134500</t>
  </si>
  <si>
    <t>Charles Koch Institute_Cato Institute201413832</t>
  </si>
  <si>
    <t>Charles Koch Institute_Cato Institute201521709</t>
  </si>
  <si>
    <t>Charles Koch Institute_Cato Institute201642909</t>
  </si>
  <si>
    <t>Charles Koch Institute_Cato Institute201798000</t>
  </si>
  <si>
    <t>Charles Koch Institute_Cato Institute201864000</t>
  </si>
  <si>
    <t>Claude R. Lambe Charitable Foundation_Cato Institute1986800000</t>
  </si>
  <si>
    <t>Claude R. Lambe Charitable Foundation_Cato Institute1987400000</t>
  </si>
  <si>
    <t>Claude R. Lambe Charitable Foundation_Cato Institute1987500000</t>
  </si>
  <si>
    <t>Claude R. Lambe Charitable Foundation_Cato Institute1988400000</t>
  </si>
  <si>
    <t>Claude R. Lambe Charitable Foundation_Cato Institute1990400000</t>
  </si>
  <si>
    <t>Claude R. Lambe Charitable Foundation_Cato Institute1990500000</t>
  </si>
  <si>
    <t>Claude R. Lambe Charitable Foundation_Cato Institute1991400000</t>
  </si>
  <si>
    <t>Claude R. Lambe Charitable Foundation_Cato Institute1991250000</t>
  </si>
  <si>
    <t>Claude R. Lambe Charitable Foundation_Cato Institute1991150000</t>
  </si>
  <si>
    <t>Claude R. Lambe Charitable Foundation_Cato Institute1992200000</t>
  </si>
  <si>
    <t>Claude R. Lambe Charitable Foundation_Cato Institute1992400000</t>
  </si>
  <si>
    <t>Claude R. Lambe Charitable Foundation_Cato Institute1993200000</t>
  </si>
  <si>
    <t>Claude R. Lambe Charitable Foundation_Cato Institute1993100000</t>
  </si>
  <si>
    <t>Claude R. Lambe Charitable Foundation_Cato Institute1993400000</t>
  </si>
  <si>
    <t>Claude R. Lambe Charitable Foundation_Cato Institute1996250000</t>
  </si>
  <si>
    <t>Claude R. Lambe Charitable Foundation_Cato Institute1997250000</t>
  </si>
  <si>
    <t>Claude R. Lambe Charitable Foundation_Cato Institute1998250000</t>
  </si>
  <si>
    <t>Claude R. Lambe Charitable Foundation_Cato Institute1999250000</t>
  </si>
  <si>
    <t>Claude R. Lambe Charitable Foundation_Cato Institute2000250000</t>
  </si>
  <si>
    <t>Claude R. Lambe Charitable Foundation_Cato Institute2001250000</t>
  </si>
  <si>
    <t>Claude R. Lambe Charitable Foundation_Cato Institute2002250000</t>
  </si>
  <si>
    <t>Claude R. Lambe Charitable Foundation_Cato Institute2003250000</t>
  </si>
  <si>
    <t>Claude R. Lambe Charitable Foundation_Cato Institute2004250000</t>
  </si>
  <si>
    <t>Claude R. Lambe Charitable Foundation_Cato Institute2005250000</t>
  </si>
  <si>
    <t>Claude R. Lambe Charitable Foundation_Cato Institute2006250000</t>
  </si>
  <si>
    <t>Claude R. Lambe Charitable Foundation_Cato Institute2007250000</t>
  </si>
  <si>
    <t>Claude R. Lambe Charitable Foundation_Cato Institute2008260000</t>
  </si>
  <si>
    <t>Claude R. Lambe Charitable Foundation_Cato Institute2009250000</t>
  </si>
  <si>
    <t>Claude R. Lambe Charitable Foundation_Cato Institute20107350</t>
  </si>
  <si>
    <t>David H. Koch Charitable Foundation_Cato Institute198628000</t>
  </si>
  <si>
    <t>David H. Koch Charitable Foundation_Cato Institute19866000</t>
  </si>
  <si>
    <t>David H. Koch Charitable Foundation_Cato Institute1987250000</t>
  </si>
  <si>
    <t>David H. Koch Charitable Foundation_Cato Institute1988250000</t>
  </si>
  <si>
    <t>David H. Koch Charitable Foundation_Cato Institute1989250000</t>
  </si>
  <si>
    <t>David H. Koch Charitable Foundation_Cato Institute19891740</t>
  </si>
  <si>
    <t>David H. Koch Charitable Foundation_Cato Institute1995500000</t>
  </si>
  <si>
    <t>David H. Koch Charitable Foundation_Cato Institute1996507500</t>
  </si>
  <si>
    <t>David H. Koch Charitable Foundation_Cato Institute1997500000</t>
  </si>
  <si>
    <t>David H. Koch Charitable Foundation_Cato Institute1999500000</t>
  </si>
  <si>
    <t>David H. Koch Charitable Foundation_Cato Institute2000750000</t>
  </si>
  <si>
    <t>David H. Koch Charitable Foundation_Cato Institute2001500000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</si>
</sst>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6" formatCode="yyyy\-mm\-dd;@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9" tint="0.7999816888943144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5" fontId="0" fillId="0" borderId="0" xfId="0" applyNumberFormat="1"/>
    <xf numFmtId="0" fontId="1" fillId="3" borderId="0" xfId="0" applyFont="1" applyFill="1"/>
    <xf numFmtId="0" fontId="2" fillId="2" borderId="1" xfId="0" applyFont="1" applyFill="1" applyBorder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6" fillId="0" borderId="0" xfId="0" applyFont="1"/>
    <xf numFmtId="15" fontId="6" fillId="0" borderId="0" xfId="0" applyNumberFormat="1" applyFont="1"/>
    <xf numFmtId="0" fontId="7" fillId="0" borderId="0" xfId="1" applyFont="1"/>
    <xf numFmtId="0" fontId="8" fillId="0" borderId="0" xfId="0" applyFo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1" fillId="0" borderId="0" xfId="0" applyNumberFormat="1" applyFont="1"/>
    <xf numFmtId="164" fontId="8" fillId="0" borderId="0" xfId="0" applyNumberFormat="1" applyFont="1"/>
    <xf numFmtId="0" fontId="0" fillId="0" borderId="0" xfId="0" applyFont="1" applyAlignment="1"/>
    <xf numFmtId="164" fontId="0" fillId="0" borderId="0" xfId="0" applyNumberFormat="1" applyFont="1"/>
    <xf numFmtId="166" fontId="6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10" fillId="0" borderId="0" xfId="0" applyFont="1"/>
  </cellXfs>
  <cellStyles count="2">
    <cellStyle name="Hyperlink" xfId="1" builtinId="8"/>
    <cellStyle name="Normal" xfId="0" builtinId="0"/>
  </cellStyles>
  <dxfs count="83">
    <dxf>
      <numFmt numFmtId="165" formatCode="&quot;$&quot;#,##0.00"/>
    </dxf>
    <dxf>
      <numFmt numFmtId="167" formatCode="&quot;$&quot;#,##0.0"/>
    </dxf>
    <dxf>
      <numFmt numFmtId="164" formatCode="&quot;$&quot;#,##0"/>
    </dxf>
    <dxf>
      <numFmt numFmtId="165" formatCode="&quot;$&quot;#,##0.00"/>
    </dxf>
    <dxf>
      <numFmt numFmtId="167" formatCode="&quot;$&quot;#,##0.0"/>
    </dxf>
    <dxf>
      <numFmt numFmtId="164" formatCode="&quot;$&quot;#,##0"/>
    </dxf>
    <dxf>
      <numFmt numFmtId="165" formatCode="&quot;$&quot;#,##0.00"/>
    </dxf>
    <dxf>
      <numFmt numFmtId="167" formatCode="&quot;$&quot;#,##0.0"/>
    </dxf>
    <dxf>
      <numFmt numFmtId="164" formatCode="&quot;$&quot;#,##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&quot;$&quot;#,##0.00"/>
    </dxf>
    <dxf>
      <numFmt numFmtId="167" formatCode="&quot;$&quot;#,##0.0"/>
    </dxf>
    <dxf>
      <numFmt numFmtId="164" formatCode="&quot;$&quot;#,##0"/>
    </dxf>
    <dxf>
      <numFmt numFmtId="165" formatCode="&quot;$&quot;#,##0.00"/>
    </dxf>
    <dxf>
      <numFmt numFmtId="167" formatCode="&quot;$&quot;#,##0.0"/>
    </dxf>
    <dxf>
      <numFmt numFmtId="164" formatCode="&quot;$&quot;#,##0"/>
    </dxf>
    <dxf>
      <numFmt numFmtId="165" formatCode="&quot;$&quot;#,##0.00"/>
    </dxf>
    <dxf>
      <numFmt numFmtId="167" formatCode="&quot;$&quot;#,##0.0"/>
    </dxf>
    <dxf>
      <numFmt numFmtId="164" formatCode="&quot;$&quot;#,##0"/>
    </dxf>
    <dxf>
      <numFmt numFmtId="165" formatCode="&quot;$&quot;#,##0.00"/>
    </dxf>
    <dxf>
      <numFmt numFmtId="167" formatCode="&quot;$&quot;#,##0.0"/>
    </dxf>
    <dxf>
      <numFmt numFmtId="164" formatCode="&quot;$&quot;#,##0"/>
    </dxf>
    <dxf>
      <numFmt numFmtId="165" formatCode="&quot;$&quot;#,##0.00"/>
    </dxf>
    <dxf>
      <numFmt numFmtId="167" formatCode="&quot;$&quot;#,##0.0"/>
    </dxf>
    <dxf>
      <numFmt numFmtId="164" formatCode="&quot;$&quot;#,##0"/>
    </dxf>
    <dxf>
      <numFmt numFmtId="164" formatCode="&quot;$&quot;#,##0"/>
    </dxf>
    <dxf>
      <numFmt numFmtId="167" formatCode="&quot;$&quot;#,##0.0"/>
    </dxf>
    <dxf>
      <numFmt numFmtId="165" formatCode="&quot;$&quot;#,##0.00"/>
    </dxf>
    <dxf>
      <numFmt numFmtId="164" formatCode="&quot;$&quot;#,##0"/>
    </dxf>
    <dxf>
      <numFmt numFmtId="167" formatCode="&quot;$&quot;#,##0.0"/>
    </dxf>
    <dxf>
      <numFmt numFmtId="165" formatCode="&quot;$&quot;#,##0.0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2490.716352199073" createdVersion="4" refreshedVersion="6" minRefreshableVersion="3" recordCount="1223" xr:uid="{00000000-000A-0000-FFFF-FFFF07000000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102">
        <s v="Adolph Coors Foundation"/>
        <s v="Aequus Institute"/>
        <s v="Americans for Tax Reform"/>
        <s v="Apex Foundation"/>
        <s v="Armstrong Foundation"/>
        <s v="Arthur N. Rupe Foundation"/>
        <s v="Atlas Economic Research Foundation"/>
        <s v="Barbara and Barre Seid Foundation"/>
        <s v="Barney Family Foundation"/>
        <s v="Betcher Family Foundation"/>
        <s v="Bradley Impact Fund"/>
        <s v="Castle Rock Foundation"/>
        <s v="Cato Institute"/>
        <s v="Center for Independent Thought"/>
        <s v="Charles and Ann Johnson Foundation"/>
        <s v="Charles Maxfield Parrish and Gloria F Parrish Foundation"/>
        <s v="Chase Foundation of Virginia"/>
        <s v="Chiaroscuro Foundation"/>
        <s v="Chiavacci Family Foundation"/>
        <s v="CIGNA Foundation"/>
        <s v="Claws Foundation"/>
        <s v="Dick and Betsy DeVos Family Foundation"/>
        <s v="Dodge Jones Foundation"/>
        <s v="Donors Capital Fund"/>
        <s v="DonorsTrust"/>
        <s v="Dunn's Foundation for the Advancement of Right Thinking"/>
        <s v="E L Craig Foundation"/>
        <s v="Earhart Foundation"/>
        <s v="Einhorn Family Foundation"/>
        <s v="Eric Javits Family Foundation"/>
        <s v="Exxon Mobil"/>
        <s v="Eyas Foundation"/>
        <s v="F.M. Kirby Foundation"/>
        <s v="Friedman Foundation For Educational Choice"/>
        <s v="George Edward Durell Foundation"/>
        <s v="Gilder Foundation"/>
        <s v="Herrick Foundation"/>
        <s v="Holman Foundation"/>
        <s v="Jaquelin Hume Foundation"/>
        <s v="Jewish Communal Fund"/>
        <s v="JM Foundation"/>
        <s v="John Dawson Foundation"/>
        <s v="John Locke Foundation"/>
        <s v="John M. Olin Foundation"/>
        <s v="John P and Kathryn G Evans Foundation"/>
        <s v="John Templeton Foundation"/>
        <s v="John William Pope Foundation"/>
        <s v="Joyce and Donald Rumsfeld Foundation"/>
        <s v="Kulakala Point Foundation"/>
        <s v="Leadership Institute"/>
        <s v="Legett Foundation"/>
        <s v="Lovett and Ruth Peters Foundation"/>
        <s v="Lowndes Foundation"/>
        <s v="Marcus Foundation"/>
        <s v="Mercer Family Foundation"/>
        <s v="National Christian Charitable Foundation"/>
        <s v="National Philanthropic Trust"/>
        <s v="Neal and Jane Freeman Foundation"/>
        <s v="Peterson Family Foundation"/>
        <s v="PG Beil Foundation"/>
        <s v="Pierre F. and Enid Goodrich Foundation"/>
        <s v="Ravenel and Elizabeth Curry Foundation"/>
        <s v="Reams Foundation"/>
        <s v="Richard F. Aster Jr. Foundation"/>
        <s v="Richard Seth Staley Educational Foundation"/>
        <s v="Robert and Marie Hansen Foundation"/>
        <s v="Robert P. Rotella Foundation"/>
        <s v="Robert W. Wilson Charitable Trust"/>
        <s v="Sarah Scaife Foundation"/>
        <s v="Schwab Charitable Fund"/>
        <s v="Searle Freedom Trust"/>
        <s v="Smith Richardson Foundation"/>
        <s v="Stiles-Nicholson Foundation"/>
        <s v="The Carthage Foundation"/>
        <s v="The Challenge Foundation"/>
        <s v="The Gordon and Mary Cain Foundation"/>
        <s v="The Hamlin Family Foundation"/>
        <s v="The Lynde and Harry Bradley Foundation"/>
        <s v="The McWethy Foundation"/>
        <s v="The Opportunity Foundation"/>
        <s v="The Randolph Foundation"/>
        <s v="The Rauner Family Foundation"/>
        <s v="The Robertson-Finley Foundation"/>
        <s v="The Rodney Fund"/>
        <s v="The Roe Foundation"/>
        <s v="The Shelby Cullom Davis Foundation"/>
        <s v="The TWS Foundation"/>
        <s v="The Vernon K. Krieble Foundation"/>
        <s v="The Weiler Foundation"/>
        <s v="The Whitcomb Charitable Foundation"/>
        <s v="Thomas W Smith Foundation"/>
        <s v="Walton Family Foundation"/>
        <s v="Whatley Foundation"/>
        <s v="William H. Donner Foundation"/>
        <s v="Wodecroft Foundation"/>
        <s v="Charles G. Koch Charitable Foundation"/>
        <s v="Charles Koch Institute"/>
        <s v="Claude R. Lambe Charitable Foundation"/>
        <s v="David H. Koch Charitable Foundation"/>
        <m/>
        <s v="John P and Kathry G Evans Foundation" u="1"/>
        <s v="Ruth &amp;amp; Lovett Peters Foundation" u="1"/>
      </sharedItems>
    </cacheField>
    <cacheField name="recipient_name" numFmtId="0">
      <sharedItems containsBlank="1" count="51">
        <s v="Cato Institute"/>
        <s v="Agencia Interamericana"/>
        <s v="American Enterprise Institute"/>
        <s v="American Islamic Congress"/>
        <s v="Americans for Prosperity Foundation"/>
        <s v="Atlas Economic Research Foundation"/>
        <s v="Bluegrass Institute"/>
        <s v="Bravo Concert Series"/>
        <s v="Cascade Policy Institute"/>
        <s v="Center for the Study of Public Choice"/>
        <s v="Children's Scholarship Fund"/>
        <s v="Duke University"/>
        <s v="Ethan Allen Institute"/>
        <s v="Evergreen Freedom Foundation"/>
        <s v="Free to Choose Network"/>
        <s v="Fund for American Studies"/>
        <s v="George Mason University Foundation"/>
        <s v="Goldwater Institute"/>
        <s v="Grassroot Institute of Hawaii"/>
        <s v="Habitat for Humanity Marion County"/>
        <s v="Heritage Foundation"/>
        <s v="Illinois Policy Institute"/>
        <s v="Independent Institute"/>
        <s v="Institute for Humane Studies"/>
        <s v="Iowa State University"/>
        <s v="James Madison Institute"/>
        <s v="John Locke Foundation"/>
        <s v="Leadership Institute"/>
        <s v="Maine Heritage Policy Center"/>
        <s v="Manhattan Institute for Public Policy Research"/>
        <s v="Maryland Public Policy Institute"/>
        <s v="Milton Rose D Friedman Foundation"/>
        <s v="Nevada Policy Research Institute"/>
        <s v="Oklahoma Council of Public Affairs"/>
        <s v="Oxford Hayek Society"/>
        <s v="Palmer R. Chitester Fund"/>
        <s v="Pew Research Center"/>
        <s v="Philanthropy Roundtable"/>
        <s v="Reason Foundation"/>
        <s v="Regents of the University of California"/>
        <s v="Rio Grande Foundation"/>
        <s v="Show-Me Institute"/>
        <s v="South Carolina Policy Education"/>
        <s v="Sutherland Institute"/>
        <s v="Tennessee Center for Policy"/>
        <s v="Texas Public Policy Foundation"/>
        <s v="The Grand Theater Foundation"/>
        <s v="University of Maryland College Park Foundation"/>
        <s v="Virginia Institute for Public Policy"/>
        <s v="Yankee Institute"/>
        <m/>
      </sharedItems>
    </cacheField>
    <cacheField name="contribution" numFmtId="0">
      <sharedItems containsString="0" containsBlank="1" containsNumber="1" minValue="-10000" maxValue="2480000"/>
    </cacheField>
    <cacheField name="year" numFmtId="0">
      <sharedItems containsString="0" containsBlank="1" containsNumber="1" containsInteger="1" minValue="1985" maxValue="2018" count="35">
        <n v="2017"/>
        <n v="2016"/>
        <n v="2015"/>
        <n v="2013"/>
        <n v="2010"/>
        <n v="2009"/>
        <n v="2011"/>
        <n v="2007"/>
        <n v="2006"/>
        <n v="2005"/>
        <n v="2002"/>
        <n v="2008"/>
        <n v="2003"/>
        <n v="2014"/>
        <n v="2012"/>
        <n v="2004"/>
        <n v="2001"/>
        <n v="2000"/>
        <n v="1999"/>
        <n v="1998"/>
        <n v="1997"/>
        <n v="1996"/>
        <n v="1995"/>
        <n v="1994"/>
        <n v="1990"/>
        <n v="1989"/>
        <n v="1988"/>
        <n v="1987"/>
        <n v="1986"/>
        <n v="1985"/>
        <n v="1993"/>
        <n v="1992"/>
        <n v="1991"/>
        <n v="2018"/>
        <m/>
      </sharedItems>
    </cacheField>
    <cacheField name="verified" numFmtId="0">
      <sharedItems containsBlank="1" count="4">
        <s v="added"/>
        <m/>
        <s v="verified"/>
        <s v="N/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23">
  <r>
    <n v="990"/>
    <s v="Adolph Coors Foundation_Cato Institute201775000"/>
    <x v="0"/>
    <x v="0"/>
    <n v="75000"/>
    <x v="0"/>
    <x v="0"/>
  </r>
  <r>
    <n v="990"/>
    <s v="Adolph Coors Foundation_Cato Institute201675000"/>
    <x v="0"/>
    <x v="0"/>
    <n v="75000"/>
    <x v="1"/>
    <x v="0"/>
  </r>
  <r>
    <n v="990"/>
    <s v="Adolph Coors Foundation_Cato Institute201575000"/>
    <x v="0"/>
    <x v="0"/>
    <n v="75000"/>
    <x v="2"/>
    <x v="0"/>
  </r>
  <r>
    <n v="990"/>
    <s v="Adolph Coors Foundation_Cato Institute201375000"/>
    <x v="0"/>
    <x v="0"/>
    <n v="75000"/>
    <x v="3"/>
    <x v="0"/>
  </r>
  <r>
    <n v="990"/>
    <s v="Adolph Coors Foundation_Cato Institute2010150000"/>
    <x v="0"/>
    <x v="0"/>
    <n v="150000"/>
    <x v="4"/>
    <x v="0"/>
  </r>
  <r>
    <n v="990"/>
    <s v="Adolph Coors Foundation_Cato Institute2009150000"/>
    <x v="0"/>
    <x v="0"/>
    <n v="150000"/>
    <x v="5"/>
    <x v="0"/>
  </r>
  <r>
    <s v="CT2018"/>
    <s v="Aequus Institute_Cato Institute20111000"/>
    <x v="1"/>
    <x v="0"/>
    <n v="1000"/>
    <x v="6"/>
    <x v="1"/>
  </r>
  <r>
    <s v="CT2018"/>
    <s v="Aequus Institute_Cato Institute20091000"/>
    <x v="1"/>
    <x v="0"/>
    <n v="1000"/>
    <x v="5"/>
    <x v="1"/>
  </r>
  <r>
    <s v="CT2018"/>
    <s v="Aequus Institute_Cato Institute20072500"/>
    <x v="1"/>
    <x v="0"/>
    <n v="2500"/>
    <x v="7"/>
    <x v="1"/>
  </r>
  <r>
    <s v="CT2018"/>
    <s v="Aequus Institute_Cato Institute20062500"/>
    <x v="1"/>
    <x v="0"/>
    <n v="2500"/>
    <x v="8"/>
    <x v="1"/>
  </r>
  <r>
    <s v="CT2018"/>
    <s v="Aequus Institute_Cato Institute20052500"/>
    <x v="1"/>
    <x v="0"/>
    <n v="2500"/>
    <x v="9"/>
    <x v="1"/>
  </r>
  <r>
    <n v="990"/>
    <s v="Americans for Tax Reform_Cato Institute20022000"/>
    <x v="2"/>
    <x v="0"/>
    <n v="2000"/>
    <x v="10"/>
    <x v="0"/>
  </r>
  <r>
    <n v="990"/>
    <s v="Apex Foundation_Cato Institute200810000"/>
    <x v="3"/>
    <x v="0"/>
    <n v="10000"/>
    <x v="11"/>
    <x v="0"/>
  </r>
  <r>
    <n v="990"/>
    <s v="Apex Foundation_Cato Institute200310000"/>
    <x v="3"/>
    <x v="0"/>
    <n v="10000"/>
    <x v="12"/>
    <x v="0"/>
  </r>
  <r>
    <n v="990"/>
    <s v="Armstrong Foundation_Cato Institute201515000"/>
    <x v="4"/>
    <x v="0"/>
    <n v="15000"/>
    <x v="2"/>
    <x v="0"/>
  </r>
  <r>
    <n v="990"/>
    <s v="Armstrong Foundation_Cato Institute201415000"/>
    <x v="4"/>
    <x v="0"/>
    <n v="15000"/>
    <x v="13"/>
    <x v="0"/>
  </r>
  <r>
    <s v="CT2018"/>
    <s v="Armstrong Foundation_Cato Institute20127000"/>
    <x v="4"/>
    <x v="0"/>
    <n v="7000"/>
    <x v="14"/>
    <x v="1"/>
  </r>
  <r>
    <s v="CT2018"/>
    <s v="Armstrong Foundation_Cato Institute20117500"/>
    <x v="4"/>
    <x v="0"/>
    <n v="7500"/>
    <x v="6"/>
    <x v="1"/>
  </r>
  <r>
    <s v="CT2018"/>
    <s v="Armstrong Foundation_Cato Institute201010000"/>
    <x v="4"/>
    <x v="0"/>
    <n v="10000"/>
    <x v="4"/>
    <x v="1"/>
  </r>
  <r>
    <s v="CT2018"/>
    <s v="Armstrong Foundation_Cato Institute200810000"/>
    <x v="4"/>
    <x v="0"/>
    <n v="10000"/>
    <x v="11"/>
    <x v="1"/>
  </r>
  <r>
    <s v="CT2018"/>
    <s v="Armstrong Foundation_Cato Institute200710000"/>
    <x v="4"/>
    <x v="0"/>
    <n v="10000"/>
    <x v="7"/>
    <x v="1"/>
  </r>
  <r>
    <s v="CT2018"/>
    <s v="Armstrong Foundation_Cato Institute200610000"/>
    <x v="4"/>
    <x v="0"/>
    <n v="10000"/>
    <x v="8"/>
    <x v="1"/>
  </r>
  <r>
    <s v="CT2018"/>
    <s v="Armstrong Foundation_Cato Institute200510000"/>
    <x v="4"/>
    <x v="0"/>
    <n v="10000"/>
    <x v="9"/>
    <x v="1"/>
  </r>
  <r>
    <s v="CT2018"/>
    <s v="Armstrong Foundation_Cato Institute20055000"/>
    <x v="4"/>
    <x v="0"/>
    <n v="5000"/>
    <x v="9"/>
    <x v="1"/>
  </r>
  <r>
    <s v="CT2018"/>
    <s v="Armstrong Foundation_Cato Institute20045000"/>
    <x v="4"/>
    <x v="0"/>
    <n v="5000"/>
    <x v="15"/>
    <x v="1"/>
  </r>
  <r>
    <s v="CT2018"/>
    <s v="Armstrong Foundation_Cato Institute20035000"/>
    <x v="4"/>
    <x v="0"/>
    <n v="5000"/>
    <x v="12"/>
    <x v="1"/>
  </r>
  <r>
    <s v="CT2018"/>
    <s v="Armstrong Foundation_Cato Institute20015000"/>
    <x v="4"/>
    <x v="0"/>
    <n v="5000"/>
    <x v="16"/>
    <x v="1"/>
  </r>
  <r>
    <s v="CT2018"/>
    <s v="Armstrong Foundation_Cato Institute20005000"/>
    <x v="4"/>
    <x v="0"/>
    <n v="5000"/>
    <x v="17"/>
    <x v="1"/>
  </r>
  <r>
    <s v="CT2018"/>
    <s v="Armstrong Foundation_Cato Institute19995000"/>
    <x v="4"/>
    <x v="0"/>
    <n v="5000"/>
    <x v="18"/>
    <x v="1"/>
  </r>
  <r>
    <s v="CT2018"/>
    <s v="Armstrong Foundation_Cato Institute19985000"/>
    <x v="4"/>
    <x v="0"/>
    <n v="5000"/>
    <x v="19"/>
    <x v="1"/>
  </r>
  <r>
    <s v="CT2018"/>
    <s v="Arthur N. Rupe Foundation_Cato Institute200975000"/>
    <x v="5"/>
    <x v="0"/>
    <n v="75000"/>
    <x v="5"/>
    <x v="1"/>
  </r>
  <r>
    <s v="CT2018"/>
    <s v="Arthur N. Rupe Foundation_Cato Institute20081000"/>
    <x v="5"/>
    <x v="0"/>
    <n v="1000"/>
    <x v="11"/>
    <x v="1"/>
  </r>
  <r>
    <s v="CT2018"/>
    <s v="Arthur N. Rupe Foundation_Cato Institute20071000"/>
    <x v="5"/>
    <x v="0"/>
    <n v="1000"/>
    <x v="7"/>
    <x v="1"/>
  </r>
  <r>
    <n v="990"/>
    <s v="Atlas Economic Research Foundation_Cato Institute201611545"/>
    <x v="6"/>
    <x v="0"/>
    <n v="11545"/>
    <x v="1"/>
    <x v="0"/>
  </r>
  <r>
    <n v="990"/>
    <s v="Atlas Economic Research Foundation_Cato Institute2015100000"/>
    <x v="6"/>
    <x v="0"/>
    <n v="100000"/>
    <x v="2"/>
    <x v="0"/>
  </r>
  <r>
    <s v="CT2018"/>
    <s v="Atlas Economic Research Foundation_Cato Institute201010000"/>
    <x v="6"/>
    <x v="0"/>
    <n v="10000"/>
    <x v="4"/>
    <x v="1"/>
  </r>
  <r>
    <s v="CT2018"/>
    <s v="Barbara and Barre Seid Foundation_Cato Institute20055000"/>
    <x v="7"/>
    <x v="0"/>
    <n v="5000"/>
    <x v="9"/>
    <x v="1"/>
  </r>
  <r>
    <s v="CT2018"/>
    <s v="Barbara and Barre Seid Foundation_Cato Institute200325000"/>
    <x v="7"/>
    <x v="0"/>
    <n v="25000"/>
    <x v="12"/>
    <x v="1"/>
  </r>
  <r>
    <s v="CT2018"/>
    <s v="Barbara and Barre Seid Foundation_Cato Institute200225000"/>
    <x v="7"/>
    <x v="0"/>
    <n v="25000"/>
    <x v="10"/>
    <x v="1"/>
  </r>
  <r>
    <s v="CT2018"/>
    <s v="Barbara and Barre Seid Foundation_Cato Institute200150000"/>
    <x v="7"/>
    <x v="0"/>
    <n v="50000"/>
    <x v="16"/>
    <x v="1"/>
  </r>
  <r>
    <s v="CT2018"/>
    <s v="Barbara and Barre Seid Foundation_Cato Institute2000123332"/>
    <x v="7"/>
    <x v="0"/>
    <n v="123332"/>
    <x v="17"/>
    <x v="1"/>
  </r>
  <r>
    <s v="CT2018"/>
    <s v="Barbara and Barre Seid Foundation_Cato Institute199995000"/>
    <x v="7"/>
    <x v="0"/>
    <n v="95000"/>
    <x v="18"/>
    <x v="1"/>
  </r>
  <r>
    <s v="CT2018"/>
    <s v="Barbara and Barre Seid Foundation_Cato Institute1998104286"/>
    <x v="7"/>
    <x v="0"/>
    <n v="104286"/>
    <x v="19"/>
    <x v="1"/>
  </r>
  <r>
    <n v="990"/>
    <s v="Barney Family Foundation_Cato Institute201610000"/>
    <x v="8"/>
    <x v="0"/>
    <n v="10000"/>
    <x v="1"/>
    <x v="0"/>
  </r>
  <r>
    <n v="990"/>
    <s v="Barney Family Foundation_Cato Institute201510000"/>
    <x v="8"/>
    <x v="0"/>
    <n v="10000"/>
    <x v="2"/>
    <x v="0"/>
  </r>
  <r>
    <n v="990"/>
    <s v="Barney Family Foundation_Cato Institute201410000"/>
    <x v="8"/>
    <x v="0"/>
    <n v="10000"/>
    <x v="13"/>
    <x v="0"/>
  </r>
  <r>
    <n v="990"/>
    <s v="Barney Family Foundation_Cato Institute201310000"/>
    <x v="8"/>
    <x v="0"/>
    <n v="10000"/>
    <x v="3"/>
    <x v="0"/>
  </r>
  <r>
    <s v="CT2018"/>
    <s v="Barney Family Foundation_Cato Institute201210000"/>
    <x v="8"/>
    <x v="0"/>
    <n v="10000"/>
    <x v="14"/>
    <x v="1"/>
  </r>
  <r>
    <s v="CT2018"/>
    <s v="Barney Family Foundation_Cato Institute201110000"/>
    <x v="8"/>
    <x v="0"/>
    <n v="10000"/>
    <x v="6"/>
    <x v="1"/>
  </r>
  <r>
    <s v="CT2018"/>
    <s v="Barney Family Foundation_Cato Institute201010000"/>
    <x v="8"/>
    <x v="0"/>
    <n v="10000"/>
    <x v="4"/>
    <x v="1"/>
  </r>
  <r>
    <s v="CT2018"/>
    <s v="Barney Family Foundation_Cato Institute200950000"/>
    <x v="8"/>
    <x v="0"/>
    <n v="50000"/>
    <x v="5"/>
    <x v="1"/>
  </r>
  <r>
    <s v="CT2018"/>
    <s v="Barney Family Foundation_Cato Institute200850000"/>
    <x v="8"/>
    <x v="0"/>
    <n v="50000"/>
    <x v="11"/>
    <x v="1"/>
  </r>
  <r>
    <s v="CT2018"/>
    <s v="Barney Family Foundation_Cato Institute200750000"/>
    <x v="8"/>
    <x v="0"/>
    <n v="50000"/>
    <x v="7"/>
    <x v="1"/>
  </r>
  <r>
    <s v="CT2018"/>
    <s v="Barney Family Foundation_Cato Institute2006100000"/>
    <x v="8"/>
    <x v="0"/>
    <n v="100000"/>
    <x v="8"/>
    <x v="1"/>
  </r>
  <r>
    <s v="CT2018"/>
    <s v="Barney Family Foundation_Cato Institute200560000"/>
    <x v="8"/>
    <x v="0"/>
    <n v="60000"/>
    <x v="9"/>
    <x v="1"/>
  </r>
  <r>
    <s v="CT2018"/>
    <s v="Barney Family Foundation_Cato Institute200450000"/>
    <x v="8"/>
    <x v="0"/>
    <n v="50000"/>
    <x v="15"/>
    <x v="1"/>
  </r>
  <r>
    <s v="CT2018"/>
    <s v="Barney Family Foundation_Cato Institute200310000"/>
    <x v="8"/>
    <x v="0"/>
    <n v="10000"/>
    <x v="12"/>
    <x v="1"/>
  </r>
  <r>
    <n v="990"/>
    <s v="Betcher Family Foundation_Cato Institute2013250"/>
    <x v="9"/>
    <x v="0"/>
    <n v="250"/>
    <x v="3"/>
    <x v="0"/>
  </r>
  <r>
    <n v="990"/>
    <s v="Betcher Family Foundation_Cato Institute2010250"/>
    <x v="9"/>
    <x v="0"/>
    <n v="250"/>
    <x v="4"/>
    <x v="0"/>
  </r>
  <r>
    <n v="990"/>
    <s v="Betcher Family Foundation_Cato Institute2009150"/>
    <x v="9"/>
    <x v="0"/>
    <n v="150"/>
    <x v="5"/>
    <x v="0"/>
  </r>
  <r>
    <n v="990"/>
    <s v="Betcher Family Foundation_Cato Institute2008250"/>
    <x v="9"/>
    <x v="0"/>
    <n v="250"/>
    <x v="11"/>
    <x v="0"/>
  </r>
  <r>
    <n v="990"/>
    <s v="Betcher Family Foundation_Cato Institute2007250"/>
    <x v="9"/>
    <x v="0"/>
    <n v="250"/>
    <x v="7"/>
    <x v="0"/>
  </r>
  <r>
    <n v="990"/>
    <s v="Betcher Family Foundation_Cato Institute2006500"/>
    <x v="9"/>
    <x v="0"/>
    <n v="500"/>
    <x v="8"/>
    <x v="0"/>
  </r>
  <r>
    <n v="990"/>
    <s v="Betcher Family Foundation_Cato Institute2005500"/>
    <x v="9"/>
    <x v="0"/>
    <n v="500"/>
    <x v="9"/>
    <x v="0"/>
  </r>
  <r>
    <n v="990"/>
    <s v="Bradley Impact Fund_Cato Institute2016100000"/>
    <x v="10"/>
    <x v="0"/>
    <n v="100000"/>
    <x v="1"/>
    <x v="0"/>
  </r>
  <r>
    <n v="990"/>
    <s v="Bradley Impact Fund_Cato Institute2015105000"/>
    <x v="10"/>
    <x v="0"/>
    <n v="105000"/>
    <x v="2"/>
    <x v="0"/>
  </r>
  <r>
    <n v="990"/>
    <s v="Bradley Impact Fund_Cato Institute2014110000"/>
    <x v="10"/>
    <x v="0"/>
    <n v="110000"/>
    <x v="13"/>
    <x v="0"/>
  </r>
  <r>
    <n v="990"/>
    <s v="Bradley Impact Fund_Cato Institute2013105000"/>
    <x v="10"/>
    <x v="0"/>
    <n v="105000"/>
    <x v="3"/>
    <x v="0"/>
  </r>
  <r>
    <s v="CT2018"/>
    <s v="Castle Rock Foundation_Cato Institute2008150000"/>
    <x v="11"/>
    <x v="0"/>
    <n v="150000"/>
    <x v="11"/>
    <x v="1"/>
  </r>
  <r>
    <s v="CT2018"/>
    <s v="Castle Rock Foundation_Cato Institute200775000"/>
    <x v="11"/>
    <x v="0"/>
    <n v="75000"/>
    <x v="7"/>
    <x v="1"/>
  </r>
  <r>
    <s v="CT2018"/>
    <s v="Castle Rock Foundation_Cato Institute200675000"/>
    <x v="11"/>
    <x v="0"/>
    <n v="75000"/>
    <x v="8"/>
    <x v="1"/>
  </r>
  <r>
    <s v="CT2018"/>
    <s v="Castle Rock Foundation_Cato Institute200450000"/>
    <x v="11"/>
    <x v="0"/>
    <n v="50000"/>
    <x v="15"/>
    <x v="1"/>
  </r>
  <r>
    <s v="CT2018"/>
    <s v="Castle Rock Foundation_Cato Institute200350000"/>
    <x v="11"/>
    <x v="0"/>
    <n v="50000"/>
    <x v="12"/>
    <x v="1"/>
  </r>
  <r>
    <s v="CT2018"/>
    <s v="Castle Rock Foundation_Cato Institute200150000"/>
    <x v="11"/>
    <x v="0"/>
    <n v="50000"/>
    <x v="16"/>
    <x v="1"/>
  </r>
  <r>
    <s v="CT2018"/>
    <s v="Cato Institute_Agencia Interamericana200630000"/>
    <x v="12"/>
    <x v="1"/>
    <n v="30000"/>
    <x v="8"/>
    <x v="1"/>
  </r>
  <r>
    <s v="CT2018"/>
    <s v="Cato Institute_Agencia Interamericana200318000"/>
    <x v="12"/>
    <x v="1"/>
    <n v="18000"/>
    <x v="12"/>
    <x v="1"/>
  </r>
  <r>
    <s v="CT2018"/>
    <s v="Cato Institute_American Enterprise Institute200610000"/>
    <x v="12"/>
    <x v="2"/>
    <n v="10000"/>
    <x v="8"/>
    <x v="1"/>
  </r>
  <r>
    <s v="CT2018"/>
    <s v="Cato Institute_American Islamic Congress200727500"/>
    <x v="12"/>
    <x v="3"/>
    <n v="27500"/>
    <x v="7"/>
    <x v="1"/>
  </r>
  <r>
    <s v="CT2018"/>
    <s v="Cato Institute_Americans for Prosperity Foundation20082500"/>
    <x v="12"/>
    <x v="4"/>
    <n v="2500"/>
    <x v="11"/>
    <x v="1"/>
  </r>
  <r>
    <s v="CT2018"/>
    <s v="Cato Institute_Atlas Economic Research Foundation200420000"/>
    <x v="12"/>
    <x v="5"/>
    <n v="20000"/>
    <x v="15"/>
    <x v="1"/>
  </r>
  <r>
    <s v="CT2018"/>
    <s v="Cato Institute_Bluegrass Institute200650000"/>
    <x v="12"/>
    <x v="6"/>
    <n v="50000"/>
    <x v="8"/>
    <x v="1"/>
  </r>
  <r>
    <n v="990"/>
    <s v="Cato Institute_Bravo Concert Series20155000"/>
    <x v="12"/>
    <x v="7"/>
    <n v="5000"/>
    <x v="2"/>
    <x v="0"/>
  </r>
  <r>
    <s v="CT2018"/>
    <s v="Cato Institute_Cascade Policy Institute200625000"/>
    <x v="12"/>
    <x v="8"/>
    <n v="25000"/>
    <x v="8"/>
    <x v="1"/>
  </r>
  <r>
    <s v="CT2018"/>
    <s v="Cato Institute_Cascade Policy Institute200564500"/>
    <x v="12"/>
    <x v="8"/>
    <n v="64500"/>
    <x v="9"/>
    <x v="1"/>
  </r>
  <r>
    <s v="CT2018"/>
    <s v="Cato Institute_Cascade Policy Institute200357000"/>
    <x v="12"/>
    <x v="8"/>
    <n v="57000"/>
    <x v="12"/>
    <x v="1"/>
  </r>
  <r>
    <s v="CT2018"/>
    <s v="Cato Institute_Center for the Study of Public Choice20022500"/>
    <x v="12"/>
    <x v="9"/>
    <n v="2500"/>
    <x v="10"/>
    <x v="1"/>
  </r>
  <r>
    <s v="CT2018"/>
    <s v="Cato Institute_Children's Scholarship Fund200563898"/>
    <x v="12"/>
    <x v="10"/>
    <n v="63898"/>
    <x v="9"/>
    <x v="1"/>
  </r>
  <r>
    <s v="CT2018"/>
    <s v="Cato Institute_Children's Scholarship Fund200325100"/>
    <x v="12"/>
    <x v="10"/>
    <n v="25100"/>
    <x v="12"/>
    <x v="1"/>
  </r>
  <r>
    <s v="CT2018"/>
    <s v="Cato Institute_Duke University201045000"/>
    <x v="12"/>
    <x v="11"/>
    <n v="45000"/>
    <x v="4"/>
    <x v="1"/>
  </r>
  <r>
    <s v="CT2018"/>
    <s v="Cato Institute_Ethan Allen Institute200650000"/>
    <x v="12"/>
    <x v="12"/>
    <n v="50000"/>
    <x v="8"/>
    <x v="1"/>
  </r>
  <r>
    <s v="CT2018"/>
    <s v="Cato Institute_Evergreen Freedom Foundation2006100000"/>
    <x v="12"/>
    <x v="13"/>
    <n v="100000"/>
    <x v="8"/>
    <x v="1"/>
  </r>
  <r>
    <n v="990"/>
    <s v="Cato Institute_Free to Choose Network201775000"/>
    <x v="12"/>
    <x v="14"/>
    <n v="75000"/>
    <x v="0"/>
    <x v="0"/>
  </r>
  <r>
    <n v="990"/>
    <s v="Cato Institute_Free to Choose Network2016280000"/>
    <x v="12"/>
    <x v="14"/>
    <n v="280000"/>
    <x v="1"/>
    <x v="0"/>
  </r>
  <r>
    <s v="CT2018"/>
    <s v="Cato Institute_Fund for American Studies200610000"/>
    <x v="12"/>
    <x v="15"/>
    <n v="10000"/>
    <x v="8"/>
    <x v="1"/>
  </r>
  <r>
    <s v="CT2018"/>
    <s v="Cato Institute_George Mason University Foundation20055000"/>
    <x v="12"/>
    <x v="16"/>
    <n v="5000"/>
    <x v="9"/>
    <x v="1"/>
  </r>
  <r>
    <s v="CT2018"/>
    <s v="Cato Institute_George Mason University Foundation20035000"/>
    <x v="12"/>
    <x v="16"/>
    <n v="5000"/>
    <x v="12"/>
    <x v="1"/>
  </r>
  <r>
    <s v="CT2018"/>
    <s v="Cato Institute_Goldwater Institute20055000"/>
    <x v="12"/>
    <x v="17"/>
    <n v="5000"/>
    <x v="9"/>
    <x v="1"/>
  </r>
  <r>
    <s v="CT2018"/>
    <s v="Cato Institute_Goldwater Institute20035000"/>
    <x v="12"/>
    <x v="17"/>
    <n v="5000"/>
    <x v="12"/>
    <x v="1"/>
  </r>
  <r>
    <s v="CT2018"/>
    <s v="Cato Institute_Grassroot Institute of Hawaii200640000"/>
    <x v="12"/>
    <x v="18"/>
    <n v="40000"/>
    <x v="8"/>
    <x v="1"/>
  </r>
  <r>
    <n v="990"/>
    <s v="Cato Institute_Habitat for Humanity Marion County20156380"/>
    <x v="12"/>
    <x v="19"/>
    <n v="6380"/>
    <x v="2"/>
    <x v="0"/>
  </r>
  <r>
    <s v="CT2018"/>
    <s v="Cato Institute_Heritage Foundation20052500"/>
    <x v="12"/>
    <x v="20"/>
    <n v="2500"/>
    <x v="9"/>
    <x v="1"/>
  </r>
  <r>
    <s v="CT2018"/>
    <s v="Cato Institute_Heritage Foundation20032500"/>
    <x v="12"/>
    <x v="20"/>
    <n v="2500"/>
    <x v="12"/>
    <x v="1"/>
  </r>
  <r>
    <s v="CT2018"/>
    <s v="Cato Institute_Illinois Policy Institute200650000"/>
    <x v="12"/>
    <x v="21"/>
    <n v="50000"/>
    <x v="8"/>
    <x v="1"/>
  </r>
  <r>
    <s v="CT2018"/>
    <s v="Cato Institute_Independent Institute200660000"/>
    <x v="12"/>
    <x v="22"/>
    <n v="60000"/>
    <x v="8"/>
    <x v="1"/>
  </r>
  <r>
    <s v="CT2018"/>
    <s v="Cato Institute_Institute for Humane Studies20051000"/>
    <x v="12"/>
    <x v="23"/>
    <n v="1000"/>
    <x v="9"/>
    <x v="1"/>
  </r>
  <r>
    <s v="CT2018"/>
    <s v="Cato Institute_Institute for Humane Studies20031000"/>
    <x v="12"/>
    <x v="23"/>
    <n v="1000"/>
    <x v="12"/>
    <x v="1"/>
  </r>
  <r>
    <n v="990"/>
    <s v="Cato Institute_Iowa State University201525000"/>
    <x v="12"/>
    <x v="24"/>
    <n v="25000"/>
    <x v="2"/>
    <x v="0"/>
  </r>
  <r>
    <s v="CT2018"/>
    <s v="Cato Institute_James Madison Institute2006100000"/>
    <x v="12"/>
    <x v="25"/>
    <n v="100000"/>
    <x v="8"/>
    <x v="1"/>
  </r>
  <r>
    <s v="CT2018"/>
    <s v="Cato Institute_John Locke Foundation200620000"/>
    <x v="12"/>
    <x v="26"/>
    <n v="20000"/>
    <x v="8"/>
    <x v="1"/>
  </r>
  <r>
    <s v="CT2018"/>
    <s v="Cato Institute_Leadership Institute20051000"/>
    <x v="12"/>
    <x v="27"/>
    <n v="1000"/>
    <x v="9"/>
    <x v="1"/>
  </r>
  <r>
    <s v="CT2018"/>
    <s v="Cato Institute_Leadership Institute20031000"/>
    <x v="12"/>
    <x v="27"/>
    <n v="1000"/>
    <x v="12"/>
    <x v="1"/>
  </r>
  <r>
    <s v="CT2018"/>
    <s v="Cato Institute_Maine Heritage Policy Center200650000"/>
    <x v="12"/>
    <x v="28"/>
    <n v="50000"/>
    <x v="8"/>
    <x v="1"/>
  </r>
  <r>
    <s v="CT2018"/>
    <s v="Cato Institute_Manhattan Institute for Public Policy Research20065000"/>
    <x v="12"/>
    <x v="29"/>
    <n v="5000"/>
    <x v="8"/>
    <x v="1"/>
  </r>
  <r>
    <s v="CT2018"/>
    <s v="Cato Institute_Manhattan Institute for Public Policy Research20051000"/>
    <x v="12"/>
    <x v="29"/>
    <n v="1000"/>
    <x v="9"/>
    <x v="1"/>
  </r>
  <r>
    <s v="CT2018"/>
    <s v="Cato Institute_Manhattan Institute for Public Policy Research20031000"/>
    <x v="12"/>
    <x v="29"/>
    <n v="1000"/>
    <x v="12"/>
    <x v="1"/>
  </r>
  <r>
    <s v="CT2018"/>
    <s v="Cato Institute_Maryland Public Policy Institute200640000"/>
    <x v="12"/>
    <x v="30"/>
    <n v="40000"/>
    <x v="8"/>
    <x v="1"/>
  </r>
  <r>
    <s v="CT2018"/>
    <s v="Cato Institute_Milton Rose D Friedman Foundation20051000"/>
    <x v="12"/>
    <x v="31"/>
    <n v="1000"/>
    <x v="9"/>
    <x v="1"/>
  </r>
  <r>
    <s v="CT2018"/>
    <s v="Cato Institute_Milton Rose D Friedman Foundation20031000"/>
    <x v="12"/>
    <x v="31"/>
    <n v="1000"/>
    <x v="12"/>
    <x v="1"/>
  </r>
  <r>
    <s v="CT2018"/>
    <s v="Cato Institute_Nevada Policy Research Institute200650000"/>
    <x v="12"/>
    <x v="32"/>
    <n v="50000"/>
    <x v="8"/>
    <x v="1"/>
  </r>
  <r>
    <s v="CT2018"/>
    <s v="Cato Institute_Oklahoma Council of Public Affairs200650000"/>
    <x v="12"/>
    <x v="33"/>
    <n v="50000"/>
    <x v="8"/>
    <x v="1"/>
  </r>
  <r>
    <s v="CT2018"/>
    <s v="Cato Institute_Oxford Hayek Society20041300"/>
    <x v="12"/>
    <x v="34"/>
    <n v="1300"/>
    <x v="15"/>
    <x v="1"/>
  </r>
  <r>
    <s v="CT2018"/>
    <s v="Cato Institute_Oxford Hayek Society20032550"/>
    <x v="12"/>
    <x v="34"/>
    <n v="2550"/>
    <x v="12"/>
    <x v="1"/>
  </r>
  <r>
    <s v="CT2018"/>
    <s v="Cato Institute_Palmer R. Chitester Fund20051000"/>
    <x v="12"/>
    <x v="35"/>
    <n v="1000"/>
    <x v="9"/>
    <x v="1"/>
  </r>
  <r>
    <s v="CT2018"/>
    <s v="Cato Institute_Palmer R. Chitester Fund20031000"/>
    <x v="12"/>
    <x v="35"/>
    <n v="1000"/>
    <x v="12"/>
    <x v="1"/>
  </r>
  <r>
    <s v="CT2018"/>
    <s v="Cato Institute_Pew Research Center200723000"/>
    <x v="12"/>
    <x v="36"/>
    <n v="23000"/>
    <x v="7"/>
    <x v="1"/>
  </r>
  <r>
    <s v="CT2018"/>
    <s v="Cato Institute_Philanthropy Roundtable20065000"/>
    <x v="12"/>
    <x v="37"/>
    <n v="5000"/>
    <x v="8"/>
    <x v="1"/>
  </r>
  <r>
    <s v="CT2018"/>
    <s v="Cato Institute_Reason Foundation20051000"/>
    <x v="12"/>
    <x v="38"/>
    <n v="1000"/>
    <x v="9"/>
    <x v="1"/>
  </r>
  <r>
    <s v="CT2018"/>
    <s v="Cato Institute_Reason Foundation20031000"/>
    <x v="12"/>
    <x v="38"/>
    <n v="1000"/>
    <x v="12"/>
    <x v="1"/>
  </r>
  <r>
    <n v="990"/>
    <s v="Cato Institute_Regents of the University of California201420000"/>
    <x v="12"/>
    <x v="39"/>
    <n v="20000"/>
    <x v="13"/>
    <x v="0"/>
  </r>
  <r>
    <s v="CT2018"/>
    <s v="Cato Institute_Rio Grande Foundation200650000"/>
    <x v="12"/>
    <x v="40"/>
    <n v="50000"/>
    <x v="8"/>
    <x v="1"/>
  </r>
  <r>
    <s v="CT2018"/>
    <s v="Cato Institute_Show-Me Institute200650000"/>
    <x v="12"/>
    <x v="41"/>
    <n v="50000"/>
    <x v="8"/>
    <x v="1"/>
  </r>
  <r>
    <s v="CT2018"/>
    <s v="Cato Institute_South Carolina Policy Education200690000"/>
    <x v="12"/>
    <x v="42"/>
    <n v="90000"/>
    <x v="8"/>
    <x v="1"/>
  </r>
  <r>
    <s v="CT2018"/>
    <s v="Cato Institute_Sutherland Institute200640000"/>
    <x v="12"/>
    <x v="43"/>
    <n v="40000"/>
    <x v="8"/>
    <x v="1"/>
  </r>
  <r>
    <s v="CT2018"/>
    <s v="Cato Institute_Tennessee Center for Policy200650000"/>
    <x v="12"/>
    <x v="44"/>
    <n v="50000"/>
    <x v="8"/>
    <x v="1"/>
  </r>
  <r>
    <s v="CT2018"/>
    <s v="Cato Institute_Texas Public Policy Foundation2006100000"/>
    <x v="12"/>
    <x v="45"/>
    <n v="100000"/>
    <x v="8"/>
    <x v="1"/>
  </r>
  <r>
    <n v="990"/>
    <s v="Cato Institute_The Grand Theater Foundation201512425"/>
    <x v="12"/>
    <x v="46"/>
    <n v="12425"/>
    <x v="2"/>
    <x v="0"/>
  </r>
  <r>
    <n v="990"/>
    <s v="Cato Institute_University of Maryland College Park Foundation201615000"/>
    <x v="12"/>
    <x v="47"/>
    <n v="15000"/>
    <x v="1"/>
    <x v="0"/>
  </r>
  <r>
    <s v="CT2018"/>
    <s v="Cato Institute_Virginia Institute for Public Policy200625000"/>
    <x v="12"/>
    <x v="48"/>
    <n v="25000"/>
    <x v="8"/>
    <x v="1"/>
  </r>
  <r>
    <s v="CT2018"/>
    <s v="Cato Institute_Yankee Institute200668000"/>
    <x v="12"/>
    <x v="49"/>
    <n v="68000"/>
    <x v="8"/>
    <x v="1"/>
  </r>
  <r>
    <n v="990"/>
    <s v="Center for Independent Thought_Cato Institute201680000"/>
    <x v="13"/>
    <x v="0"/>
    <n v="80000"/>
    <x v="1"/>
    <x v="0"/>
  </r>
  <r>
    <n v="990"/>
    <s v="Center for Independent Thought_Cato Institute2015115000"/>
    <x v="13"/>
    <x v="0"/>
    <n v="115000"/>
    <x v="2"/>
    <x v="0"/>
  </r>
  <r>
    <s v="CT2018"/>
    <s v="Center for Independent Thought_Cato Institute201420500"/>
    <x v="13"/>
    <x v="0"/>
    <n v="20500"/>
    <x v="13"/>
    <x v="1"/>
  </r>
  <r>
    <s v="CT2018"/>
    <s v="Center for Independent Thought_Cato Institute201386000"/>
    <x v="13"/>
    <x v="0"/>
    <n v="86000"/>
    <x v="3"/>
    <x v="1"/>
  </r>
  <r>
    <s v="CT2018"/>
    <s v="Center for Independent Thought_Cato Institute201210000"/>
    <x v="13"/>
    <x v="0"/>
    <n v="10000"/>
    <x v="14"/>
    <x v="1"/>
  </r>
  <r>
    <s v="CT2018"/>
    <s v="Center for Independent Thought_Cato Institute201180000"/>
    <x v="13"/>
    <x v="0"/>
    <n v="80000"/>
    <x v="6"/>
    <x v="1"/>
  </r>
  <r>
    <s v="CT2018"/>
    <s v="Center for Independent Thought_Cato Institute201019000"/>
    <x v="13"/>
    <x v="0"/>
    <n v="19000"/>
    <x v="4"/>
    <x v="1"/>
  </r>
  <r>
    <s v="CT2018"/>
    <s v="Center for Independent Thought_Cato Institute200986000"/>
    <x v="13"/>
    <x v="0"/>
    <n v="86000"/>
    <x v="5"/>
    <x v="1"/>
  </r>
  <r>
    <s v="CT2018"/>
    <s v="Center for Independent Thought_Cato Institute200822000"/>
    <x v="13"/>
    <x v="0"/>
    <n v="22000"/>
    <x v="11"/>
    <x v="1"/>
  </r>
  <r>
    <n v="990"/>
    <s v="Charles and Ann Johnson Foundation_Cato Institute20145000"/>
    <x v="14"/>
    <x v="0"/>
    <n v="5000"/>
    <x v="13"/>
    <x v="0"/>
  </r>
  <r>
    <n v="990"/>
    <s v="Charles and Ann Johnson Foundation_Cato Institute20135000"/>
    <x v="14"/>
    <x v="0"/>
    <n v="5000"/>
    <x v="3"/>
    <x v="0"/>
  </r>
  <r>
    <n v="990"/>
    <s v="Charles and Ann Johnson Foundation_Cato Institute20135000"/>
    <x v="14"/>
    <x v="0"/>
    <n v="5000"/>
    <x v="3"/>
    <x v="0"/>
  </r>
  <r>
    <n v="990"/>
    <s v="Charles and Ann Johnson Foundation_Cato Institute20125000"/>
    <x v="14"/>
    <x v="0"/>
    <n v="5000"/>
    <x v="14"/>
    <x v="0"/>
  </r>
  <r>
    <n v="990"/>
    <s v="Charles and Ann Johnson Foundation_Cato Institute20101000"/>
    <x v="14"/>
    <x v="0"/>
    <n v="1000"/>
    <x v="4"/>
    <x v="0"/>
  </r>
  <r>
    <n v="990"/>
    <s v="Charles and Ann Johnson Foundation_Cato Institute20091000"/>
    <x v="14"/>
    <x v="0"/>
    <n v="1000"/>
    <x v="5"/>
    <x v="0"/>
  </r>
  <r>
    <n v="990"/>
    <s v="Charles and Ann Johnson Foundation_Cato Institute20081000"/>
    <x v="14"/>
    <x v="0"/>
    <n v="1000"/>
    <x v="11"/>
    <x v="0"/>
  </r>
  <r>
    <n v="990"/>
    <s v="Charles and Ann Johnson Foundation_Cato Institute20071000"/>
    <x v="14"/>
    <x v="0"/>
    <n v="1000"/>
    <x v="7"/>
    <x v="0"/>
  </r>
  <r>
    <n v="990"/>
    <s v="Charles and Ann Johnson Foundation_Cato Institute20061000"/>
    <x v="14"/>
    <x v="0"/>
    <n v="1000"/>
    <x v="8"/>
    <x v="0"/>
  </r>
  <r>
    <n v="990"/>
    <s v="Charles Maxfield Parrish and Gloria F Parrish Foundation_Cato Institute201625000"/>
    <x v="15"/>
    <x v="0"/>
    <n v="25000"/>
    <x v="1"/>
    <x v="0"/>
  </r>
  <r>
    <n v="990"/>
    <s v="Charles Maxfield Parrish and Gloria F Parrish Foundation_Cato Institute201525000"/>
    <x v="15"/>
    <x v="0"/>
    <n v="25000"/>
    <x v="2"/>
    <x v="0"/>
  </r>
  <r>
    <n v="990"/>
    <s v="Charles Maxfield Parrish and Gloria F Parrish Foundation_Cato Institute201420000"/>
    <x v="15"/>
    <x v="0"/>
    <n v="20000"/>
    <x v="13"/>
    <x v="0"/>
  </r>
  <r>
    <n v="990"/>
    <s v="Charles Maxfield Parrish and Gloria F Parrish Foundation_Cato Institute201320000"/>
    <x v="15"/>
    <x v="0"/>
    <n v="20000"/>
    <x v="3"/>
    <x v="0"/>
  </r>
  <r>
    <n v="990"/>
    <s v="Charles Maxfield Parrish and Gloria F Parrish Foundation_Cato Institute201220000"/>
    <x v="15"/>
    <x v="0"/>
    <n v="20000"/>
    <x v="14"/>
    <x v="0"/>
  </r>
  <r>
    <n v="990"/>
    <s v="Charles Maxfield Parrish and Gloria F Parrish Foundation_Cato Institute201120000"/>
    <x v="15"/>
    <x v="0"/>
    <n v="20000"/>
    <x v="6"/>
    <x v="0"/>
  </r>
  <r>
    <n v="990"/>
    <s v="Chase Foundation of Virginia_Cato Institute201630000"/>
    <x v="16"/>
    <x v="0"/>
    <n v="30000"/>
    <x v="1"/>
    <x v="0"/>
  </r>
  <r>
    <n v="990"/>
    <s v="Chase Foundation of Virginia_Cato Institute201530000"/>
    <x v="16"/>
    <x v="0"/>
    <n v="30000"/>
    <x v="2"/>
    <x v="0"/>
  </r>
  <r>
    <n v="990"/>
    <s v="Chase Foundation of Virginia_Cato Institute201430000"/>
    <x v="16"/>
    <x v="0"/>
    <n v="30000"/>
    <x v="13"/>
    <x v="0"/>
  </r>
  <r>
    <n v="990"/>
    <s v="Chase Foundation of Virginia_Cato Institute201325000"/>
    <x v="16"/>
    <x v="0"/>
    <n v="25000"/>
    <x v="3"/>
    <x v="0"/>
  </r>
  <r>
    <s v="CT2018"/>
    <s v="Chase Foundation of Virginia_Cato Institute201225000"/>
    <x v="16"/>
    <x v="0"/>
    <n v="25000"/>
    <x v="14"/>
    <x v="1"/>
  </r>
  <r>
    <s v="CT2018"/>
    <s v="Chase Foundation of Virginia_Cato Institute201125000"/>
    <x v="16"/>
    <x v="0"/>
    <n v="25000"/>
    <x v="6"/>
    <x v="1"/>
  </r>
  <r>
    <s v="CT2018"/>
    <s v="Chase Foundation of Virginia_Cato Institute201025000"/>
    <x v="16"/>
    <x v="0"/>
    <n v="25000"/>
    <x v="4"/>
    <x v="1"/>
  </r>
  <r>
    <s v="CT2018"/>
    <s v="Chase Foundation of Virginia_Cato Institute200923000"/>
    <x v="16"/>
    <x v="0"/>
    <n v="23000"/>
    <x v="5"/>
    <x v="1"/>
  </r>
  <r>
    <s v="CT2018"/>
    <s v="Chase Foundation of Virginia_Cato Institute200823000"/>
    <x v="16"/>
    <x v="0"/>
    <n v="23000"/>
    <x v="11"/>
    <x v="1"/>
  </r>
  <r>
    <s v="CT2018"/>
    <s v="Chase Foundation of Virginia_Cato Institute200723000"/>
    <x v="16"/>
    <x v="0"/>
    <n v="23000"/>
    <x v="7"/>
    <x v="1"/>
  </r>
  <r>
    <s v="CT2018"/>
    <s v="Chase Foundation of Virginia_Cato Institute200625000"/>
    <x v="16"/>
    <x v="0"/>
    <n v="25000"/>
    <x v="8"/>
    <x v="1"/>
  </r>
  <r>
    <s v="CT2018"/>
    <s v="Chase Foundation of Virginia_Cato Institute200525000"/>
    <x v="16"/>
    <x v="0"/>
    <n v="25000"/>
    <x v="9"/>
    <x v="1"/>
  </r>
  <r>
    <s v="CT2018"/>
    <s v="Chase Foundation of Virginia_Cato Institute200426840"/>
    <x v="16"/>
    <x v="0"/>
    <n v="26840"/>
    <x v="15"/>
    <x v="1"/>
  </r>
  <r>
    <s v="CT2018"/>
    <s v="Chase Foundation of Virginia_Cato Institute200321000"/>
    <x v="16"/>
    <x v="0"/>
    <n v="21000"/>
    <x v="12"/>
    <x v="1"/>
  </r>
  <r>
    <s v="CT2018"/>
    <s v="Chase Foundation of Virginia_Cato Institute200223000"/>
    <x v="16"/>
    <x v="0"/>
    <n v="23000"/>
    <x v="10"/>
    <x v="1"/>
  </r>
  <r>
    <s v="CT2018"/>
    <s v="Chase Foundation of Virginia_Cato Institute200122000"/>
    <x v="16"/>
    <x v="0"/>
    <n v="22000"/>
    <x v="16"/>
    <x v="1"/>
  </r>
  <r>
    <s v="CT2018"/>
    <s v="Chiaroscuro Foundation_Cato Institute201035000"/>
    <x v="17"/>
    <x v="0"/>
    <n v="35000"/>
    <x v="4"/>
    <x v="1"/>
  </r>
  <r>
    <n v="990"/>
    <s v="Chiavacci Family Foundation_Cato Institute20164000"/>
    <x v="18"/>
    <x v="0"/>
    <n v="4000"/>
    <x v="1"/>
    <x v="0"/>
  </r>
  <r>
    <s v="CT2018"/>
    <s v="CIGNA Foundation_Cato Institute200610000"/>
    <x v="19"/>
    <x v="0"/>
    <n v="10000"/>
    <x v="8"/>
    <x v="1"/>
  </r>
  <r>
    <n v="990"/>
    <s v="Claws Foundation_Cato Institute2016250000"/>
    <x v="20"/>
    <x v="0"/>
    <n v="250000"/>
    <x v="1"/>
    <x v="0"/>
  </r>
  <r>
    <n v="990"/>
    <s v="Claws Foundation_Cato Institute2015250000"/>
    <x v="20"/>
    <x v="0"/>
    <n v="250000"/>
    <x v="2"/>
    <x v="0"/>
  </r>
  <r>
    <n v="990"/>
    <s v="Claws Foundation_Cato Institute2014100000"/>
    <x v="20"/>
    <x v="0"/>
    <n v="100000"/>
    <x v="13"/>
    <x v="0"/>
  </r>
  <r>
    <s v="CT2018"/>
    <s v="Claws Foundation_Cato Institute2013100000"/>
    <x v="20"/>
    <x v="0"/>
    <n v="100000"/>
    <x v="3"/>
    <x v="1"/>
  </r>
  <r>
    <s v="CT2018"/>
    <s v="Claws Foundation_Cato Institute2012100000"/>
    <x v="20"/>
    <x v="0"/>
    <n v="100000"/>
    <x v="14"/>
    <x v="1"/>
  </r>
  <r>
    <s v="CT2018"/>
    <s v="Claws Foundation_Cato Institute20111000000"/>
    <x v="20"/>
    <x v="0"/>
    <n v="1000000"/>
    <x v="6"/>
    <x v="1"/>
  </r>
  <r>
    <s v="CT2018"/>
    <s v="Claws Foundation_Cato Institute2010500000"/>
    <x v="20"/>
    <x v="0"/>
    <n v="500000"/>
    <x v="4"/>
    <x v="1"/>
  </r>
  <r>
    <s v="CT2018"/>
    <s v="Claws Foundation_Cato Institute2009100000"/>
    <x v="20"/>
    <x v="0"/>
    <n v="100000"/>
    <x v="5"/>
    <x v="1"/>
  </r>
  <r>
    <s v="CT2018"/>
    <s v="Dick and Betsy DeVos Family Foundation_Cato Institute20095000"/>
    <x v="21"/>
    <x v="0"/>
    <n v="5000"/>
    <x v="5"/>
    <x v="1"/>
  </r>
  <r>
    <s v="CT2018"/>
    <s v="Dick and Betsy DeVos Family Foundation_Cato Institute20085000"/>
    <x v="21"/>
    <x v="0"/>
    <n v="5000"/>
    <x v="11"/>
    <x v="1"/>
  </r>
  <r>
    <n v="990"/>
    <s v="Dodge Jones Foundation_Cato Institute20131000"/>
    <x v="22"/>
    <x v="0"/>
    <n v="1000"/>
    <x v="3"/>
    <x v="0"/>
  </r>
  <r>
    <n v="990"/>
    <s v="Dodge Jones Foundation_Cato Institute20121000"/>
    <x v="22"/>
    <x v="0"/>
    <n v="1000"/>
    <x v="14"/>
    <x v="0"/>
  </r>
  <r>
    <n v="990"/>
    <s v="Dodge Jones Foundation_Cato Institute20111000"/>
    <x v="22"/>
    <x v="0"/>
    <n v="1000"/>
    <x v="6"/>
    <x v="0"/>
  </r>
  <r>
    <n v="990"/>
    <s v="Dodge Jones Foundation_Cato Institute20101500"/>
    <x v="22"/>
    <x v="0"/>
    <n v="1500"/>
    <x v="4"/>
    <x v="0"/>
  </r>
  <r>
    <n v="990"/>
    <s v="Dodge Jones Foundation_Cato Institute20091500"/>
    <x v="22"/>
    <x v="0"/>
    <n v="1500"/>
    <x v="5"/>
    <x v="0"/>
  </r>
  <r>
    <n v="990"/>
    <s v="Dodge Jones Foundation_Cato Institute20031000"/>
    <x v="22"/>
    <x v="0"/>
    <n v="1000"/>
    <x v="12"/>
    <x v="0"/>
  </r>
  <r>
    <n v="990"/>
    <s v="Dodge Jones Foundation_Cato Institute20021000"/>
    <x v="22"/>
    <x v="0"/>
    <n v="1000"/>
    <x v="10"/>
    <x v="0"/>
  </r>
  <r>
    <n v="990"/>
    <s v="Dodge Jones Foundation_Cato Institute20011000"/>
    <x v="22"/>
    <x v="0"/>
    <n v="1000"/>
    <x v="16"/>
    <x v="0"/>
  </r>
  <r>
    <n v="990"/>
    <s v="Donors Capital Fund_Cato Institute201760000"/>
    <x v="23"/>
    <x v="0"/>
    <n v="60000"/>
    <x v="0"/>
    <x v="0"/>
  </r>
  <r>
    <n v="990"/>
    <s v="Donors Capital Fund_Cato Institute201730000"/>
    <x v="23"/>
    <x v="0"/>
    <n v="30000"/>
    <x v="0"/>
    <x v="0"/>
  </r>
  <r>
    <n v="990"/>
    <s v="Donors Capital Fund_Cato Institute201670000"/>
    <x v="23"/>
    <x v="0"/>
    <n v="70000"/>
    <x v="1"/>
    <x v="0"/>
  </r>
  <r>
    <n v="990"/>
    <s v="Donors Capital Fund_Cato Institute201630000"/>
    <x v="23"/>
    <x v="0"/>
    <n v="30000"/>
    <x v="1"/>
    <x v="0"/>
  </r>
  <r>
    <n v="990"/>
    <s v="Donors Capital Fund_Cato Institute2016196850"/>
    <x v="23"/>
    <x v="0"/>
    <n v="196850"/>
    <x v="1"/>
    <x v="0"/>
  </r>
  <r>
    <n v="990"/>
    <s v="Donors Capital Fund_Cato Institute201560000"/>
    <x v="23"/>
    <x v="0"/>
    <n v="60000"/>
    <x v="2"/>
    <x v="0"/>
  </r>
  <r>
    <n v="990"/>
    <s v="Donors Capital Fund_Cato Institute201535000"/>
    <x v="23"/>
    <x v="0"/>
    <n v="35000"/>
    <x v="2"/>
    <x v="0"/>
  </r>
  <r>
    <s v="CT2018"/>
    <s v="Donors Capital Fund_Cato Institute201450000"/>
    <x v="23"/>
    <x v="0"/>
    <n v="50000"/>
    <x v="13"/>
    <x v="1"/>
  </r>
  <r>
    <s v="CT2018"/>
    <s v="Donors Capital Fund_Cato Institute201450000"/>
    <x v="23"/>
    <x v="0"/>
    <n v="50000"/>
    <x v="13"/>
    <x v="1"/>
  </r>
  <r>
    <s v="CT2018"/>
    <s v="Donors Capital Fund_Cato Institute201350000"/>
    <x v="23"/>
    <x v="0"/>
    <n v="50000"/>
    <x v="3"/>
    <x v="1"/>
  </r>
  <r>
    <s v="CT2018"/>
    <s v="Donors Capital Fund_Cato Institute201350000"/>
    <x v="23"/>
    <x v="0"/>
    <n v="50000"/>
    <x v="3"/>
    <x v="1"/>
  </r>
  <r>
    <s v="CT2018"/>
    <s v="Donors Capital Fund_Cato Institute201240000"/>
    <x v="23"/>
    <x v="0"/>
    <n v="40000"/>
    <x v="14"/>
    <x v="1"/>
  </r>
  <r>
    <s v="CT2018"/>
    <s v="Donors Capital Fund_Cato Institute201250000"/>
    <x v="23"/>
    <x v="0"/>
    <n v="50000"/>
    <x v="14"/>
    <x v="1"/>
  </r>
  <r>
    <s v="CT2018"/>
    <s v="Donors Capital Fund_Cato Institute201150000"/>
    <x v="23"/>
    <x v="0"/>
    <n v="50000"/>
    <x v="6"/>
    <x v="1"/>
  </r>
  <r>
    <s v="CT2018"/>
    <s v="Donors Capital Fund_Cato Institute201067500"/>
    <x v="23"/>
    <x v="0"/>
    <n v="67500"/>
    <x v="4"/>
    <x v="1"/>
  </r>
  <r>
    <s v="CT2018"/>
    <s v="Donors Capital Fund_Cato Institute200982500"/>
    <x v="23"/>
    <x v="0"/>
    <n v="82500"/>
    <x v="5"/>
    <x v="1"/>
  </r>
  <r>
    <s v="CT2018"/>
    <s v="Donors Capital Fund_Cato Institute2008276014"/>
    <x v="23"/>
    <x v="0"/>
    <n v="276014"/>
    <x v="11"/>
    <x v="1"/>
  </r>
  <r>
    <s v="CT2018"/>
    <s v="Donors Capital Fund_Cato Institute2007295350"/>
    <x v="23"/>
    <x v="0"/>
    <n v="295350"/>
    <x v="7"/>
    <x v="1"/>
  </r>
  <r>
    <s v="CT2018"/>
    <s v="Donors Capital Fund_Cato Institute2005132500"/>
    <x v="23"/>
    <x v="0"/>
    <n v="132500"/>
    <x v="9"/>
    <x v="1"/>
  </r>
  <r>
    <s v="CT2018"/>
    <s v="Donors Capital Fund_Cato Institute2004174670"/>
    <x v="23"/>
    <x v="0"/>
    <n v="174670"/>
    <x v="15"/>
    <x v="1"/>
  </r>
  <r>
    <s v="CT2018"/>
    <s v="Donors Capital Fund_Cato Institute20032500"/>
    <x v="23"/>
    <x v="0"/>
    <n v="2500"/>
    <x v="12"/>
    <x v="1"/>
  </r>
  <r>
    <s v="CT2018"/>
    <s v="Donors Capital Fund_Cato Institute20022500"/>
    <x v="23"/>
    <x v="0"/>
    <n v="2500"/>
    <x v="10"/>
    <x v="1"/>
  </r>
  <r>
    <n v="990"/>
    <s v="DonorsTrust_Cato Institute201725000"/>
    <x v="24"/>
    <x v="0"/>
    <n v="25000"/>
    <x v="0"/>
    <x v="0"/>
  </r>
  <r>
    <n v="990"/>
    <s v="DonorsTrust_Cato Institute20171000"/>
    <x v="24"/>
    <x v="0"/>
    <n v="1000"/>
    <x v="0"/>
    <x v="0"/>
  </r>
  <r>
    <n v="990"/>
    <s v="DonorsTrust_Cato Institute20177500"/>
    <x v="24"/>
    <x v="0"/>
    <n v="7500"/>
    <x v="0"/>
    <x v="0"/>
  </r>
  <r>
    <n v="990"/>
    <s v="DonorsTrust_Cato Institute2017500"/>
    <x v="24"/>
    <x v="0"/>
    <n v="500"/>
    <x v="0"/>
    <x v="0"/>
  </r>
  <r>
    <n v="990"/>
    <s v="DonorsTrust_Cato Institute20171000"/>
    <x v="24"/>
    <x v="0"/>
    <n v="1000"/>
    <x v="0"/>
    <x v="0"/>
  </r>
  <r>
    <n v="990"/>
    <s v="DonorsTrust_Cato Institute20175000"/>
    <x v="24"/>
    <x v="0"/>
    <n v="5000"/>
    <x v="0"/>
    <x v="0"/>
  </r>
  <r>
    <n v="990"/>
    <s v="DonorsTrust_Cato Institute20175000"/>
    <x v="24"/>
    <x v="0"/>
    <n v="5000"/>
    <x v="0"/>
    <x v="0"/>
  </r>
  <r>
    <n v="990"/>
    <s v="DonorsTrust_Cato Institute20171000"/>
    <x v="24"/>
    <x v="0"/>
    <n v="1000"/>
    <x v="0"/>
    <x v="0"/>
  </r>
  <r>
    <n v="990"/>
    <s v="DonorsTrust_Cato institute2017170000"/>
    <x v="24"/>
    <x v="0"/>
    <n v="170000"/>
    <x v="0"/>
    <x v="0"/>
  </r>
  <r>
    <n v="990"/>
    <s v="DonorsTrust_Cato Institute201727600"/>
    <x v="24"/>
    <x v="0"/>
    <n v="27600"/>
    <x v="0"/>
    <x v="0"/>
  </r>
  <r>
    <n v="990"/>
    <s v="DonorsTrust_Cato Institute20161000"/>
    <x v="24"/>
    <x v="0"/>
    <n v="1000"/>
    <x v="1"/>
    <x v="0"/>
  </r>
  <r>
    <n v="990"/>
    <s v="DonorsTrust_Cato Institute20163000"/>
    <x v="24"/>
    <x v="0"/>
    <n v="3000"/>
    <x v="1"/>
    <x v="0"/>
  </r>
  <r>
    <n v="990"/>
    <s v="DonorsTrust_Cato Institute201613000"/>
    <x v="24"/>
    <x v="0"/>
    <n v="13000"/>
    <x v="1"/>
    <x v="0"/>
  </r>
  <r>
    <n v="990"/>
    <s v="DonorsTrust_Cato Institute20165000"/>
    <x v="24"/>
    <x v="0"/>
    <n v="5000"/>
    <x v="1"/>
    <x v="0"/>
  </r>
  <r>
    <n v="990"/>
    <s v="DonorsTrust_Cato Institute20161000"/>
    <x v="24"/>
    <x v="0"/>
    <n v="1000"/>
    <x v="1"/>
    <x v="0"/>
  </r>
  <r>
    <n v="990"/>
    <s v="DonorsTrust_Cato Institute20163000"/>
    <x v="24"/>
    <x v="0"/>
    <n v="3000"/>
    <x v="1"/>
    <x v="0"/>
  </r>
  <r>
    <n v="990"/>
    <s v="DonorsTrust_Cato Institute2016500"/>
    <x v="24"/>
    <x v="0"/>
    <n v="500"/>
    <x v="1"/>
    <x v="0"/>
  </r>
  <r>
    <n v="990"/>
    <s v="DonorsTrust_Cato Institute201625000"/>
    <x v="24"/>
    <x v="0"/>
    <n v="25000"/>
    <x v="1"/>
    <x v="0"/>
  </r>
  <r>
    <n v="990"/>
    <s v="DonorsTrust_Cato Institute20166000"/>
    <x v="24"/>
    <x v="0"/>
    <n v="6000"/>
    <x v="1"/>
    <x v="0"/>
  </r>
  <r>
    <n v="990"/>
    <s v="DonorsTrust_Cato Institute201625290"/>
    <x v="24"/>
    <x v="0"/>
    <n v="25290"/>
    <x v="1"/>
    <x v="0"/>
  </r>
  <r>
    <n v="990"/>
    <s v="DonorsTrust_Cato Institute2016250"/>
    <x v="24"/>
    <x v="0"/>
    <n v="250"/>
    <x v="1"/>
    <x v="0"/>
  </r>
  <r>
    <n v="990"/>
    <s v="DonorsTrust_Cato Institute2016500"/>
    <x v="24"/>
    <x v="0"/>
    <n v="500"/>
    <x v="1"/>
    <x v="0"/>
  </r>
  <r>
    <n v="990"/>
    <s v="DonorsTrust_Cato Institute20162580"/>
    <x v="24"/>
    <x v="0"/>
    <n v="2580"/>
    <x v="1"/>
    <x v="0"/>
  </r>
  <r>
    <n v="990"/>
    <s v="DonorsTrust_Cato Institute201620000"/>
    <x v="24"/>
    <x v="0"/>
    <n v="20000"/>
    <x v="1"/>
    <x v="0"/>
  </r>
  <r>
    <n v="990"/>
    <s v="DonorsTrust_Cato Institute20161000"/>
    <x v="24"/>
    <x v="0"/>
    <n v="1000"/>
    <x v="1"/>
    <x v="0"/>
  </r>
  <r>
    <n v="990"/>
    <s v="DonorsTrust_Cato Institute20167000"/>
    <x v="24"/>
    <x v="0"/>
    <n v="7000"/>
    <x v="1"/>
    <x v="0"/>
  </r>
  <r>
    <n v="990"/>
    <s v="DonorsTrust_Cato Institute20155000"/>
    <x v="24"/>
    <x v="0"/>
    <n v="5000"/>
    <x v="2"/>
    <x v="0"/>
  </r>
  <r>
    <n v="990"/>
    <s v="DonorsTrust_Cato Institute20153000"/>
    <x v="24"/>
    <x v="0"/>
    <n v="3000"/>
    <x v="2"/>
    <x v="0"/>
  </r>
  <r>
    <n v="990"/>
    <s v="DonorsTrust_Cato Institute2015525"/>
    <x v="24"/>
    <x v="0"/>
    <n v="525"/>
    <x v="2"/>
    <x v="0"/>
  </r>
  <r>
    <n v="990"/>
    <s v="DonorsTrust_Cato Institute2015500"/>
    <x v="24"/>
    <x v="0"/>
    <n v="500"/>
    <x v="2"/>
    <x v="0"/>
  </r>
  <r>
    <n v="990"/>
    <s v="DonorsTrust_Cato Institute20155000"/>
    <x v="24"/>
    <x v="0"/>
    <n v="5000"/>
    <x v="2"/>
    <x v="0"/>
  </r>
  <r>
    <n v="990"/>
    <s v="DonorsTrust_Cato Institute201520000"/>
    <x v="24"/>
    <x v="0"/>
    <n v="20000"/>
    <x v="2"/>
    <x v="0"/>
  </r>
  <r>
    <n v="990"/>
    <s v="DonorsTrust_Cato Institute20155000"/>
    <x v="24"/>
    <x v="0"/>
    <n v="5000"/>
    <x v="2"/>
    <x v="0"/>
  </r>
  <r>
    <n v="990"/>
    <s v="DonorsTrust_Cato Institute20155000"/>
    <x v="24"/>
    <x v="0"/>
    <n v="5000"/>
    <x v="2"/>
    <x v="0"/>
  </r>
  <r>
    <n v="990"/>
    <s v="DonorsTrust_Cato Institute20155000"/>
    <x v="24"/>
    <x v="0"/>
    <n v="5000"/>
    <x v="2"/>
    <x v="0"/>
  </r>
  <r>
    <n v="990"/>
    <s v="DonorsTrust_Cato Institute2015250"/>
    <x v="24"/>
    <x v="0"/>
    <n v="250"/>
    <x v="2"/>
    <x v="0"/>
  </r>
  <r>
    <n v="990"/>
    <s v="DonorsTrust_Cato Institute20151000"/>
    <x v="24"/>
    <x v="0"/>
    <n v="1000"/>
    <x v="2"/>
    <x v="0"/>
  </r>
  <r>
    <n v="990"/>
    <s v="DonorsTrust_Cato Institute201550000"/>
    <x v="24"/>
    <x v="0"/>
    <n v="50000"/>
    <x v="2"/>
    <x v="0"/>
  </r>
  <r>
    <n v="990"/>
    <s v="DonorsTrust_Cato Institute2015400"/>
    <x v="24"/>
    <x v="0"/>
    <n v="400"/>
    <x v="2"/>
    <x v="0"/>
  </r>
  <r>
    <n v="990"/>
    <s v="DonorsTrust_Cato Institute20158000"/>
    <x v="24"/>
    <x v="0"/>
    <n v="8000"/>
    <x v="2"/>
    <x v="0"/>
  </r>
  <r>
    <n v="990"/>
    <s v="DonorsTrust_Cato Institute20155000"/>
    <x v="24"/>
    <x v="0"/>
    <n v="5000"/>
    <x v="2"/>
    <x v="0"/>
  </r>
  <r>
    <n v="990"/>
    <s v="DonorsTrust_Cato Institute20155000"/>
    <x v="24"/>
    <x v="0"/>
    <n v="5000"/>
    <x v="2"/>
    <x v="0"/>
  </r>
  <r>
    <n v="990"/>
    <s v="DonorsTrust_Cato Institute2015500"/>
    <x v="24"/>
    <x v="0"/>
    <n v="500"/>
    <x v="2"/>
    <x v="0"/>
  </r>
  <r>
    <s v="CT2018"/>
    <s v="DonorsTrust_Cato Institute20141000"/>
    <x v="24"/>
    <x v="0"/>
    <n v="1000"/>
    <x v="13"/>
    <x v="1"/>
  </r>
  <r>
    <s v="CT2018"/>
    <s v="DonorsTrust_Cato Institute20141000"/>
    <x v="24"/>
    <x v="0"/>
    <n v="1000"/>
    <x v="13"/>
    <x v="1"/>
  </r>
  <r>
    <s v="CT2018"/>
    <s v="DonorsTrust_Cato Institute20141000"/>
    <x v="24"/>
    <x v="0"/>
    <n v="1000"/>
    <x v="13"/>
    <x v="1"/>
  </r>
  <r>
    <s v="CT2018"/>
    <s v="DonorsTrust_Cato Institute2014100000"/>
    <x v="24"/>
    <x v="0"/>
    <n v="100000"/>
    <x v="13"/>
    <x v="1"/>
  </r>
  <r>
    <s v="CT2018"/>
    <s v="DonorsTrust_Cato Institute201415000"/>
    <x v="24"/>
    <x v="0"/>
    <n v="15000"/>
    <x v="13"/>
    <x v="1"/>
  </r>
  <r>
    <s v="CT2018"/>
    <s v="DonorsTrust_Cato Institute2014200"/>
    <x v="24"/>
    <x v="0"/>
    <n v="200"/>
    <x v="13"/>
    <x v="1"/>
  </r>
  <r>
    <s v="CT2018"/>
    <s v="DonorsTrust_Cato Institute201420000"/>
    <x v="24"/>
    <x v="0"/>
    <n v="20000"/>
    <x v="13"/>
    <x v="1"/>
  </r>
  <r>
    <s v="CT2018"/>
    <s v="DonorsTrust_Cato Institute2014250"/>
    <x v="24"/>
    <x v="0"/>
    <n v="250"/>
    <x v="13"/>
    <x v="1"/>
  </r>
  <r>
    <s v="CT2018"/>
    <s v="DonorsTrust_Cato Institute201425000"/>
    <x v="24"/>
    <x v="0"/>
    <n v="25000"/>
    <x v="13"/>
    <x v="1"/>
  </r>
  <r>
    <s v="CT2018"/>
    <s v="DonorsTrust_Cato Institute2014350"/>
    <x v="24"/>
    <x v="0"/>
    <n v="350"/>
    <x v="13"/>
    <x v="1"/>
  </r>
  <r>
    <s v="CT2018"/>
    <s v="DonorsTrust_Cato Institute20145000"/>
    <x v="24"/>
    <x v="0"/>
    <n v="5000"/>
    <x v="13"/>
    <x v="1"/>
  </r>
  <r>
    <s v="CT2018"/>
    <s v="DonorsTrust_Cato Institute20145000"/>
    <x v="24"/>
    <x v="0"/>
    <n v="5000"/>
    <x v="13"/>
    <x v="1"/>
  </r>
  <r>
    <s v="CT2018"/>
    <s v="DonorsTrust_Cato Institute20145000"/>
    <x v="24"/>
    <x v="0"/>
    <n v="5000"/>
    <x v="13"/>
    <x v="1"/>
  </r>
  <r>
    <s v="CT2018"/>
    <s v="DonorsTrust_Cato Institute20145000"/>
    <x v="24"/>
    <x v="0"/>
    <n v="5000"/>
    <x v="13"/>
    <x v="1"/>
  </r>
  <r>
    <s v="CT2018"/>
    <s v="DonorsTrust_Cato Institute20145000"/>
    <x v="24"/>
    <x v="0"/>
    <n v="5000"/>
    <x v="13"/>
    <x v="1"/>
  </r>
  <r>
    <s v="CT2018"/>
    <s v="DonorsTrust_Cato Institute20145000"/>
    <x v="24"/>
    <x v="0"/>
    <n v="5000"/>
    <x v="13"/>
    <x v="1"/>
  </r>
  <r>
    <s v="CT2018"/>
    <s v="DonorsTrust_Cato Institute201450000"/>
    <x v="24"/>
    <x v="0"/>
    <n v="50000"/>
    <x v="13"/>
    <x v="1"/>
  </r>
  <r>
    <s v="CT2018"/>
    <s v="DonorsTrust_Cato Institute20149000"/>
    <x v="24"/>
    <x v="0"/>
    <n v="9000"/>
    <x v="13"/>
    <x v="1"/>
  </r>
  <r>
    <s v="CT2018"/>
    <s v="DonorsTrust_Cato Institute20131000"/>
    <x v="24"/>
    <x v="0"/>
    <n v="1000"/>
    <x v="3"/>
    <x v="1"/>
  </r>
  <r>
    <s v="CT2018"/>
    <s v="DonorsTrust_Cato Institute201310000"/>
    <x v="24"/>
    <x v="0"/>
    <n v="10000"/>
    <x v="3"/>
    <x v="1"/>
  </r>
  <r>
    <s v="CT2018"/>
    <s v="DonorsTrust_Cato Institute20131500"/>
    <x v="24"/>
    <x v="0"/>
    <n v="1500"/>
    <x v="3"/>
    <x v="1"/>
  </r>
  <r>
    <s v="CT2018"/>
    <s v="DonorsTrust_Cato Institute20132000"/>
    <x v="24"/>
    <x v="0"/>
    <n v="2000"/>
    <x v="3"/>
    <x v="1"/>
  </r>
  <r>
    <s v="CT2018"/>
    <s v="DonorsTrust_Cato Institute201320000"/>
    <x v="24"/>
    <x v="0"/>
    <n v="20000"/>
    <x v="3"/>
    <x v="1"/>
  </r>
  <r>
    <s v="CT2018"/>
    <s v="DonorsTrust_Cato Institute2013250"/>
    <x v="24"/>
    <x v="0"/>
    <n v="250"/>
    <x v="3"/>
    <x v="1"/>
  </r>
  <r>
    <s v="CT2018"/>
    <s v="DonorsTrust_Cato Institute2013250"/>
    <x v="24"/>
    <x v="0"/>
    <n v="250"/>
    <x v="3"/>
    <x v="1"/>
  </r>
  <r>
    <s v="CT2018"/>
    <s v="DonorsTrust_Cato Institute201325000"/>
    <x v="24"/>
    <x v="0"/>
    <n v="25000"/>
    <x v="3"/>
    <x v="1"/>
  </r>
  <r>
    <s v="CT2018"/>
    <s v="DonorsTrust_Cato Institute20134000"/>
    <x v="24"/>
    <x v="0"/>
    <n v="4000"/>
    <x v="3"/>
    <x v="1"/>
  </r>
  <r>
    <s v="CT2018"/>
    <s v="DonorsTrust_Cato Institute20134000"/>
    <x v="24"/>
    <x v="0"/>
    <n v="4000"/>
    <x v="3"/>
    <x v="1"/>
  </r>
  <r>
    <s v="CT2018"/>
    <s v="DonorsTrust_Cato Institute2013500"/>
    <x v="24"/>
    <x v="0"/>
    <n v="500"/>
    <x v="3"/>
    <x v="1"/>
  </r>
  <r>
    <s v="CT2018"/>
    <s v="DonorsTrust_Cato Institute20135000"/>
    <x v="24"/>
    <x v="0"/>
    <n v="5000"/>
    <x v="3"/>
    <x v="1"/>
  </r>
  <r>
    <s v="CT2018"/>
    <s v="DonorsTrust_Cato Institute20135000"/>
    <x v="24"/>
    <x v="0"/>
    <n v="5000"/>
    <x v="3"/>
    <x v="1"/>
  </r>
  <r>
    <s v="CT2018"/>
    <s v="DonorsTrust_Cato Institute20135000"/>
    <x v="24"/>
    <x v="0"/>
    <n v="5000"/>
    <x v="3"/>
    <x v="1"/>
  </r>
  <r>
    <s v="CT2018"/>
    <s v="DonorsTrust_Cato Institute20135000"/>
    <x v="24"/>
    <x v="0"/>
    <n v="5000"/>
    <x v="3"/>
    <x v="1"/>
  </r>
  <r>
    <s v="CT2018"/>
    <s v="DonorsTrust_Cato Institute20135000"/>
    <x v="24"/>
    <x v="0"/>
    <n v="5000"/>
    <x v="3"/>
    <x v="1"/>
  </r>
  <r>
    <s v="CT2018"/>
    <s v="DonorsTrust_Cato Institute201355000"/>
    <x v="24"/>
    <x v="0"/>
    <n v="55000"/>
    <x v="3"/>
    <x v="1"/>
  </r>
  <r>
    <s v="CT2018"/>
    <s v="DonorsTrust_Cato Institute20136000"/>
    <x v="24"/>
    <x v="0"/>
    <n v="6000"/>
    <x v="3"/>
    <x v="1"/>
  </r>
  <r>
    <s v="CT2018"/>
    <s v="DonorsTrust_Cato Institute20136000"/>
    <x v="24"/>
    <x v="0"/>
    <n v="6000"/>
    <x v="3"/>
    <x v="1"/>
  </r>
  <r>
    <s v="CT2018"/>
    <s v="DonorsTrust_Cato Institute20121000"/>
    <x v="24"/>
    <x v="0"/>
    <n v="1000"/>
    <x v="14"/>
    <x v="1"/>
  </r>
  <r>
    <s v="CT2018"/>
    <s v="DonorsTrust_Cato Institute20121000"/>
    <x v="24"/>
    <x v="0"/>
    <n v="1000"/>
    <x v="14"/>
    <x v="1"/>
  </r>
  <r>
    <s v="CT2018"/>
    <s v="DonorsTrust_Cato Institute201213333"/>
    <x v="24"/>
    <x v="0"/>
    <n v="13333"/>
    <x v="14"/>
    <x v="1"/>
  </r>
  <r>
    <s v="CT2018"/>
    <s v="DonorsTrust_Cato Institute2012200"/>
    <x v="24"/>
    <x v="0"/>
    <n v="200"/>
    <x v="14"/>
    <x v="1"/>
  </r>
  <r>
    <s v="CT2018"/>
    <s v="DonorsTrust_Cato Institute2012200"/>
    <x v="24"/>
    <x v="0"/>
    <n v="200"/>
    <x v="14"/>
    <x v="1"/>
  </r>
  <r>
    <s v="CT2018"/>
    <s v="DonorsTrust_Cato Institute2012250"/>
    <x v="24"/>
    <x v="0"/>
    <n v="250"/>
    <x v="14"/>
    <x v="1"/>
  </r>
  <r>
    <s v="CT2018"/>
    <s v="DonorsTrust_Cato Institute201225000"/>
    <x v="24"/>
    <x v="0"/>
    <n v="25000"/>
    <x v="14"/>
    <x v="1"/>
  </r>
  <r>
    <s v="CT2018"/>
    <s v="DonorsTrust_Cato Institute20122800"/>
    <x v="24"/>
    <x v="0"/>
    <n v="2800"/>
    <x v="14"/>
    <x v="1"/>
  </r>
  <r>
    <s v="CT2018"/>
    <s v="DonorsTrust_Cato Institute2012500"/>
    <x v="24"/>
    <x v="0"/>
    <n v="500"/>
    <x v="14"/>
    <x v="1"/>
  </r>
  <r>
    <s v="CT2018"/>
    <s v="DonorsTrust_Cato Institute2012500"/>
    <x v="24"/>
    <x v="0"/>
    <n v="500"/>
    <x v="14"/>
    <x v="1"/>
  </r>
  <r>
    <s v="CT2018"/>
    <s v="DonorsTrust_Cato Institute20125000"/>
    <x v="24"/>
    <x v="0"/>
    <n v="5000"/>
    <x v="14"/>
    <x v="1"/>
  </r>
  <r>
    <s v="CT2018"/>
    <s v="DonorsTrust_Cato Institute20125000"/>
    <x v="24"/>
    <x v="0"/>
    <n v="5000"/>
    <x v="14"/>
    <x v="1"/>
  </r>
  <r>
    <s v="CT2018"/>
    <s v="DonorsTrust_Cato Institute20125000"/>
    <x v="24"/>
    <x v="0"/>
    <n v="5000"/>
    <x v="14"/>
    <x v="1"/>
  </r>
  <r>
    <s v="CT2018"/>
    <s v="DonorsTrust_Cato Institute20125000"/>
    <x v="24"/>
    <x v="0"/>
    <n v="5000"/>
    <x v="14"/>
    <x v="1"/>
  </r>
  <r>
    <s v="CT2018"/>
    <s v="DonorsTrust_Cato Institute20111000"/>
    <x v="24"/>
    <x v="0"/>
    <n v="1000"/>
    <x v="6"/>
    <x v="1"/>
  </r>
  <r>
    <s v="CT2018"/>
    <s v="DonorsTrust_Cato Institute201110000"/>
    <x v="24"/>
    <x v="0"/>
    <n v="10000"/>
    <x v="6"/>
    <x v="1"/>
  </r>
  <r>
    <s v="CT2018"/>
    <s v="DonorsTrust_Cato Institute201110000"/>
    <x v="24"/>
    <x v="0"/>
    <n v="10000"/>
    <x v="6"/>
    <x v="1"/>
  </r>
  <r>
    <s v="CT2018"/>
    <s v="DonorsTrust_Cato Institute2011200"/>
    <x v="24"/>
    <x v="0"/>
    <n v="200"/>
    <x v="6"/>
    <x v="1"/>
  </r>
  <r>
    <s v="CT2018"/>
    <s v="DonorsTrust_Cato Institute2011250"/>
    <x v="24"/>
    <x v="0"/>
    <n v="250"/>
    <x v="6"/>
    <x v="1"/>
  </r>
  <r>
    <s v="CT2018"/>
    <s v="DonorsTrust_Cato Institute2011250"/>
    <x v="24"/>
    <x v="0"/>
    <n v="250"/>
    <x v="6"/>
    <x v="1"/>
  </r>
  <r>
    <s v="CT2018"/>
    <s v="DonorsTrust_Cato Institute201125000"/>
    <x v="24"/>
    <x v="0"/>
    <n v="25000"/>
    <x v="6"/>
    <x v="1"/>
  </r>
  <r>
    <s v="CT2018"/>
    <s v="DonorsTrust_Cato Institute2011500"/>
    <x v="24"/>
    <x v="0"/>
    <n v="500"/>
    <x v="6"/>
    <x v="1"/>
  </r>
  <r>
    <s v="CT2018"/>
    <s v="DonorsTrust_Cato Institute2011500"/>
    <x v="24"/>
    <x v="0"/>
    <n v="500"/>
    <x v="6"/>
    <x v="1"/>
  </r>
  <r>
    <s v="CT2018"/>
    <s v="DonorsTrust_Cato Institute2011500"/>
    <x v="24"/>
    <x v="0"/>
    <n v="500"/>
    <x v="6"/>
    <x v="1"/>
  </r>
  <r>
    <s v="CT2018"/>
    <s v="DonorsTrust_Cato Institute20115000"/>
    <x v="24"/>
    <x v="0"/>
    <n v="5000"/>
    <x v="6"/>
    <x v="1"/>
  </r>
  <r>
    <s v="CT2018"/>
    <s v="DonorsTrust_Cato Institute20115000"/>
    <x v="24"/>
    <x v="0"/>
    <n v="5000"/>
    <x v="6"/>
    <x v="1"/>
  </r>
  <r>
    <s v="CT2018"/>
    <s v="DonorsTrust_Cato Institute20115000"/>
    <x v="24"/>
    <x v="0"/>
    <n v="5000"/>
    <x v="6"/>
    <x v="1"/>
  </r>
  <r>
    <s v="CT2018"/>
    <s v="DonorsTrust_Cato Institute20115000"/>
    <x v="24"/>
    <x v="0"/>
    <n v="5000"/>
    <x v="6"/>
    <x v="1"/>
  </r>
  <r>
    <s v="CT2018"/>
    <s v="DonorsTrust_Cato Institute20115000"/>
    <x v="24"/>
    <x v="0"/>
    <n v="5000"/>
    <x v="6"/>
    <x v="1"/>
  </r>
  <r>
    <s v="CT2018"/>
    <s v="DonorsTrust_Cato Institute20118333"/>
    <x v="24"/>
    <x v="0"/>
    <n v="8333"/>
    <x v="6"/>
    <x v="1"/>
  </r>
  <r>
    <s v="CT2018"/>
    <s v="DonorsTrust_Cato Institute2010200"/>
    <x v="24"/>
    <x v="0"/>
    <n v="200"/>
    <x v="4"/>
    <x v="1"/>
  </r>
  <r>
    <s v="CT2018"/>
    <s v="DonorsTrust_Cato Institute20102000"/>
    <x v="24"/>
    <x v="0"/>
    <n v="2000"/>
    <x v="4"/>
    <x v="1"/>
  </r>
  <r>
    <s v="CT2018"/>
    <s v="DonorsTrust_Cato Institute2010250"/>
    <x v="24"/>
    <x v="0"/>
    <n v="250"/>
    <x v="4"/>
    <x v="1"/>
  </r>
  <r>
    <s v="CT2018"/>
    <s v="DonorsTrust_Cato Institute2010250"/>
    <x v="24"/>
    <x v="0"/>
    <n v="250"/>
    <x v="4"/>
    <x v="1"/>
  </r>
  <r>
    <s v="CT2018"/>
    <s v="DonorsTrust_Cato Institute2010250"/>
    <x v="24"/>
    <x v="0"/>
    <n v="250"/>
    <x v="4"/>
    <x v="1"/>
  </r>
  <r>
    <s v="CT2018"/>
    <s v="DonorsTrust_Cato Institute20103000"/>
    <x v="24"/>
    <x v="0"/>
    <n v="3000"/>
    <x v="4"/>
    <x v="1"/>
  </r>
  <r>
    <s v="CT2018"/>
    <s v="DonorsTrust_Cato Institute2010500"/>
    <x v="24"/>
    <x v="0"/>
    <n v="500"/>
    <x v="4"/>
    <x v="1"/>
  </r>
  <r>
    <s v="CT2018"/>
    <s v="DonorsTrust_Cato Institute2010500"/>
    <x v="24"/>
    <x v="0"/>
    <n v="500"/>
    <x v="4"/>
    <x v="1"/>
  </r>
  <r>
    <s v="CT2018"/>
    <s v="DonorsTrust_Cato Institute2010500"/>
    <x v="24"/>
    <x v="0"/>
    <n v="500"/>
    <x v="4"/>
    <x v="1"/>
  </r>
  <r>
    <s v="CT2018"/>
    <s v="DonorsTrust_Cato Institute2010500"/>
    <x v="24"/>
    <x v="0"/>
    <n v="500"/>
    <x v="4"/>
    <x v="1"/>
  </r>
  <r>
    <s v="CT2018"/>
    <s v="DonorsTrust_Cato Institute20105000"/>
    <x v="24"/>
    <x v="0"/>
    <n v="5000"/>
    <x v="4"/>
    <x v="1"/>
  </r>
  <r>
    <s v="CT2018"/>
    <s v="DonorsTrust_Cato Institute20105000"/>
    <x v="24"/>
    <x v="0"/>
    <n v="5000"/>
    <x v="4"/>
    <x v="1"/>
  </r>
  <r>
    <s v="CT2018"/>
    <s v="DonorsTrust_Cato Institute20105000"/>
    <x v="24"/>
    <x v="0"/>
    <n v="5000"/>
    <x v="4"/>
    <x v="1"/>
  </r>
  <r>
    <s v="CT2018"/>
    <s v="DonorsTrust_Cato Institute20105000"/>
    <x v="24"/>
    <x v="0"/>
    <n v="5000"/>
    <x v="4"/>
    <x v="1"/>
  </r>
  <r>
    <s v="CT2018"/>
    <s v="DonorsTrust_Cato Institute20105000"/>
    <x v="24"/>
    <x v="0"/>
    <n v="5000"/>
    <x v="4"/>
    <x v="1"/>
  </r>
  <r>
    <s v="CT2018"/>
    <s v="DonorsTrust_Cato Institute20105000"/>
    <x v="24"/>
    <x v="0"/>
    <n v="5000"/>
    <x v="4"/>
    <x v="1"/>
  </r>
  <r>
    <s v="CT2018"/>
    <s v="DonorsTrust_Cato Institute20108333"/>
    <x v="24"/>
    <x v="0"/>
    <n v="8333"/>
    <x v="4"/>
    <x v="1"/>
  </r>
  <r>
    <s v="CT2018"/>
    <s v="DonorsTrust_Cato Institute20091000"/>
    <x v="24"/>
    <x v="0"/>
    <n v="1000"/>
    <x v="5"/>
    <x v="1"/>
  </r>
  <r>
    <s v="CT2018"/>
    <s v="DonorsTrust_Cato Institute20091000"/>
    <x v="24"/>
    <x v="0"/>
    <n v="1000"/>
    <x v="5"/>
    <x v="1"/>
  </r>
  <r>
    <s v="CT2018"/>
    <s v="DonorsTrust_Cato Institute20091000"/>
    <x v="24"/>
    <x v="0"/>
    <n v="1000"/>
    <x v="5"/>
    <x v="1"/>
  </r>
  <r>
    <s v="CT2018"/>
    <s v="DonorsTrust_Cato Institute20091000"/>
    <x v="24"/>
    <x v="0"/>
    <n v="1000"/>
    <x v="5"/>
    <x v="1"/>
  </r>
  <r>
    <s v="CT2018"/>
    <s v="DonorsTrust_Cato Institute2009200"/>
    <x v="24"/>
    <x v="0"/>
    <n v="200"/>
    <x v="5"/>
    <x v="1"/>
  </r>
  <r>
    <s v="CT2018"/>
    <s v="DonorsTrust_Cato Institute2009250"/>
    <x v="24"/>
    <x v="0"/>
    <n v="250"/>
    <x v="5"/>
    <x v="1"/>
  </r>
  <r>
    <s v="CT2018"/>
    <s v="DonorsTrust_Cato Institute2009250"/>
    <x v="24"/>
    <x v="0"/>
    <n v="250"/>
    <x v="5"/>
    <x v="1"/>
  </r>
  <r>
    <s v="CT2018"/>
    <s v="DonorsTrust_Cato Institute2009250"/>
    <x v="24"/>
    <x v="0"/>
    <n v="250"/>
    <x v="5"/>
    <x v="1"/>
  </r>
  <r>
    <s v="CT2018"/>
    <s v="DonorsTrust_Cato Institute20092500"/>
    <x v="24"/>
    <x v="0"/>
    <n v="2500"/>
    <x v="5"/>
    <x v="1"/>
  </r>
  <r>
    <s v="CT2018"/>
    <s v="DonorsTrust_Cato Institute2009500"/>
    <x v="24"/>
    <x v="0"/>
    <n v="500"/>
    <x v="5"/>
    <x v="1"/>
  </r>
  <r>
    <s v="CT2018"/>
    <s v="DonorsTrust_Cato Institute2009500"/>
    <x v="24"/>
    <x v="0"/>
    <n v="500"/>
    <x v="5"/>
    <x v="1"/>
  </r>
  <r>
    <s v="CT2018"/>
    <s v="DonorsTrust_Cato Institute2009500"/>
    <x v="24"/>
    <x v="0"/>
    <n v="500"/>
    <x v="5"/>
    <x v="1"/>
  </r>
  <r>
    <s v="CT2018"/>
    <s v="DonorsTrust_Cato Institute2009500"/>
    <x v="24"/>
    <x v="0"/>
    <n v="500"/>
    <x v="5"/>
    <x v="1"/>
  </r>
  <r>
    <s v="CT2018"/>
    <s v="DonorsTrust_Cato Institute20095000"/>
    <x v="24"/>
    <x v="0"/>
    <n v="5000"/>
    <x v="5"/>
    <x v="1"/>
  </r>
  <r>
    <s v="CT2018"/>
    <s v="DonorsTrust_Cato Institute20095000"/>
    <x v="24"/>
    <x v="0"/>
    <n v="5000"/>
    <x v="5"/>
    <x v="1"/>
  </r>
  <r>
    <s v="CT2018"/>
    <s v="DonorsTrust_Cato Institute20095000"/>
    <x v="24"/>
    <x v="0"/>
    <n v="5000"/>
    <x v="5"/>
    <x v="1"/>
  </r>
  <r>
    <s v="CT2018"/>
    <s v="DonorsTrust_Cato Institute20095000"/>
    <x v="24"/>
    <x v="0"/>
    <n v="5000"/>
    <x v="5"/>
    <x v="1"/>
  </r>
  <r>
    <s v="CT2018"/>
    <s v="DonorsTrust_Cato Institute20095000"/>
    <x v="24"/>
    <x v="0"/>
    <n v="5000"/>
    <x v="5"/>
    <x v="1"/>
  </r>
  <r>
    <s v="CT2018"/>
    <s v="DonorsTrust_Cato Institute20095000"/>
    <x v="24"/>
    <x v="0"/>
    <n v="5000"/>
    <x v="5"/>
    <x v="1"/>
  </r>
  <r>
    <s v="CT2018"/>
    <s v="DonorsTrust_Cato Institute20096000"/>
    <x v="24"/>
    <x v="0"/>
    <n v="6000"/>
    <x v="5"/>
    <x v="1"/>
  </r>
  <r>
    <s v="CT2018"/>
    <s v="DonorsTrust_Cato Institute20082000"/>
    <x v="24"/>
    <x v="0"/>
    <n v="2000"/>
    <x v="11"/>
    <x v="1"/>
  </r>
  <r>
    <s v="CT2018"/>
    <s v="DonorsTrust_Cato Institute200827450"/>
    <x v="24"/>
    <x v="0"/>
    <n v="27450"/>
    <x v="11"/>
    <x v="1"/>
  </r>
  <r>
    <s v="CT2018"/>
    <s v="DonorsTrust_Cato Institute20083500"/>
    <x v="24"/>
    <x v="0"/>
    <n v="3500"/>
    <x v="11"/>
    <x v="1"/>
  </r>
  <r>
    <s v="CT2018"/>
    <s v="DonorsTrust_Cato Institute20085000"/>
    <x v="24"/>
    <x v="0"/>
    <n v="5000"/>
    <x v="11"/>
    <x v="1"/>
  </r>
  <r>
    <s v="CT2018"/>
    <s v="DonorsTrust_Cato Institute2008557"/>
    <x v="24"/>
    <x v="0"/>
    <n v="557"/>
    <x v="11"/>
    <x v="1"/>
  </r>
  <r>
    <s v="CT2018"/>
    <s v="DonorsTrust_Cato Institute2008600"/>
    <x v="24"/>
    <x v="0"/>
    <n v="600"/>
    <x v="11"/>
    <x v="1"/>
  </r>
  <r>
    <s v="CT2018"/>
    <s v="DonorsTrust_Cato Institute200740500"/>
    <x v="24"/>
    <x v="0"/>
    <n v="40500"/>
    <x v="7"/>
    <x v="1"/>
  </r>
  <r>
    <s v="CT2018"/>
    <s v="DonorsTrust_Cato Institute200627750"/>
    <x v="24"/>
    <x v="0"/>
    <n v="27750"/>
    <x v="8"/>
    <x v="1"/>
  </r>
  <r>
    <s v="CT2018"/>
    <s v="DonorsTrust_Cato Institute200533100"/>
    <x v="24"/>
    <x v="0"/>
    <n v="33100"/>
    <x v="9"/>
    <x v="1"/>
  </r>
  <r>
    <s v="CT2018"/>
    <s v="DonorsTrust_Cato Institute200419450"/>
    <x v="24"/>
    <x v="0"/>
    <n v="19450"/>
    <x v="15"/>
    <x v="1"/>
  </r>
  <r>
    <s v="CT2018"/>
    <s v="DonorsTrust_Cato Institute200215550"/>
    <x v="24"/>
    <x v="0"/>
    <n v="15550"/>
    <x v="10"/>
    <x v="1"/>
  </r>
  <r>
    <n v="990"/>
    <s v="Dunn's Foundation for the Advancement of Right Thinking_Cato Institute201650000"/>
    <x v="25"/>
    <x v="0"/>
    <n v="50000"/>
    <x v="1"/>
    <x v="0"/>
  </r>
  <r>
    <n v="990"/>
    <s v="Dunn's Foundation for the Advancement of Right Thinking_Cato Institute20142000000"/>
    <x v="25"/>
    <x v="0"/>
    <n v="2000000"/>
    <x v="13"/>
    <x v="0"/>
  </r>
  <r>
    <s v="CT2018"/>
    <s v="Dunn's Foundation for the Advancement of Right Thinking_Cato Institute2013100000"/>
    <x v="25"/>
    <x v="0"/>
    <n v="100000"/>
    <x v="3"/>
    <x v="1"/>
  </r>
  <r>
    <s v="CT2018"/>
    <s v="Dunn's Foundation for the Advancement of Right Thinking_Cato Institute2013100000"/>
    <x v="25"/>
    <x v="0"/>
    <n v="100000"/>
    <x v="3"/>
    <x v="1"/>
  </r>
  <r>
    <s v="CT2018"/>
    <s v="Dunn's Foundation for the Advancement of Right Thinking_Cato Institute201320000"/>
    <x v="25"/>
    <x v="0"/>
    <n v="20000"/>
    <x v="3"/>
    <x v="1"/>
  </r>
  <r>
    <s v="CT2018"/>
    <s v="Dunn's Foundation for the Advancement of Right Thinking_Cato Institute201325000"/>
    <x v="25"/>
    <x v="0"/>
    <n v="25000"/>
    <x v="3"/>
    <x v="1"/>
  </r>
  <r>
    <s v="CT2018"/>
    <s v="Dunn's Foundation for the Advancement of Right Thinking_Cato Institute20135000"/>
    <x v="25"/>
    <x v="0"/>
    <n v="5000"/>
    <x v="3"/>
    <x v="1"/>
  </r>
  <r>
    <s v="CT2018"/>
    <s v="Dunn's Foundation for the Advancement of Right Thinking_Cato Institute2012200000"/>
    <x v="25"/>
    <x v="0"/>
    <n v="200000"/>
    <x v="14"/>
    <x v="1"/>
  </r>
  <r>
    <s v="CT2018"/>
    <s v="Dunn's Foundation for the Advancement of Right Thinking_Cato Institute2012250000"/>
    <x v="25"/>
    <x v="0"/>
    <n v="250000"/>
    <x v="14"/>
    <x v="1"/>
  </r>
  <r>
    <s v="CT2018"/>
    <s v="Dunn's Foundation for the Advancement of Right Thinking_Cato Institute20111980000"/>
    <x v="25"/>
    <x v="0"/>
    <n v="1980000"/>
    <x v="6"/>
    <x v="1"/>
  </r>
  <r>
    <s v="CT2018"/>
    <s v="Dunn's Foundation for the Advancement of Right Thinking_Cato Institute2010250000"/>
    <x v="25"/>
    <x v="0"/>
    <n v="250000"/>
    <x v="4"/>
    <x v="1"/>
  </r>
  <r>
    <s v="CT2018"/>
    <s v="Dunn's Foundation for the Advancement of Right Thinking_Cato Institute2009750000"/>
    <x v="25"/>
    <x v="0"/>
    <n v="750000"/>
    <x v="5"/>
    <x v="1"/>
  </r>
  <r>
    <s v="CT2018"/>
    <s v="Dunn's Foundation for the Advancement of Right Thinking_Cato Institute2008325000"/>
    <x v="25"/>
    <x v="0"/>
    <n v="325000"/>
    <x v="11"/>
    <x v="1"/>
  </r>
  <r>
    <s v="CT2018"/>
    <s v="Dunn's Foundation for the Advancement of Right Thinking_Cato Institute2007290000"/>
    <x v="25"/>
    <x v="0"/>
    <n v="290000"/>
    <x v="7"/>
    <x v="1"/>
  </r>
  <r>
    <s v="CT2018"/>
    <s v="Dunn's Foundation for the Advancement of Right Thinking_Cato Institute2006245000"/>
    <x v="25"/>
    <x v="0"/>
    <n v="245000"/>
    <x v="8"/>
    <x v="1"/>
  </r>
  <r>
    <s v="CT2018"/>
    <s v="Dunn's Foundation for the Advancement of Right Thinking_Cato Institute2005100000"/>
    <x v="25"/>
    <x v="0"/>
    <n v="100000"/>
    <x v="9"/>
    <x v="1"/>
  </r>
  <r>
    <s v="CT2018"/>
    <s v="Dunn's Foundation for the Advancement of Right Thinking_Cato Institute2004185000"/>
    <x v="25"/>
    <x v="0"/>
    <n v="185000"/>
    <x v="15"/>
    <x v="1"/>
  </r>
  <r>
    <s v="CT2018"/>
    <s v="Dunn's Foundation for the Advancement of Right Thinking_Cato Institute2003110000"/>
    <x v="25"/>
    <x v="0"/>
    <n v="110000"/>
    <x v="12"/>
    <x v="1"/>
  </r>
  <r>
    <s v="CT2018"/>
    <s v="Dunn's Foundation for the Advancement of Right Thinking_Cato Institute2002120000"/>
    <x v="25"/>
    <x v="0"/>
    <n v="120000"/>
    <x v="10"/>
    <x v="1"/>
  </r>
  <r>
    <n v="990"/>
    <s v="E L Craig Foundation_Cato Institute2016200000"/>
    <x v="26"/>
    <x v="0"/>
    <n v="200000"/>
    <x v="1"/>
    <x v="0"/>
  </r>
  <r>
    <n v="990"/>
    <s v="E L Craig Foundation_Cato Institute2015150000"/>
    <x v="26"/>
    <x v="0"/>
    <n v="150000"/>
    <x v="2"/>
    <x v="0"/>
  </r>
  <r>
    <n v="990"/>
    <s v="E L Craig Foundation_Cato Institute2014195000"/>
    <x v="26"/>
    <x v="0"/>
    <n v="195000"/>
    <x v="13"/>
    <x v="0"/>
  </r>
  <r>
    <n v="990"/>
    <s v="E L Craig Foundation_Cato Institute2013100000"/>
    <x v="26"/>
    <x v="0"/>
    <n v="100000"/>
    <x v="3"/>
    <x v="0"/>
  </r>
  <r>
    <n v="990"/>
    <s v="E L Craig Foundation_Cato Institute2012100000"/>
    <x v="26"/>
    <x v="0"/>
    <n v="100000"/>
    <x v="14"/>
    <x v="0"/>
  </r>
  <r>
    <n v="990"/>
    <s v="E L Craig Foundation_Cato Institute2010200000"/>
    <x v="26"/>
    <x v="0"/>
    <n v="200000"/>
    <x v="4"/>
    <x v="0"/>
  </r>
  <r>
    <n v="990"/>
    <s v="E L Craig Foundation_Cato Institute200930500"/>
    <x v="26"/>
    <x v="0"/>
    <n v="30500"/>
    <x v="5"/>
    <x v="0"/>
  </r>
  <r>
    <n v="990"/>
    <s v="E L Craig Foundation_Cato Institute2008100000"/>
    <x v="26"/>
    <x v="0"/>
    <n v="100000"/>
    <x v="11"/>
    <x v="0"/>
  </r>
  <r>
    <n v="990"/>
    <s v="E L Craig Foundation_Cato Institute2007100000"/>
    <x v="26"/>
    <x v="0"/>
    <n v="100000"/>
    <x v="7"/>
    <x v="0"/>
  </r>
  <r>
    <n v="990"/>
    <s v="E L Craig Foundation_Cato Institute2006100000"/>
    <x v="26"/>
    <x v="0"/>
    <n v="100000"/>
    <x v="8"/>
    <x v="0"/>
  </r>
  <r>
    <n v="990"/>
    <s v="E L Craig Foundation_Cato Institute2005100000"/>
    <x v="26"/>
    <x v="0"/>
    <n v="100000"/>
    <x v="9"/>
    <x v="0"/>
  </r>
  <r>
    <n v="990"/>
    <s v="E L Craig Foundation_Cato Institute2004100000"/>
    <x v="26"/>
    <x v="0"/>
    <n v="100000"/>
    <x v="15"/>
    <x v="0"/>
  </r>
  <r>
    <n v="990"/>
    <s v="E L Craig Foundation_Cato Institute2003100000"/>
    <x v="26"/>
    <x v="0"/>
    <n v="100000"/>
    <x v="12"/>
    <x v="0"/>
  </r>
  <r>
    <n v="990"/>
    <s v="E L Craig Foundation_Cato Institute2002100000"/>
    <x v="26"/>
    <x v="0"/>
    <n v="100000"/>
    <x v="10"/>
    <x v="0"/>
  </r>
  <r>
    <n v="990"/>
    <s v="Earhart Foundation_Cato Institute201550000"/>
    <x v="27"/>
    <x v="0"/>
    <n v="50000"/>
    <x v="2"/>
    <x v="0"/>
  </r>
  <r>
    <n v="990"/>
    <s v="Earhart Foundation_Cato Institute201450000"/>
    <x v="27"/>
    <x v="0"/>
    <n v="50000"/>
    <x v="13"/>
    <x v="0"/>
  </r>
  <r>
    <n v="990"/>
    <s v="Earhart Foundation_Cato Institute201312500"/>
    <x v="27"/>
    <x v="0"/>
    <n v="12500"/>
    <x v="3"/>
    <x v="0"/>
  </r>
  <r>
    <s v="CT2018"/>
    <s v="Earhart Foundation_Cato Institute201212500"/>
    <x v="27"/>
    <x v="0"/>
    <n v="12500"/>
    <x v="14"/>
    <x v="1"/>
  </r>
  <r>
    <s v="CT2018"/>
    <s v="Earhart Foundation_Cato Institute201230000"/>
    <x v="27"/>
    <x v="0"/>
    <n v="30000"/>
    <x v="14"/>
    <x v="1"/>
  </r>
  <r>
    <s v="CT2018"/>
    <s v="Earhart Foundation_Cato Institute201130000"/>
    <x v="27"/>
    <x v="0"/>
    <n v="30000"/>
    <x v="6"/>
    <x v="1"/>
  </r>
  <r>
    <s v="CT2018"/>
    <s v="Earhart Foundation_Cato Institute201031225"/>
    <x v="27"/>
    <x v="0"/>
    <n v="31225"/>
    <x v="4"/>
    <x v="1"/>
  </r>
  <r>
    <s v="CT2018"/>
    <s v="Earhart Foundation_Cato Institute200930000"/>
    <x v="27"/>
    <x v="0"/>
    <n v="30000"/>
    <x v="5"/>
    <x v="1"/>
  </r>
  <r>
    <s v="CT2018"/>
    <s v="Earhart Foundation_Cato Institute200930000"/>
    <x v="27"/>
    <x v="0"/>
    <n v="30000"/>
    <x v="5"/>
    <x v="1"/>
  </r>
  <r>
    <s v="CT2018"/>
    <s v="Earhart Foundation_Cato Institute20097500"/>
    <x v="27"/>
    <x v="0"/>
    <n v="7500"/>
    <x v="5"/>
    <x v="1"/>
  </r>
  <r>
    <s v="CT2018"/>
    <s v="Earhart Foundation_Cato Institute200815000"/>
    <x v="27"/>
    <x v="0"/>
    <n v="15000"/>
    <x v="11"/>
    <x v="1"/>
  </r>
  <r>
    <s v="CT2018"/>
    <s v="Earhart Foundation_Cato Institute20082000"/>
    <x v="27"/>
    <x v="0"/>
    <n v="2000"/>
    <x v="11"/>
    <x v="1"/>
  </r>
  <r>
    <s v="CT2018"/>
    <s v="Earhart Foundation_Cato Institute200835000"/>
    <x v="27"/>
    <x v="0"/>
    <n v="35000"/>
    <x v="11"/>
    <x v="1"/>
  </r>
  <r>
    <s v="CT2018"/>
    <s v="Earhart Foundation_Cato Institute200836000"/>
    <x v="27"/>
    <x v="0"/>
    <n v="36000"/>
    <x v="11"/>
    <x v="1"/>
  </r>
  <r>
    <s v="CT2018"/>
    <s v="Earhart Foundation_Cato Institute20085000"/>
    <x v="27"/>
    <x v="0"/>
    <n v="5000"/>
    <x v="11"/>
    <x v="1"/>
  </r>
  <r>
    <s v="CT2018"/>
    <s v="Earhart Foundation_Cato Institute20087500"/>
    <x v="27"/>
    <x v="0"/>
    <n v="7500"/>
    <x v="11"/>
    <x v="1"/>
  </r>
  <r>
    <s v="CT2018"/>
    <s v="Earhart Foundation_Cato Institute200715000"/>
    <x v="27"/>
    <x v="0"/>
    <n v="15000"/>
    <x v="7"/>
    <x v="1"/>
  </r>
  <r>
    <s v="CT2018"/>
    <s v="Earhart Foundation_Cato Institute20072000"/>
    <x v="27"/>
    <x v="0"/>
    <n v="2000"/>
    <x v="7"/>
    <x v="1"/>
  </r>
  <r>
    <s v="CT2018"/>
    <s v="Earhart Foundation_Cato Institute200736000"/>
    <x v="27"/>
    <x v="0"/>
    <n v="36000"/>
    <x v="7"/>
    <x v="1"/>
  </r>
  <r>
    <s v="CT2018"/>
    <s v="Earhart Foundation_Cato Institute200630000"/>
    <x v="27"/>
    <x v="0"/>
    <n v="30000"/>
    <x v="8"/>
    <x v="1"/>
  </r>
  <r>
    <s v="CT2018"/>
    <s v="Earhart Foundation_Cato Institute200650000"/>
    <x v="27"/>
    <x v="0"/>
    <n v="50000"/>
    <x v="8"/>
    <x v="1"/>
  </r>
  <r>
    <s v="CT2018"/>
    <s v="Earhart Foundation_Cato Institute200530000"/>
    <x v="27"/>
    <x v="0"/>
    <n v="30000"/>
    <x v="9"/>
    <x v="1"/>
  </r>
  <r>
    <s v="CT2018"/>
    <s v="Earhart Foundation_Cato Institute200410000"/>
    <x v="27"/>
    <x v="0"/>
    <n v="10000"/>
    <x v="15"/>
    <x v="1"/>
  </r>
  <r>
    <s v="CT2018"/>
    <s v="Earhart Foundation_Cato Institute200410000"/>
    <x v="27"/>
    <x v="0"/>
    <n v="10000"/>
    <x v="15"/>
    <x v="1"/>
  </r>
  <r>
    <s v="CT2018"/>
    <s v="Earhart Foundation_Cato Institute200410000"/>
    <x v="27"/>
    <x v="0"/>
    <n v="10000"/>
    <x v="15"/>
    <x v="1"/>
  </r>
  <r>
    <s v="CT2018"/>
    <s v="Earhart Foundation_Cato Institute2004800"/>
    <x v="27"/>
    <x v="0"/>
    <n v="800"/>
    <x v="15"/>
    <x v="1"/>
  </r>
  <r>
    <s v="CT2018"/>
    <s v="Earhart Foundation_Cato Institute200310000"/>
    <x v="27"/>
    <x v="0"/>
    <n v="10000"/>
    <x v="12"/>
    <x v="1"/>
  </r>
  <r>
    <s v="CT2018"/>
    <s v="Earhart Foundation_Cato Institute200312500"/>
    <x v="27"/>
    <x v="0"/>
    <n v="12500"/>
    <x v="12"/>
    <x v="1"/>
  </r>
  <r>
    <s v="CT2018"/>
    <s v="Earhart Foundation_Cato Institute200318000"/>
    <x v="27"/>
    <x v="0"/>
    <n v="18000"/>
    <x v="12"/>
    <x v="1"/>
  </r>
  <r>
    <s v="CT2018"/>
    <s v="Earhart Foundation_Cato Institute2003800"/>
    <x v="27"/>
    <x v="0"/>
    <n v="800"/>
    <x v="12"/>
    <x v="1"/>
  </r>
  <r>
    <s v="CT2018"/>
    <s v="Earhart Foundation_Cato Institute200210000"/>
    <x v="27"/>
    <x v="0"/>
    <n v="10000"/>
    <x v="10"/>
    <x v="1"/>
  </r>
  <r>
    <s v="CT2018"/>
    <s v="Earhart Foundation_Cato Institute200212500"/>
    <x v="27"/>
    <x v="0"/>
    <n v="12500"/>
    <x v="10"/>
    <x v="1"/>
  </r>
  <r>
    <s v="CT2018"/>
    <s v="Earhart Foundation_Cato Institute20022000"/>
    <x v="27"/>
    <x v="0"/>
    <n v="2000"/>
    <x v="10"/>
    <x v="1"/>
  </r>
  <r>
    <s v="CT2018"/>
    <s v="Earhart Foundation_Cato Institute200118000"/>
    <x v="27"/>
    <x v="0"/>
    <n v="18000"/>
    <x v="16"/>
    <x v="1"/>
  </r>
  <r>
    <s v="CT2018"/>
    <s v="Earhart Foundation_Cato Institute200015000"/>
    <x v="27"/>
    <x v="0"/>
    <n v="15000"/>
    <x v="17"/>
    <x v="1"/>
  </r>
  <r>
    <s v="CT2018"/>
    <s v="Earhart Foundation_Cato Institute20002000"/>
    <x v="27"/>
    <x v="0"/>
    <n v="2000"/>
    <x v="17"/>
    <x v="1"/>
  </r>
  <r>
    <s v="CT2018"/>
    <s v="Earhart Foundation_Cato Institute199910300"/>
    <x v="27"/>
    <x v="0"/>
    <n v="10300"/>
    <x v="18"/>
    <x v="1"/>
  </r>
  <r>
    <s v="CT2018"/>
    <s v="Earhart Foundation_Cato Institute19991500"/>
    <x v="27"/>
    <x v="0"/>
    <n v="1500"/>
    <x v="18"/>
    <x v="1"/>
  </r>
  <r>
    <s v="CT2018"/>
    <s v="Earhart Foundation_Cato Institute199925000"/>
    <x v="27"/>
    <x v="0"/>
    <n v="25000"/>
    <x v="18"/>
    <x v="1"/>
  </r>
  <r>
    <s v="CT2018"/>
    <s v="Earhart Foundation_Cato Institute19985000"/>
    <x v="27"/>
    <x v="0"/>
    <n v="5000"/>
    <x v="19"/>
    <x v="1"/>
  </r>
  <r>
    <s v="CT2018"/>
    <s v="Earhart Foundation_Cato Institute199713500"/>
    <x v="27"/>
    <x v="0"/>
    <n v="13500"/>
    <x v="20"/>
    <x v="1"/>
  </r>
  <r>
    <s v="CT2018"/>
    <s v="Earhart Foundation_Cato Institute19977500"/>
    <x v="27"/>
    <x v="0"/>
    <n v="7500"/>
    <x v="20"/>
    <x v="1"/>
  </r>
  <r>
    <s v="CT2018"/>
    <s v="Earhart Foundation_Cato Institute19961000"/>
    <x v="27"/>
    <x v="0"/>
    <n v="1000"/>
    <x v="21"/>
    <x v="1"/>
  </r>
  <r>
    <s v="CT2018"/>
    <s v="Earhart Foundation_Cato Institute199610000"/>
    <x v="27"/>
    <x v="0"/>
    <n v="10000"/>
    <x v="21"/>
    <x v="1"/>
  </r>
  <r>
    <s v="CT2018"/>
    <s v="Earhart Foundation_Cato Institute199621000"/>
    <x v="27"/>
    <x v="0"/>
    <n v="21000"/>
    <x v="21"/>
    <x v="1"/>
  </r>
  <r>
    <s v="CT2018"/>
    <s v="Earhart Foundation_Cato Institute19966000"/>
    <x v="27"/>
    <x v="0"/>
    <n v="6000"/>
    <x v="21"/>
    <x v="1"/>
  </r>
  <r>
    <n v="990"/>
    <s v="Einhorn Family Foundation_Cato Institute20161000"/>
    <x v="28"/>
    <x v="0"/>
    <n v="1000"/>
    <x v="1"/>
    <x v="0"/>
  </r>
  <r>
    <n v="990"/>
    <s v="Einhorn Family Foundation_Cato Institute20151000"/>
    <x v="28"/>
    <x v="0"/>
    <n v="1000"/>
    <x v="2"/>
    <x v="0"/>
  </r>
  <r>
    <n v="990"/>
    <s v="Einhorn Family Foundation_Cato Institute20141000"/>
    <x v="28"/>
    <x v="0"/>
    <n v="1000"/>
    <x v="13"/>
    <x v="0"/>
  </r>
  <r>
    <n v="990"/>
    <s v="Einhorn Family Foundation_Cato Institute20131000"/>
    <x v="28"/>
    <x v="0"/>
    <n v="1000"/>
    <x v="3"/>
    <x v="0"/>
  </r>
  <r>
    <n v="990"/>
    <s v="Eric Javits Family Foundation_Cato Institute2014250"/>
    <x v="29"/>
    <x v="0"/>
    <n v="250"/>
    <x v="13"/>
    <x v="0"/>
  </r>
  <r>
    <n v="990"/>
    <s v="Eric Javits Family Foundation_Cato Institute2013250"/>
    <x v="29"/>
    <x v="0"/>
    <n v="250"/>
    <x v="3"/>
    <x v="0"/>
  </r>
  <r>
    <n v="990"/>
    <s v="Eric Javits Family Foundation_Cato Institute2012250"/>
    <x v="29"/>
    <x v="0"/>
    <n v="250"/>
    <x v="14"/>
    <x v="0"/>
  </r>
  <r>
    <n v="990"/>
    <s v="Eric Javits Family Foundation_Cato Institute2011500"/>
    <x v="29"/>
    <x v="0"/>
    <n v="500"/>
    <x v="6"/>
    <x v="0"/>
  </r>
  <r>
    <n v="990"/>
    <s v="Eric Javits Family Foundation_Cato Institute2010500"/>
    <x v="29"/>
    <x v="0"/>
    <n v="500"/>
    <x v="4"/>
    <x v="0"/>
  </r>
  <r>
    <n v="990"/>
    <s v="Eric Javits Family Foundation_Cato Institute20091000"/>
    <x v="29"/>
    <x v="0"/>
    <n v="1000"/>
    <x v="5"/>
    <x v="0"/>
  </r>
  <r>
    <n v="990"/>
    <s v="Eric Javits Family Foundation_Cato Institute2008500"/>
    <x v="29"/>
    <x v="0"/>
    <n v="500"/>
    <x v="11"/>
    <x v="0"/>
  </r>
  <r>
    <n v="990"/>
    <s v="Eric Javits Family Foundation_Cato Institute2007500"/>
    <x v="29"/>
    <x v="0"/>
    <n v="500"/>
    <x v="7"/>
    <x v="0"/>
  </r>
  <r>
    <n v="990"/>
    <s v="Eric Javits Family Foundation_Cato Institute2006500"/>
    <x v="29"/>
    <x v="0"/>
    <n v="500"/>
    <x v="8"/>
    <x v="0"/>
  </r>
  <r>
    <n v="990"/>
    <s v="Eric Javits Family Foundation_Cato Institute2005500"/>
    <x v="29"/>
    <x v="0"/>
    <n v="500"/>
    <x v="9"/>
    <x v="0"/>
  </r>
  <r>
    <n v="990"/>
    <s v="Exxon Mobil_Cato Institute2007400"/>
    <x v="30"/>
    <x v="0"/>
    <n v="400"/>
    <x v="7"/>
    <x v="0"/>
  </r>
  <r>
    <s v="CT2018"/>
    <s v="Exxon Mobil_Cato Institute200620000"/>
    <x v="30"/>
    <x v="0"/>
    <n v="20000"/>
    <x v="8"/>
    <x v="1"/>
  </r>
  <r>
    <s v="CT2018"/>
    <s v="Exxon Mobil_Cato Institute200415000"/>
    <x v="30"/>
    <x v="0"/>
    <n v="15000"/>
    <x v="15"/>
    <x v="1"/>
  </r>
  <r>
    <s v="CT2018"/>
    <s v="Exxon Mobil_Cato Institute200325000"/>
    <x v="30"/>
    <x v="0"/>
    <n v="25000"/>
    <x v="12"/>
    <x v="1"/>
  </r>
  <r>
    <s v="CT2018"/>
    <s v="Exxon Mobil_Cato Institute200225000"/>
    <x v="30"/>
    <x v="0"/>
    <n v="25000"/>
    <x v="10"/>
    <x v="1"/>
  </r>
  <r>
    <s v="CT2018"/>
    <s v="Exxon Mobil_Cato Institute20025000"/>
    <x v="30"/>
    <x v="0"/>
    <n v="5000"/>
    <x v="10"/>
    <x v="1"/>
  </r>
  <r>
    <s v="CT2018"/>
    <s v="Exxon Mobil_Cato Institute200120000"/>
    <x v="30"/>
    <x v="0"/>
    <n v="20000"/>
    <x v="16"/>
    <x v="1"/>
  </r>
  <r>
    <s v="Web Archive via GP"/>
    <s v="Exxon Mobil_Cato Institute199815000"/>
    <x v="30"/>
    <x v="0"/>
    <n v="15000"/>
    <x v="19"/>
    <x v="0"/>
  </r>
  <r>
    <n v="990"/>
    <s v="Eyas Foundation_Cato Institute20161000"/>
    <x v="31"/>
    <x v="0"/>
    <n v="1000"/>
    <x v="1"/>
    <x v="0"/>
  </r>
  <r>
    <n v="990"/>
    <s v="Eyas Foundation_Cato Institute20151000"/>
    <x v="31"/>
    <x v="0"/>
    <n v="1000"/>
    <x v="2"/>
    <x v="0"/>
  </r>
  <r>
    <n v="990"/>
    <s v="Eyas Foundation_Cato Institute20111000"/>
    <x v="31"/>
    <x v="0"/>
    <n v="1000"/>
    <x v="6"/>
    <x v="0"/>
  </r>
  <r>
    <n v="990"/>
    <s v="Eyas Foundation_Cato Institute20091000"/>
    <x v="31"/>
    <x v="0"/>
    <n v="1000"/>
    <x v="5"/>
    <x v="0"/>
  </r>
  <r>
    <n v="990"/>
    <s v="Eyas Foundation_Cato Institute20081000"/>
    <x v="31"/>
    <x v="0"/>
    <n v="1000"/>
    <x v="11"/>
    <x v="0"/>
  </r>
  <r>
    <n v="990"/>
    <s v="F.M. Kirby Foundation_Cato Institute201537500"/>
    <x v="32"/>
    <x v="0"/>
    <n v="37500"/>
    <x v="2"/>
    <x v="0"/>
  </r>
  <r>
    <n v="990"/>
    <s v="F.M. Kirby Foundation_Cato Institute201445000"/>
    <x v="32"/>
    <x v="0"/>
    <n v="45000"/>
    <x v="13"/>
    <x v="0"/>
  </r>
  <r>
    <n v="990"/>
    <s v="F.M. Kirby Foundation_Cato Institute201345000"/>
    <x v="32"/>
    <x v="0"/>
    <n v="45000"/>
    <x v="3"/>
    <x v="0"/>
  </r>
  <r>
    <s v="CT2018"/>
    <s v="F.M. Kirby Foundation_Cato Institute201235000"/>
    <x v="32"/>
    <x v="0"/>
    <n v="35000"/>
    <x v="14"/>
    <x v="1"/>
  </r>
  <r>
    <s v="CT2018"/>
    <s v="F.M. Kirby Foundation_Cato Institute201030000"/>
    <x v="32"/>
    <x v="0"/>
    <n v="30000"/>
    <x v="4"/>
    <x v="1"/>
  </r>
  <r>
    <s v="CT2018"/>
    <s v="F.M. Kirby Foundation_Cato Institute200930000"/>
    <x v="32"/>
    <x v="0"/>
    <n v="30000"/>
    <x v="5"/>
    <x v="1"/>
  </r>
  <r>
    <s v="CT2018"/>
    <s v="F.M. Kirby Foundation_Cato Institute200827500"/>
    <x v="32"/>
    <x v="0"/>
    <n v="27500"/>
    <x v="11"/>
    <x v="1"/>
  </r>
  <r>
    <s v="CT2018"/>
    <s v="F.M. Kirby Foundation_Cato Institute200727500"/>
    <x v="32"/>
    <x v="0"/>
    <n v="27500"/>
    <x v="7"/>
    <x v="1"/>
  </r>
  <r>
    <s v="CT2018"/>
    <s v="F.M. Kirby Foundation_Cato Institute200625000"/>
    <x v="32"/>
    <x v="0"/>
    <n v="25000"/>
    <x v="8"/>
    <x v="1"/>
  </r>
  <r>
    <s v="CT2018"/>
    <s v="F.M. Kirby Foundation_Cato Institute200525000"/>
    <x v="32"/>
    <x v="0"/>
    <n v="25000"/>
    <x v="9"/>
    <x v="1"/>
  </r>
  <r>
    <s v="CT2018"/>
    <s v="F.M. Kirby Foundation_Cato Institute200422500"/>
    <x v="32"/>
    <x v="0"/>
    <n v="22500"/>
    <x v="15"/>
    <x v="1"/>
  </r>
  <r>
    <s v="CT2018"/>
    <s v="F.M. Kirby Foundation_Cato Institute200322500"/>
    <x v="32"/>
    <x v="0"/>
    <n v="22500"/>
    <x v="12"/>
    <x v="1"/>
  </r>
  <r>
    <s v="CT2018"/>
    <s v="F.M. Kirby Foundation_Cato Institute200220000"/>
    <x v="32"/>
    <x v="0"/>
    <n v="20000"/>
    <x v="10"/>
    <x v="1"/>
  </r>
  <r>
    <s v="CT2018"/>
    <s v="F.M. Kirby Foundation_Cato Institute200120000"/>
    <x v="32"/>
    <x v="0"/>
    <n v="20000"/>
    <x v="16"/>
    <x v="1"/>
  </r>
  <r>
    <s v="CT2018"/>
    <s v="F.M. Kirby Foundation_Cato Institute200015000"/>
    <x v="32"/>
    <x v="0"/>
    <n v="15000"/>
    <x v="17"/>
    <x v="1"/>
  </r>
  <r>
    <s v="CT2018"/>
    <s v="F.M. Kirby Foundation_Cato Institute199915000"/>
    <x v="32"/>
    <x v="0"/>
    <n v="15000"/>
    <x v="18"/>
    <x v="1"/>
  </r>
  <r>
    <s v="CT2018"/>
    <s v="F.M. Kirby Foundation_Cato Institute199815000"/>
    <x v="32"/>
    <x v="0"/>
    <n v="15000"/>
    <x v="19"/>
    <x v="1"/>
  </r>
  <r>
    <s v="CT2018"/>
    <s v="Friedman Foundation For Educational Choice_Cato Institute200523000"/>
    <x v="33"/>
    <x v="0"/>
    <n v="23000"/>
    <x v="9"/>
    <x v="1"/>
  </r>
  <r>
    <s v="CT2018"/>
    <s v="Friedman Foundation For Educational Choice_Cato Institute20043000"/>
    <x v="33"/>
    <x v="0"/>
    <n v="3000"/>
    <x v="15"/>
    <x v="1"/>
  </r>
  <r>
    <s v="CT2018"/>
    <s v="Friedman Foundation For Educational Choice_Cato Institute20043500"/>
    <x v="33"/>
    <x v="0"/>
    <n v="3500"/>
    <x v="15"/>
    <x v="1"/>
  </r>
  <r>
    <n v="990"/>
    <s v="George Edward Durell Foundation_Cato Institute201675000"/>
    <x v="34"/>
    <x v="0"/>
    <n v="75000"/>
    <x v="1"/>
    <x v="0"/>
  </r>
  <r>
    <n v="990"/>
    <s v="George Edward Durell Foundation_Cato Institute201575000"/>
    <x v="34"/>
    <x v="0"/>
    <n v="75000"/>
    <x v="2"/>
    <x v="0"/>
  </r>
  <r>
    <n v="990"/>
    <s v="George Edward Durell Foundation_Cato Institute201475000"/>
    <x v="34"/>
    <x v="0"/>
    <n v="75000"/>
    <x v="13"/>
    <x v="0"/>
  </r>
  <r>
    <n v="990"/>
    <s v="George Edward Durell Foundation_Cato Institute201375000"/>
    <x v="34"/>
    <x v="0"/>
    <n v="75000"/>
    <x v="3"/>
    <x v="0"/>
  </r>
  <r>
    <s v="CT2018"/>
    <s v="George Edward Durell Foundation_Cato Institute201265000"/>
    <x v="34"/>
    <x v="0"/>
    <n v="65000"/>
    <x v="14"/>
    <x v="2"/>
  </r>
  <r>
    <s v="CT2018"/>
    <s v="George Edward Durell Foundation_Cato Institute201175000"/>
    <x v="34"/>
    <x v="0"/>
    <n v="75000"/>
    <x v="6"/>
    <x v="2"/>
  </r>
  <r>
    <s v="CT2018"/>
    <s v="George Edward Durell Foundation_Cato Institute201075000"/>
    <x v="34"/>
    <x v="0"/>
    <n v="75000"/>
    <x v="4"/>
    <x v="2"/>
  </r>
  <r>
    <s v="CT2018"/>
    <s v="George Edward Durell Foundation_Cato Institute200975000"/>
    <x v="34"/>
    <x v="0"/>
    <n v="75000"/>
    <x v="5"/>
    <x v="2"/>
  </r>
  <r>
    <s v="CT2018"/>
    <s v="Gilder Foundation_Cato Institute200615000"/>
    <x v="35"/>
    <x v="0"/>
    <n v="15000"/>
    <x v="8"/>
    <x v="1"/>
  </r>
  <r>
    <s v="CT2018"/>
    <s v="Gilder Foundation_Cato Institute200550000"/>
    <x v="35"/>
    <x v="0"/>
    <n v="50000"/>
    <x v="9"/>
    <x v="1"/>
  </r>
  <r>
    <s v="CT2018"/>
    <s v="Gilder Foundation_Cato Institute200450000"/>
    <x v="35"/>
    <x v="0"/>
    <n v="50000"/>
    <x v="15"/>
    <x v="1"/>
  </r>
  <r>
    <s v="CT2018"/>
    <s v="Gilder Foundation_Cato Institute200350000"/>
    <x v="35"/>
    <x v="0"/>
    <n v="50000"/>
    <x v="12"/>
    <x v="1"/>
  </r>
  <r>
    <s v="CT2018"/>
    <s v="Gilder Foundation_Cato Institute20025000"/>
    <x v="35"/>
    <x v="0"/>
    <n v="5000"/>
    <x v="10"/>
    <x v="1"/>
  </r>
  <r>
    <s v="CT2018"/>
    <s v="Gilder Foundation_Cato Institute20015000"/>
    <x v="35"/>
    <x v="0"/>
    <n v="5000"/>
    <x v="16"/>
    <x v="1"/>
  </r>
  <r>
    <s v="CT2018"/>
    <s v="Gilder Foundation_Cato Institute2000100000"/>
    <x v="35"/>
    <x v="0"/>
    <n v="100000"/>
    <x v="17"/>
    <x v="1"/>
  </r>
  <r>
    <s v="CT2018"/>
    <s v="Gilder Foundation_Cato Institute1999100000"/>
    <x v="35"/>
    <x v="0"/>
    <n v="100000"/>
    <x v="18"/>
    <x v="1"/>
  </r>
  <r>
    <n v="990"/>
    <s v="Herrick Foundation_Cato Institute201575000"/>
    <x v="36"/>
    <x v="0"/>
    <n v="75000"/>
    <x v="2"/>
    <x v="0"/>
  </r>
  <r>
    <s v="CT2018"/>
    <s v="Herrick Foundation_Cato Institute201150000"/>
    <x v="36"/>
    <x v="0"/>
    <n v="50000"/>
    <x v="6"/>
    <x v="1"/>
  </r>
  <r>
    <s v="CT2018"/>
    <s v="Herrick Foundation_Cato Institute201075000"/>
    <x v="36"/>
    <x v="0"/>
    <n v="75000"/>
    <x v="4"/>
    <x v="1"/>
  </r>
  <r>
    <s v="CT2018"/>
    <s v="Herrick Foundation_Cato Institute2008150000"/>
    <x v="36"/>
    <x v="0"/>
    <n v="150000"/>
    <x v="11"/>
    <x v="1"/>
  </r>
  <r>
    <s v="CT2018"/>
    <s v="Herrick Foundation_Cato Institute2007114050"/>
    <x v="36"/>
    <x v="0"/>
    <n v="114050"/>
    <x v="7"/>
    <x v="1"/>
  </r>
  <r>
    <s v="CT2018"/>
    <s v="Herrick Foundation_Cato Institute200650000"/>
    <x v="36"/>
    <x v="0"/>
    <n v="50000"/>
    <x v="8"/>
    <x v="1"/>
  </r>
  <r>
    <s v="CT2018"/>
    <s v="Herrick Foundation_Cato Institute200550000"/>
    <x v="36"/>
    <x v="0"/>
    <n v="50000"/>
    <x v="9"/>
    <x v="1"/>
  </r>
  <r>
    <n v="990"/>
    <s v="Holman Foundation_Cato Institute201650000"/>
    <x v="37"/>
    <x v="0"/>
    <n v="50000"/>
    <x v="1"/>
    <x v="0"/>
  </r>
  <r>
    <n v="990"/>
    <s v="Holman Foundation_Cato Institute201550000"/>
    <x v="37"/>
    <x v="0"/>
    <n v="50000"/>
    <x v="2"/>
    <x v="0"/>
  </r>
  <r>
    <s v="CT2018"/>
    <s v="Holman Foundation_Cato Institute201450000"/>
    <x v="37"/>
    <x v="0"/>
    <n v="50000"/>
    <x v="13"/>
    <x v="1"/>
  </r>
  <r>
    <s v="CT2018"/>
    <s v="Holman Foundation_Cato Institute201350000"/>
    <x v="37"/>
    <x v="0"/>
    <n v="50000"/>
    <x v="3"/>
    <x v="1"/>
  </r>
  <r>
    <s v="CT2018"/>
    <s v="Holman Foundation_Cato Institute201250000"/>
    <x v="37"/>
    <x v="0"/>
    <n v="50000"/>
    <x v="14"/>
    <x v="1"/>
  </r>
  <r>
    <s v="CT2018"/>
    <s v="Holman Foundation_Cato Institute201150000"/>
    <x v="37"/>
    <x v="0"/>
    <n v="50000"/>
    <x v="6"/>
    <x v="1"/>
  </r>
  <r>
    <s v="CT2018"/>
    <s v="Holman Foundation_Cato Institute200950000"/>
    <x v="37"/>
    <x v="0"/>
    <n v="50000"/>
    <x v="5"/>
    <x v="1"/>
  </r>
  <r>
    <s v="CT2018"/>
    <s v="Holman Foundation_Cato Institute200850000"/>
    <x v="37"/>
    <x v="0"/>
    <n v="50000"/>
    <x v="11"/>
    <x v="1"/>
  </r>
  <r>
    <s v="CT2018"/>
    <s v="Holman Foundation_Cato Institute200750690"/>
    <x v="37"/>
    <x v="0"/>
    <n v="50690"/>
    <x v="7"/>
    <x v="1"/>
  </r>
  <r>
    <s v="CT2018"/>
    <s v="Holman Foundation_Cato Institute200650018"/>
    <x v="37"/>
    <x v="0"/>
    <n v="50018"/>
    <x v="8"/>
    <x v="1"/>
  </r>
  <r>
    <s v="CT2018"/>
    <s v="Holman Foundation_Cato Institute200535000"/>
    <x v="37"/>
    <x v="0"/>
    <n v="35000"/>
    <x v="9"/>
    <x v="1"/>
  </r>
  <r>
    <s v="CT2018"/>
    <s v="Holman Foundation_Cato Institute200430000"/>
    <x v="37"/>
    <x v="0"/>
    <n v="30000"/>
    <x v="15"/>
    <x v="1"/>
  </r>
  <r>
    <s v="CT2018"/>
    <s v="Holman Foundation_Cato Institute200325000"/>
    <x v="37"/>
    <x v="0"/>
    <n v="25000"/>
    <x v="12"/>
    <x v="1"/>
  </r>
  <r>
    <s v="CT2018"/>
    <s v="Holman Foundation_Cato Institute200225000"/>
    <x v="37"/>
    <x v="0"/>
    <n v="25000"/>
    <x v="10"/>
    <x v="1"/>
  </r>
  <r>
    <s v="CT2018"/>
    <s v="Holman Foundation_Cato Institute200115000"/>
    <x v="37"/>
    <x v="0"/>
    <n v="15000"/>
    <x v="16"/>
    <x v="1"/>
  </r>
  <r>
    <s v="CT2018"/>
    <s v="Jaquelin Hume Foundation_Cato Institute200050000"/>
    <x v="38"/>
    <x v="0"/>
    <n v="50000"/>
    <x v="17"/>
    <x v="1"/>
  </r>
  <r>
    <s v="CT2018"/>
    <s v="Jaquelin Hume Foundation_Cato Institute1999100000"/>
    <x v="38"/>
    <x v="0"/>
    <n v="100000"/>
    <x v="18"/>
    <x v="1"/>
  </r>
  <r>
    <n v="990"/>
    <s v="Jewish Communal Fund_Cato Institute201611550"/>
    <x v="39"/>
    <x v="0"/>
    <n v="11550"/>
    <x v="1"/>
    <x v="0"/>
  </r>
  <r>
    <n v="990"/>
    <s v="Jewish Communal Fund_Cato Institute201511851"/>
    <x v="39"/>
    <x v="0"/>
    <n v="11851"/>
    <x v="2"/>
    <x v="0"/>
  </r>
  <r>
    <n v="990"/>
    <s v="Jewish Communal Fund_Cato Institute20126150"/>
    <x v="39"/>
    <x v="0"/>
    <n v="6150"/>
    <x v="14"/>
    <x v="0"/>
  </r>
  <r>
    <n v="990"/>
    <s v="Jewish Communal Fund_Cato Institute201121650"/>
    <x v="39"/>
    <x v="0"/>
    <n v="21650"/>
    <x v="6"/>
    <x v="0"/>
  </r>
  <r>
    <n v="990"/>
    <s v="Jewish Communal Fund_Cato Institute20105500"/>
    <x v="39"/>
    <x v="0"/>
    <n v="5500"/>
    <x v="4"/>
    <x v="0"/>
  </r>
  <r>
    <n v="990"/>
    <s v="Jewish Communal Fund_Cato Institute200924000"/>
    <x v="39"/>
    <x v="0"/>
    <n v="24000"/>
    <x v="5"/>
    <x v="0"/>
  </r>
  <r>
    <n v="990"/>
    <s v="Jewish Communal Fund_Cato Institute200829750"/>
    <x v="39"/>
    <x v="0"/>
    <n v="29750"/>
    <x v="11"/>
    <x v="0"/>
  </r>
  <r>
    <n v="990"/>
    <s v="Jewish Communal Fund_Cato Institute20073250"/>
    <x v="39"/>
    <x v="0"/>
    <n v="3250"/>
    <x v="7"/>
    <x v="0"/>
  </r>
  <r>
    <n v="990"/>
    <s v="Jewish Communal Fund_Cato Institute20067000"/>
    <x v="39"/>
    <x v="0"/>
    <n v="7000"/>
    <x v="8"/>
    <x v="0"/>
  </r>
  <r>
    <n v="990"/>
    <s v="Jewish Communal Fund_Cato Institute20053750"/>
    <x v="39"/>
    <x v="0"/>
    <n v="3750"/>
    <x v="9"/>
    <x v="0"/>
  </r>
  <r>
    <n v="990"/>
    <s v="Jewish Communal Fund_Cato Institute20041500"/>
    <x v="39"/>
    <x v="0"/>
    <n v="1500"/>
    <x v="15"/>
    <x v="0"/>
  </r>
  <r>
    <s v="CT2018"/>
    <s v="JM Foundation_Cato Institute201125000"/>
    <x v="40"/>
    <x v="0"/>
    <n v="25000"/>
    <x v="6"/>
    <x v="1"/>
  </r>
  <r>
    <s v="CT2018"/>
    <s v="JM Foundation_Cato Institute200625000"/>
    <x v="40"/>
    <x v="0"/>
    <n v="25000"/>
    <x v="8"/>
    <x v="1"/>
  </r>
  <r>
    <s v="CT2018"/>
    <s v="JM Foundation_Cato Institute200525000"/>
    <x v="40"/>
    <x v="0"/>
    <n v="25000"/>
    <x v="9"/>
    <x v="1"/>
  </r>
  <r>
    <s v="CT2018"/>
    <s v="JM Foundation_Cato Institute200125000"/>
    <x v="40"/>
    <x v="0"/>
    <n v="25000"/>
    <x v="16"/>
    <x v="1"/>
  </r>
  <r>
    <s v="CT2018"/>
    <s v="JM Foundation_Cato Institute199825000"/>
    <x v="40"/>
    <x v="0"/>
    <n v="25000"/>
    <x v="19"/>
    <x v="1"/>
  </r>
  <r>
    <s v="CT2018"/>
    <s v="JM Foundation_Cato Institute199525000"/>
    <x v="40"/>
    <x v="0"/>
    <n v="25000"/>
    <x v="22"/>
    <x v="1"/>
  </r>
  <r>
    <s v="CT2018"/>
    <s v="John Dawson Foundation_Cato Institute200850000"/>
    <x v="41"/>
    <x v="0"/>
    <n v="50000"/>
    <x v="11"/>
    <x v="1"/>
  </r>
  <r>
    <s v="CT2018"/>
    <s v="John Dawson Foundation_Cato Institute200525000"/>
    <x v="41"/>
    <x v="0"/>
    <n v="25000"/>
    <x v="9"/>
    <x v="1"/>
  </r>
  <r>
    <s v="CT2018"/>
    <s v="John Dawson Foundation_Cato Institute200450000"/>
    <x v="41"/>
    <x v="0"/>
    <n v="50000"/>
    <x v="15"/>
    <x v="1"/>
  </r>
  <r>
    <s v="CT2018"/>
    <s v="John Dawson Foundation_Cato Institute200350000"/>
    <x v="41"/>
    <x v="0"/>
    <n v="50000"/>
    <x v="12"/>
    <x v="1"/>
  </r>
  <r>
    <s v="CT2018"/>
    <s v="John Dawson Foundation_Cato Institute200225000"/>
    <x v="41"/>
    <x v="0"/>
    <n v="25000"/>
    <x v="10"/>
    <x v="1"/>
  </r>
  <r>
    <n v="990"/>
    <s v="John Locke Foundation_Cato Institute200520000"/>
    <x v="42"/>
    <x v="0"/>
    <n v="20000"/>
    <x v="9"/>
    <x v="0"/>
  </r>
  <r>
    <s v="CT2018"/>
    <s v="John M. Olin Foundation_Cato Institute200010000"/>
    <x v="43"/>
    <x v="0"/>
    <n v="10000"/>
    <x v="17"/>
    <x v="1"/>
  </r>
  <r>
    <s v="CT2018"/>
    <s v="John M. Olin Foundation_Cato Institute200075000"/>
    <x v="43"/>
    <x v="0"/>
    <n v="75000"/>
    <x v="17"/>
    <x v="1"/>
  </r>
  <r>
    <s v="CT2018"/>
    <s v="John M. Olin Foundation_Cato Institute199975000"/>
    <x v="43"/>
    <x v="0"/>
    <n v="75000"/>
    <x v="18"/>
    <x v="1"/>
  </r>
  <r>
    <s v="CT2018"/>
    <s v="John M. Olin Foundation_Cato Institute199820000"/>
    <x v="43"/>
    <x v="0"/>
    <n v="20000"/>
    <x v="19"/>
    <x v="1"/>
  </r>
  <r>
    <s v="CT2018"/>
    <s v="John M. Olin Foundation_Cato Institute199725000"/>
    <x v="43"/>
    <x v="0"/>
    <n v="25000"/>
    <x v="20"/>
    <x v="1"/>
  </r>
  <r>
    <s v="CT2018"/>
    <s v="John M. Olin Foundation_Cato Institute199775000"/>
    <x v="43"/>
    <x v="0"/>
    <n v="75000"/>
    <x v="20"/>
    <x v="1"/>
  </r>
  <r>
    <s v="CT2018"/>
    <s v="John M. Olin Foundation_Cato Institute199675000"/>
    <x v="43"/>
    <x v="0"/>
    <n v="75000"/>
    <x v="21"/>
    <x v="1"/>
  </r>
  <r>
    <s v="CT2018"/>
    <s v="John M. Olin Foundation_Cato Institute199550000"/>
    <x v="43"/>
    <x v="0"/>
    <n v="50000"/>
    <x v="22"/>
    <x v="1"/>
  </r>
  <r>
    <s v="CT2018"/>
    <s v="John M. Olin Foundation_Cato Institute199425000"/>
    <x v="43"/>
    <x v="0"/>
    <n v="25000"/>
    <x v="23"/>
    <x v="1"/>
  </r>
  <r>
    <s v="CT2018"/>
    <s v="John M. Olin Foundation_Cato Institute199050000"/>
    <x v="43"/>
    <x v="0"/>
    <n v="50000"/>
    <x v="24"/>
    <x v="1"/>
  </r>
  <r>
    <s v="CT2018"/>
    <s v="John M. Olin Foundation_Cato Institute198950000"/>
    <x v="43"/>
    <x v="0"/>
    <n v="50000"/>
    <x v="25"/>
    <x v="1"/>
  </r>
  <r>
    <s v="CT2018"/>
    <s v="John M. Olin Foundation_Cato Institute198975000"/>
    <x v="43"/>
    <x v="0"/>
    <n v="75000"/>
    <x v="25"/>
    <x v="1"/>
  </r>
  <r>
    <s v="CT2018"/>
    <s v="John M. Olin Foundation_Cato Institute198825000"/>
    <x v="43"/>
    <x v="0"/>
    <n v="25000"/>
    <x v="26"/>
    <x v="1"/>
  </r>
  <r>
    <s v="CT2018"/>
    <s v="John M. Olin Foundation_Cato Institute198875000"/>
    <x v="43"/>
    <x v="0"/>
    <n v="75000"/>
    <x v="26"/>
    <x v="1"/>
  </r>
  <r>
    <s v="CT2018"/>
    <s v="John M. Olin Foundation_Cato Institute198775000"/>
    <x v="43"/>
    <x v="0"/>
    <n v="75000"/>
    <x v="27"/>
    <x v="1"/>
  </r>
  <r>
    <s v="CT2018"/>
    <s v="John M. Olin Foundation_Cato Institute198627500"/>
    <x v="43"/>
    <x v="0"/>
    <n v="27500"/>
    <x v="28"/>
    <x v="1"/>
  </r>
  <r>
    <s v="CT2018"/>
    <s v="John M. Olin Foundation_Cato Institute198525000"/>
    <x v="43"/>
    <x v="0"/>
    <n v="25000"/>
    <x v="29"/>
    <x v="1"/>
  </r>
  <r>
    <n v="990"/>
    <s v="John P and Kathryn G Evans Foundation_Cato Institute201710500"/>
    <x v="44"/>
    <x v="0"/>
    <n v="10500"/>
    <x v="0"/>
    <x v="0"/>
  </r>
  <r>
    <n v="990"/>
    <s v="John P and Kathryn G Evans Foundation_Cato Institute201610500"/>
    <x v="44"/>
    <x v="0"/>
    <n v="10500"/>
    <x v="1"/>
    <x v="0"/>
  </r>
  <r>
    <n v="990"/>
    <s v="John P and Kathryn G Evans Foundation_Cato Institute201510000"/>
    <x v="44"/>
    <x v="0"/>
    <n v="10000"/>
    <x v="2"/>
    <x v="0"/>
  </r>
  <r>
    <n v="990"/>
    <s v="John P and Kathryn G Evans Foundation_Cato Institute201410000"/>
    <x v="44"/>
    <x v="0"/>
    <n v="10000"/>
    <x v="13"/>
    <x v="0"/>
  </r>
  <r>
    <n v="990"/>
    <s v="John P and Kathryn G Evans Foundation_Cato Institute201310000"/>
    <x v="44"/>
    <x v="0"/>
    <n v="10000"/>
    <x v="3"/>
    <x v="0"/>
  </r>
  <r>
    <n v="990"/>
    <s v="John P and Kathryn G Evans Foundation_Cato Institute201210000"/>
    <x v="44"/>
    <x v="0"/>
    <n v="10000"/>
    <x v="14"/>
    <x v="0"/>
  </r>
  <r>
    <n v="990"/>
    <s v="John P and Kathryn G Evans Foundation_Cato Institute201110000"/>
    <x v="44"/>
    <x v="0"/>
    <n v="10000"/>
    <x v="6"/>
    <x v="0"/>
  </r>
  <r>
    <n v="990"/>
    <s v="John P and Kathryn G Evans Foundation_Cato Institute201020000"/>
    <x v="44"/>
    <x v="0"/>
    <n v="20000"/>
    <x v="4"/>
    <x v="0"/>
  </r>
  <r>
    <n v="990"/>
    <s v="John P and Kathryn G Evans Foundation_Cato Institute20082500"/>
    <x v="44"/>
    <x v="0"/>
    <n v="2500"/>
    <x v="11"/>
    <x v="0"/>
  </r>
  <r>
    <n v="990"/>
    <s v="John P and Kathryn G Evans Foundation_Cato Institute20072500"/>
    <x v="44"/>
    <x v="0"/>
    <n v="2500"/>
    <x v="7"/>
    <x v="0"/>
  </r>
  <r>
    <n v="990"/>
    <s v="John Templeton Foundation_Cato Institute201620000"/>
    <x v="45"/>
    <x v="0"/>
    <n v="20000"/>
    <x v="1"/>
    <x v="0"/>
  </r>
  <r>
    <n v="990"/>
    <s v="John Templeton Foundation_Cato Institute201423000"/>
    <x v="45"/>
    <x v="0"/>
    <n v="23000"/>
    <x v="13"/>
    <x v="0"/>
  </r>
  <r>
    <n v="990"/>
    <s v="John Templeton Foundation_Cato Institute2013103500"/>
    <x v="45"/>
    <x v="0"/>
    <n v="103500"/>
    <x v="3"/>
    <x v="0"/>
  </r>
  <r>
    <n v="990"/>
    <s v="John Templeton Foundation_Cato Institute200854780"/>
    <x v="45"/>
    <x v="0"/>
    <n v="54780"/>
    <x v="11"/>
    <x v="0"/>
  </r>
  <r>
    <s v="CT2018"/>
    <s v="John Templeton Foundation_Cato Institute200744820"/>
    <x v="45"/>
    <x v="0"/>
    <n v="44820"/>
    <x v="7"/>
    <x v="1"/>
  </r>
  <r>
    <s v="CT2018"/>
    <s v="John Templeton Foundation_Cato Institute20075000"/>
    <x v="45"/>
    <x v="0"/>
    <n v="5000"/>
    <x v="7"/>
    <x v="1"/>
  </r>
  <r>
    <s v="CT2018"/>
    <s v="John Templeton Foundation_Cato Institute20075000"/>
    <x v="45"/>
    <x v="0"/>
    <n v="5000"/>
    <x v="7"/>
    <x v="1"/>
  </r>
  <r>
    <s v="CT2018"/>
    <s v="John Templeton Foundation_Cato Institute20062000"/>
    <x v="45"/>
    <x v="0"/>
    <n v="2000"/>
    <x v="8"/>
    <x v="1"/>
  </r>
  <r>
    <s v="CT2018"/>
    <s v="John Templeton Foundation_Cato Institute200644100"/>
    <x v="45"/>
    <x v="0"/>
    <n v="44100"/>
    <x v="8"/>
    <x v="1"/>
  </r>
  <r>
    <s v="CT2018"/>
    <s v="John Templeton Foundation_Cato Institute200645000"/>
    <x v="45"/>
    <x v="0"/>
    <n v="45000"/>
    <x v="8"/>
    <x v="1"/>
  </r>
  <r>
    <s v="CT2018"/>
    <s v="John Templeton Foundation_Cato Institute20065000"/>
    <x v="45"/>
    <x v="0"/>
    <n v="5000"/>
    <x v="8"/>
    <x v="1"/>
  </r>
  <r>
    <n v="990"/>
    <s v="John William Pope Foundation_Cato Institute20141000"/>
    <x v="46"/>
    <x v="0"/>
    <n v="1000"/>
    <x v="13"/>
    <x v="0"/>
  </r>
  <r>
    <s v="CT2018"/>
    <s v="John William Pope Foundation_Cato Institute201310000"/>
    <x v="46"/>
    <x v="0"/>
    <n v="10000"/>
    <x v="3"/>
    <x v="1"/>
  </r>
  <r>
    <n v="990"/>
    <s v="John William Pope Foundation_Cato Institute20131000"/>
    <x v="46"/>
    <x v="0"/>
    <n v="1000"/>
    <x v="3"/>
    <x v="0"/>
  </r>
  <r>
    <s v="CT2018"/>
    <s v="John William Pope Foundation_Cato Institute201210000"/>
    <x v="46"/>
    <x v="0"/>
    <n v="10000"/>
    <x v="14"/>
    <x v="1"/>
  </r>
  <r>
    <s v="CT2018"/>
    <s v="John William Pope Foundation_Cato Institute201110000"/>
    <x v="46"/>
    <x v="0"/>
    <n v="10000"/>
    <x v="6"/>
    <x v="1"/>
  </r>
  <r>
    <s v="CT2018"/>
    <s v="John William Pope Foundation_Cato Institute201025000"/>
    <x v="46"/>
    <x v="0"/>
    <n v="25000"/>
    <x v="4"/>
    <x v="1"/>
  </r>
  <r>
    <n v="990"/>
    <s v="John William Pope Foundation_Cato Institute200775000"/>
    <x v="46"/>
    <x v="0"/>
    <n v="75000"/>
    <x v="7"/>
    <x v="0"/>
  </r>
  <r>
    <n v="990"/>
    <s v="John William Pope Foundation_Cato Institute2006100000"/>
    <x v="46"/>
    <x v="0"/>
    <n v="100000"/>
    <x v="8"/>
    <x v="0"/>
  </r>
  <r>
    <s v="CT2018"/>
    <s v="Joyce and Donald Rumsfeld Foundation_Cato Institute20121000"/>
    <x v="47"/>
    <x v="0"/>
    <n v="1000"/>
    <x v="14"/>
    <x v="1"/>
  </r>
  <r>
    <n v="990"/>
    <s v="Kulakala Point Foundation_Cato Institute201610000"/>
    <x v="48"/>
    <x v="0"/>
    <n v="10000"/>
    <x v="1"/>
    <x v="0"/>
  </r>
  <r>
    <n v="990"/>
    <s v="Kulakala Point Foundation_Cato Institute201510000"/>
    <x v="48"/>
    <x v="0"/>
    <n v="10000"/>
    <x v="2"/>
    <x v="0"/>
  </r>
  <r>
    <n v="990"/>
    <s v="Kulakala Point Foundation_Cato Institute201410000"/>
    <x v="48"/>
    <x v="0"/>
    <n v="10000"/>
    <x v="13"/>
    <x v="0"/>
  </r>
  <r>
    <n v="990"/>
    <s v="Kulakala Point Foundation_Cato Institute20137500"/>
    <x v="48"/>
    <x v="0"/>
    <n v="7500"/>
    <x v="3"/>
    <x v="0"/>
  </r>
  <r>
    <n v="990"/>
    <s v="Kulakala Point Foundation_Cato Institute20125000"/>
    <x v="48"/>
    <x v="0"/>
    <n v="5000"/>
    <x v="14"/>
    <x v="0"/>
  </r>
  <r>
    <n v="990"/>
    <s v="Kulakala Point Foundation_Cato Institute201110000"/>
    <x v="48"/>
    <x v="0"/>
    <n v="10000"/>
    <x v="6"/>
    <x v="0"/>
  </r>
  <r>
    <n v="990"/>
    <s v="Kulakala Point Foundation_Cato Institute201010000"/>
    <x v="48"/>
    <x v="0"/>
    <n v="10000"/>
    <x v="4"/>
    <x v="0"/>
  </r>
  <r>
    <n v="990"/>
    <s v="Kulakala Point Foundation_Cato Institute200910000"/>
    <x v="48"/>
    <x v="0"/>
    <n v="10000"/>
    <x v="5"/>
    <x v="0"/>
  </r>
  <r>
    <n v="990"/>
    <s v="Kulakala Point Foundation_Cato Institute200810000"/>
    <x v="48"/>
    <x v="0"/>
    <n v="10000"/>
    <x v="11"/>
    <x v="0"/>
  </r>
  <r>
    <n v="990"/>
    <s v="Kulakala Point Foundation_Cato Institute200710000"/>
    <x v="48"/>
    <x v="0"/>
    <n v="10000"/>
    <x v="7"/>
    <x v="0"/>
  </r>
  <r>
    <n v="990"/>
    <s v="Kulakala Point Foundation_Cato Institute200610000"/>
    <x v="48"/>
    <x v="0"/>
    <n v="10000"/>
    <x v="8"/>
    <x v="0"/>
  </r>
  <r>
    <n v="990"/>
    <s v="Kulakala Point Foundation_Cato Institute200510000"/>
    <x v="48"/>
    <x v="0"/>
    <n v="10000"/>
    <x v="9"/>
    <x v="0"/>
  </r>
  <r>
    <n v="990"/>
    <s v="Kulakala Point Foundation_Cato Institute20047500"/>
    <x v="48"/>
    <x v="0"/>
    <n v="7500"/>
    <x v="15"/>
    <x v="0"/>
  </r>
  <r>
    <n v="990"/>
    <s v="Kulakala Point Foundation_Cato Institute20038000"/>
    <x v="48"/>
    <x v="0"/>
    <n v="8000"/>
    <x v="12"/>
    <x v="0"/>
  </r>
  <r>
    <n v="990"/>
    <s v="Kulakala Point Foundation_Cato Institute20027500"/>
    <x v="48"/>
    <x v="0"/>
    <n v="7500"/>
    <x v="10"/>
    <x v="0"/>
  </r>
  <r>
    <n v="990"/>
    <s v="Kulakala Point Foundation_Cato Institute20017500"/>
    <x v="48"/>
    <x v="0"/>
    <n v="7500"/>
    <x v="16"/>
    <x v="0"/>
  </r>
  <r>
    <s v="CT2018"/>
    <s v="Leadership Institute_Cato Institute20099300"/>
    <x v="49"/>
    <x v="0"/>
    <n v="9300"/>
    <x v="5"/>
    <x v="1"/>
  </r>
  <r>
    <s v="CT2018"/>
    <s v="Leadership Institute_Cato Institute200711918"/>
    <x v="49"/>
    <x v="0"/>
    <n v="11918"/>
    <x v="7"/>
    <x v="1"/>
  </r>
  <r>
    <n v="990"/>
    <s v="Legett Foundation_Cato Institute20131000"/>
    <x v="50"/>
    <x v="0"/>
    <n v="1000"/>
    <x v="3"/>
    <x v="0"/>
  </r>
  <r>
    <n v="990"/>
    <s v="Legett Foundation_Cato Institute20121000"/>
    <x v="50"/>
    <x v="0"/>
    <n v="1000"/>
    <x v="14"/>
    <x v="0"/>
  </r>
  <r>
    <n v="990"/>
    <s v="Legett Foundation_Cato Institute20111000"/>
    <x v="50"/>
    <x v="0"/>
    <n v="1000"/>
    <x v="6"/>
    <x v="0"/>
  </r>
  <r>
    <n v="990"/>
    <s v="Lovett and Ruth Peters Foundation_Cato Institute201610000"/>
    <x v="51"/>
    <x v="0"/>
    <n v="10000"/>
    <x v="1"/>
    <x v="1"/>
  </r>
  <r>
    <n v="990"/>
    <s v="Lovett and Ruth Peters Foundation_Cato Institute201510000"/>
    <x v="51"/>
    <x v="0"/>
    <n v="10000"/>
    <x v="2"/>
    <x v="0"/>
  </r>
  <r>
    <n v="990"/>
    <s v="Lovett and Ruth Peters Foundation_Cato Institute201410000"/>
    <x v="51"/>
    <x v="0"/>
    <n v="10000"/>
    <x v="13"/>
    <x v="0"/>
  </r>
  <r>
    <s v="CT2018"/>
    <s v="Lovett and Ruth Peters Foundation_Cato Institute20115000"/>
    <x v="51"/>
    <x v="0"/>
    <n v="5000"/>
    <x v="6"/>
    <x v="1"/>
  </r>
  <r>
    <s v="CT2018"/>
    <s v="Lovett and Ruth Peters Foundation_Cato Institute20105000"/>
    <x v="51"/>
    <x v="0"/>
    <n v="5000"/>
    <x v="4"/>
    <x v="1"/>
  </r>
  <r>
    <s v="CT2018"/>
    <s v="Lovett and Ruth Peters Foundation_Cato Institute200825000"/>
    <x v="51"/>
    <x v="0"/>
    <n v="25000"/>
    <x v="11"/>
    <x v="1"/>
  </r>
  <r>
    <s v="CT2018"/>
    <s v="Lovett and Ruth Peters Foundation_Cato Institute20025000"/>
    <x v="51"/>
    <x v="0"/>
    <n v="5000"/>
    <x v="10"/>
    <x v="1"/>
  </r>
  <r>
    <n v="990"/>
    <s v="Lowndes Foundation_Cato Institute2015100000"/>
    <x v="52"/>
    <x v="0"/>
    <n v="100000"/>
    <x v="2"/>
    <x v="0"/>
  </r>
  <r>
    <n v="990"/>
    <s v="Lowndes Foundation_Cato Institute201480000"/>
    <x v="52"/>
    <x v="0"/>
    <n v="80000"/>
    <x v="13"/>
    <x v="0"/>
  </r>
  <r>
    <n v="990"/>
    <s v="Lowndes Foundation_Cato Institute201370000"/>
    <x v="52"/>
    <x v="0"/>
    <n v="70000"/>
    <x v="3"/>
    <x v="0"/>
  </r>
  <r>
    <s v="CT2018"/>
    <s v="Lowndes Foundation_Cato Institute201270000"/>
    <x v="52"/>
    <x v="0"/>
    <n v="70000"/>
    <x v="14"/>
    <x v="1"/>
  </r>
  <r>
    <s v="CT2018"/>
    <s v="Lowndes Foundation_Cato Institute201170000"/>
    <x v="52"/>
    <x v="0"/>
    <n v="70000"/>
    <x v="6"/>
    <x v="1"/>
  </r>
  <r>
    <s v="CT2018"/>
    <s v="Lowndes Foundation_Cato Institute201070000"/>
    <x v="52"/>
    <x v="0"/>
    <n v="70000"/>
    <x v="4"/>
    <x v="1"/>
  </r>
  <r>
    <s v="CT2018"/>
    <s v="Lowndes Foundation_Cato Institute200940388"/>
    <x v="52"/>
    <x v="0"/>
    <n v="40388"/>
    <x v="5"/>
    <x v="1"/>
  </r>
  <r>
    <s v="CT2018"/>
    <s v="Lowndes Foundation_Cato Institute200834454"/>
    <x v="52"/>
    <x v="0"/>
    <n v="34454"/>
    <x v="11"/>
    <x v="1"/>
  </r>
  <r>
    <s v="CT2018"/>
    <s v="Lowndes Foundation_Cato Institute200634928"/>
    <x v="52"/>
    <x v="0"/>
    <n v="34928"/>
    <x v="8"/>
    <x v="1"/>
  </r>
  <r>
    <s v="CT2018"/>
    <s v="Lowndes Foundation_Cato Institute200510180"/>
    <x v="52"/>
    <x v="0"/>
    <n v="10180"/>
    <x v="9"/>
    <x v="1"/>
  </r>
  <r>
    <s v="CT2018"/>
    <s v="Lowndes Foundation_Cato Institute200410000"/>
    <x v="52"/>
    <x v="0"/>
    <n v="10000"/>
    <x v="15"/>
    <x v="1"/>
  </r>
  <r>
    <n v="990"/>
    <s v="Marcus Foundation_Cato Institute20165000"/>
    <x v="53"/>
    <x v="0"/>
    <n v="5000"/>
    <x v="1"/>
    <x v="0"/>
  </r>
  <r>
    <n v="990"/>
    <s v="Marcus Foundation_Cato Institute20155000"/>
    <x v="53"/>
    <x v="0"/>
    <n v="5000"/>
    <x v="2"/>
    <x v="0"/>
  </r>
  <r>
    <n v="990"/>
    <s v="Marcus Foundation_Cato Institute20141000"/>
    <x v="53"/>
    <x v="0"/>
    <n v="1000"/>
    <x v="13"/>
    <x v="0"/>
  </r>
  <r>
    <n v="990"/>
    <s v="Marcus Foundation_Cato Institute20135000"/>
    <x v="53"/>
    <x v="0"/>
    <n v="5000"/>
    <x v="3"/>
    <x v="0"/>
  </r>
  <r>
    <n v="990"/>
    <s v="Marcus Foundation_Cato Institute20125000"/>
    <x v="53"/>
    <x v="0"/>
    <n v="5000"/>
    <x v="14"/>
    <x v="0"/>
  </r>
  <r>
    <n v="990"/>
    <s v="Marcus Foundation_Cato Institute20115000"/>
    <x v="53"/>
    <x v="0"/>
    <n v="5000"/>
    <x v="6"/>
    <x v="0"/>
  </r>
  <r>
    <n v="990"/>
    <s v="Marcus Foundation_Cato Institute20105000"/>
    <x v="53"/>
    <x v="0"/>
    <n v="5000"/>
    <x v="4"/>
    <x v="0"/>
  </r>
  <r>
    <n v="990"/>
    <s v="Marcus Foundation_Cato Institute20095000"/>
    <x v="53"/>
    <x v="0"/>
    <n v="5000"/>
    <x v="5"/>
    <x v="0"/>
  </r>
  <r>
    <n v="990"/>
    <s v="Mercer Family Foundation_Cato Institute2017300000"/>
    <x v="54"/>
    <x v="0"/>
    <n v="300000"/>
    <x v="0"/>
    <x v="0"/>
  </r>
  <r>
    <n v="990"/>
    <s v="Mercer Family Foundation_Cato Institute2016300000"/>
    <x v="54"/>
    <x v="0"/>
    <n v="300000"/>
    <x v="1"/>
    <x v="1"/>
  </r>
  <r>
    <n v="990"/>
    <s v="Mercer Family Foundation_Cato Institute2015300000"/>
    <x v="54"/>
    <x v="0"/>
    <n v="300000"/>
    <x v="2"/>
    <x v="0"/>
  </r>
  <r>
    <n v="990"/>
    <s v="Mercer Family Foundation_Cato Institute2014300000"/>
    <x v="54"/>
    <x v="0"/>
    <n v="300000"/>
    <x v="13"/>
    <x v="0"/>
  </r>
  <r>
    <n v="990"/>
    <s v="National Christian Charitable Foundation_Cato Institute20162500"/>
    <x v="55"/>
    <x v="0"/>
    <n v="2500"/>
    <x v="1"/>
    <x v="0"/>
  </r>
  <r>
    <n v="990"/>
    <s v="National Christian Charitable Foundation_Cato Institute20151450"/>
    <x v="55"/>
    <x v="0"/>
    <n v="1450"/>
    <x v="2"/>
    <x v="1"/>
  </r>
  <r>
    <s v="CT2018"/>
    <s v="National Christian Charitable Foundation_Cato Institute20142500"/>
    <x v="55"/>
    <x v="0"/>
    <n v="2500"/>
    <x v="13"/>
    <x v="1"/>
  </r>
  <r>
    <s v="CT2018"/>
    <s v="National Christian Charitable Foundation_Cato Institute201317050"/>
    <x v="55"/>
    <x v="0"/>
    <n v="17050"/>
    <x v="3"/>
    <x v="1"/>
  </r>
  <r>
    <s v="CT2018"/>
    <s v="National Christian Charitable Foundation_Cato Institute20127350"/>
    <x v="55"/>
    <x v="0"/>
    <n v="7350"/>
    <x v="14"/>
    <x v="1"/>
  </r>
  <r>
    <m/>
    <s v="National Christian Charitable Foundation_Cato Institute20115450"/>
    <x v="55"/>
    <x v="0"/>
    <n v="5450"/>
    <x v="6"/>
    <x v="0"/>
  </r>
  <r>
    <n v="990"/>
    <s v="National Christian Charitable Foundation_Cato Institute20105750"/>
    <x v="55"/>
    <x v="0"/>
    <n v="5750"/>
    <x v="4"/>
    <x v="0"/>
  </r>
  <r>
    <n v="990"/>
    <s v="National Christian Charitable Foundation_Cato Institute20097350"/>
    <x v="55"/>
    <x v="0"/>
    <n v="7350"/>
    <x v="5"/>
    <x v="0"/>
  </r>
  <r>
    <n v="990"/>
    <s v="National Christian Charitable Foundation_Cato Institute20085350"/>
    <x v="55"/>
    <x v="0"/>
    <n v="5350"/>
    <x v="11"/>
    <x v="0"/>
  </r>
  <r>
    <n v="990"/>
    <s v="National Christian Charitable Foundation_Cato Institute20065100"/>
    <x v="55"/>
    <x v="0"/>
    <n v="5100"/>
    <x v="8"/>
    <x v="0"/>
  </r>
  <r>
    <n v="990"/>
    <s v="National Christian Charitable Foundation_Cato Institute20041100"/>
    <x v="55"/>
    <x v="0"/>
    <n v="1100"/>
    <x v="15"/>
    <x v="0"/>
  </r>
  <r>
    <n v="990"/>
    <s v="National Christian Charitable Foundation_Cato Institute20031000"/>
    <x v="55"/>
    <x v="0"/>
    <n v="1000"/>
    <x v="12"/>
    <x v="0"/>
  </r>
  <r>
    <n v="990"/>
    <s v="National Christian Charitable Foundation_Cato Institute2001500"/>
    <x v="55"/>
    <x v="0"/>
    <n v="500"/>
    <x v="16"/>
    <x v="0"/>
  </r>
  <r>
    <n v="990"/>
    <s v="National Philanthropic Trust_Cato Institute201549650"/>
    <x v="56"/>
    <x v="0"/>
    <n v="49650"/>
    <x v="2"/>
    <x v="0"/>
  </r>
  <r>
    <n v="990"/>
    <s v="National Philanthropic Trust_Cato Institute20143000"/>
    <x v="56"/>
    <x v="0"/>
    <n v="3000"/>
    <x v="13"/>
    <x v="0"/>
  </r>
  <r>
    <n v="990"/>
    <s v="National Philanthropic Trust_Cato Institute201415000"/>
    <x v="56"/>
    <x v="0"/>
    <n v="15000"/>
    <x v="13"/>
    <x v="0"/>
  </r>
  <r>
    <n v="990"/>
    <s v="National Philanthropic Trust_Cato Institute201410000"/>
    <x v="56"/>
    <x v="0"/>
    <n v="10000"/>
    <x v="13"/>
    <x v="0"/>
  </r>
  <r>
    <n v="990"/>
    <s v="National Philanthropic Trust_Cato Institute201420000"/>
    <x v="56"/>
    <x v="0"/>
    <n v="20000"/>
    <x v="13"/>
    <x v="0"/>
  </r>
  <r>
    <n v="990"/>
    <s v="National Philanthropic Trust_Cato Institute2014500"/>
    <x v="56"/>
    <x v="0"/>
    <n v="500"/>
    <x v="13"/>
    <x v="0"/>
  </r>
  <r>
    <n v="990"/>
    <s v="National Philanthropic Trust_Cato Institute201325000"/>
    <x v="56"/>
    <x v="0"/>
    <n v="25000"/>
    <x v="3"/>
    <x v="0"/>
  </r>
  <r>
    <n v="990"/>
    <s v="National Philanthropic Trust_Cato Institute20132000"/>
    <x v="56"/>
    <x v="0"/>
    <n v="2000"/>
    <x v="3"/>
    <x v="0"/>
  </r>
  <r>
    <n v="990"/>
    <s v="National Philanthropic Trust_Cato Institute2012500"/>
    <x v="56"/>
    <x v="0"/>
    <n v="500"/>
    <x v="14"/>
    <x v="0"/>
  </r>
  <r>
    <n v="990"/>
    <s v="National Philanthropic Trust_Cato Institute20121000"/>
    <x v="56"/>
    <x v="0"/>
    <n v="1000"/>
    <x v="14"/>
    <x v="0"/>
  </r>
  <r>
    <n v="990"/>
    <s v="National Philanthropic Trust_Cato Institute20111000"/>
    <x v="56"/>
    <x v="0"/>
    <n v="1000"/>
    <x v="6"/>
    <x v="0"/>
  </r>
  <r>
    <n v="990"/>
    <s v="National Philanthropic Trust_Cato Institute20111000"/>
    <x v="56"/>
    <x v="0"/>
    <n v="1000"/>
    <x v="6"/>
    <x v="0"/>
  </r>
  <r>
    <n v="990"/>
    <s v="National Philanthropic Trust_Cato Institute20081000"/>
    <x v="56"/>
    <x v="0"/>
    <n v="1000"/>
    <x v="11"/>
    <x v="0"/>
  </r>
  <r>
    <n v="990"/>
    <s v="National Philanthropic Trust_Cato Institute2006250"/>
    <x v="56"/>
    <x v="0"/>
    <n v="250"/>
    <x v="8"/>
    <x v="0"/>
  </r>
  <r>
    <n v="990"/>
    <s v="National Philanthropic Trust_Cato Institute20055000"/>
    <x v="56"/>
    <x v="0"/>
    <n v="5000"/>
    <x v="9"/>
    <x v="0"/>
  </r>
  <r>
    <n v="990"/>
    <s v="National Philanthropic Trust_Cato Institute200420000"/>
    <x v="56"/>
    <x v="0"/>
    <n v="20000"/>
    <x v="15"/>
    <x v="0"/>
  </r>
  <r>
    <n v="990"/>
    <s v="National Philanthropic Trust_Cato Institute200320000"/>
    <x v="56"/>
    <x v="0"/>
    <n v="20000"/>
    <x v="12"/>
    <x v="0"/>
  </r>
  <r>
    <n v="990"/>
    <s v="National Philanthropic Trust_Cato Institute200220000"/>
    <x v="56"/>
    <x v="0"/>
    <n v="20000"/>
    <x v="10"/>
    <x v="0"/>
  </r>
  <r>
    <s v="CT2018"/>
    <s v="Neal and Jane Freeman Foundation_Cato Institute201010000"/>
    <x v="57"/>
    <x v="0"/>
    <n v="10000"/>
    <x v="4"/>
    <x v="1"/>
  </r>
  <r>
    <s v="CT2018"/>
    <s v="Neal and Jane Freeman Foundation_Cato Institute200710000"/>
    <x v="57"/>
    <x v="0"/>
    <n v="10000"/>
    <x v="7"/>
    <x v="1"/>
  </r>
  <r>
    <s v="CT2018"/>
    <s v="Neal and Jane Freeman Foundation_Cato Institute200610000"/>
    <x v="57"/>
    <x v="0"/>
    <n v="10000"/>
    <x v="8"/>
    <x v="1"/>
  </r>
  <r>
    <s v="CT2018"/>
    <s v="Neal and Jane Freeman Foundation_Cato Institute200410000"/>
    <x v="57"/>
    <x v="0"/>
    <n v="10000"/>
    <x v="15"/>
    <x v="1"/>
  </r>
  <r>
    <n v="990"/>
    <s v="Peterson Family Foundation_Cato Institute2013500"/>
    <x v="58"/>
    <x v="0"/>
    <n v="500"/>
    <x v="3"/>
    <x v="0"/>
  </r>
  <r>
    <n v="990"/>
    <s v="Peterson Family Foundation_Cato Institute20122000"/>
    <x v="58"/>
    <x v="0"/>
    <n v="2000"/>
    <x v="14"/>
    <x v="0"/>
  </r>
  <r>
    <n v="990"/>
    <s v="Peterson Family Foundation_Cato Institute20115000"/>
    <x v="58"/>
    <x v="0"/>
    <n v="5000"/>
    <x v="6"/>
    <x v="0"/>
  </r>
  <r>
    <n v="990"/>
    <s v="Peterson Family Foundation_Cato Institute20105000"/>
    <x v="58"/>
    <x v="0"/>
    <n v="5000"/>
    <x v="4"/>
    <x v="0"/>
  </r>
  <r>
    <n v="990"/>
    <s v="Peterson Family Foundation_Cato Institute20095000"/>
    <x v="58"/>
    <x v="0"/>
    <n v="5000"/>
    <x v="5"/>
    <x v="0"/>
  </r>
  <r>
    <n v="990"/>
    <s v="Peterson Family Foundation_Cato Institute20071000"/>
    <x v="58"/>
    <x v="0"/>
    <n v="1000"/>
    <x v="7"/>
    <x v="0"/>
  </r>
  <r>
    <n v="990"/>
    <s v="Peterson Family Foundation_Cato Institute20045000"/>
    <x v="58"/>
    <x v="0"/>
    <n v="5000"/>
    <x v="15"/>
    <x v="0"/>
  </r>
  <r>
    <n v="990"/>
    <s v="Peterson Family Foundation_Cato Institute20015000"/>
    <x v="58"/>
    <x v="0"/>
    <n v="5000"/>
    <x v="16"/>
    <x v="0"/>
  </r>
  <r>
    <n v="990"/>
    <s v="PG Beil Foundation_Cato Institute20161000"/>
    <x v="59"/>
    <x v="0"/>
    <n v="1000"/>
    <x v="1"/>
    <x v="0"/>
  </r>
  <r>
    <n v="990"/>
    <s v="PG Beil Foundation_Cato Institute20151000"/>
    <x v="59"/>
    <x v="0"/>
    <n v="1000"/>
    <x v="2"/>
    <x v="0"/>
  </r>
  <r>
    <n v="990"/>
    <s v="PG Beil Foundation_Cato Institute20141000"/>
    <x v="59"/>
    <x v="0"/>
    <n v="1000"/>
    <x v="13"/>
    <x v="0"/>
  </r>
  <r>
    <n v="990"/>
    <s v="PG Beil Foundation_Cato Institute20131000"/>
    <x v="59"/>
    <x v="0"/>
    <n v="1000"/>
    <x v="3"/>
    <x v="0"/>
  </r>
  <r>
    <n v="990"/>
    <s v="PG Beil Foundation_Cato Institute20121000"/>
    <x v="59"/>
    <x v="0"/>
    <n v="1000"/>
    <x v="14"/>
    <x v="0"/>
  </r>
  <r>
    <n v="990"/>
    <s v="PG Beil Foundation_Cato Institute20111000"/>
    <x v="59"/>
    <x v="0"/>
    <n v="1000"/>
    <x v="6"/>
    <x v="0"/>
  </r>
  <r>
    <n v="990"/>
    <s v="PG Beil Foundation_Cato Institute2010700"/>
    <x v="59"/>
    <x v="0"/>
    <n v="700"/>
    <x v="4"/>
    <x v="0"/>
  </r>
  <r>
    <n v="990"/>
    <s v="PG Beil Foundation_Cato Institute2009500"/>
    <x v="59"/>
    <x v="0"/>
    <n v="500"/>
    <x v="5"/>
    <x v="0"/>
  </r>
  <r>
    <n v="990"/>
    <s v="Pierre F. and Enid Goodrich Foundation_Cato Institute201630000"/>
    <x v="60"/>
    <x v="0"/>
    <n v="30000"/>
    <x v="1"/>
    <x v="0"/>
  </r>
  <r>
    <n v="990"/>
    <s v="Pierre F. and Enid Goodrich Foundation_Cato Institute201530000"/>
    <x v="60"/>
    <x v="0"/>
    <n v="30000"/>
    <x v="2"/>
    <x v="0"/>
  </r>
  <r>
    <n v="990"/>
    <s v="Pierre F. and Enid Goodrich Foundation_Cato Institute201430000"/>
    <x v="60"/>
    <x v="0"/>
    <n v="30000"/>
    <x v="13"/>
    <x v="0"/>
  </r>
  <r>
    <s v="CT2018"/>
    <s v="Pierre F. and Enid Goodrich Foundation_Cato Institute201330000"/>
    <x v="60"/>
    <x v="0"/>
    <n v="30000"/>
    <x v="3"/>
    <x v="1"/>
  </r>
  <r>
    <s v="CT2018"/>
    <s v="Pierre F. and Enid Goodrich Foundation_Cato Institute201225000"/>
    <x v="60"/>
    <x v="0"/>
    <n v="25000"/>
    <x v="14"/>
    <x v="1"/>
  </r>
  <r>
    <s v="CT2018"/>
    <s v="Pierre F. and Enid Goodrich Foundation_Cato Institute201125000"/>
    <x v="60"/>
    <x v="0"/>
    <n v="25000"/>
    <x v="6"/>
    <x v="1"/>
  </r>
  <r>
    <s v="CT2018"/>
    <s v="Pierre F. and Enid Goodrich Foundation_Cato Institute201025000"/>
    <x v="60"/>
    <x v="0"/>
    <n v="25000"/>
    <x v="4"/>
    <x v="1"/>
  </r>
  <r>
    <s v="CT2018"/>
    <s v="Pierre F. and Enid Goodrich Foundation_Cato Institute200930000"/>
    <x v="60"/>
    <x v="0"/>
    <n v="30000"/>
    <x v="5"/>
    <x v="1"/>
  </r>
  <r>
    <s v="CT2018"/>
    <s v="Pierre F. and Enid Goodrich Foundation_Cato Institute200830000"/>
    <x v="60"/>
    <x v="0"/>
    <n v="30000"/>
    <x v="11"/>
    <x v="1"/>
  </r>
  <r>
    <s v="CT2018"/>
    <s v="Pierre F. and Enid Goodrich Foundation_Cato Institute200730000"/>
    <x v="60"/>
    <x v="0"/>
    <n v="30000"/>
    <x v="7"/>
    <x v="1"/>
  </r>
  <r>
    <s v="CT2018"/>
    <s v="Pierre F. and Enid Goodrich Foundation_Cato Institute200615000"/>
    <x v="60"/>
    <x v="0"/>
    <n v="15000"/>
    <x v="8"/>
    <x v="1"/>
  </r>
  <r>
    <s v="CT2018"/>
    <s v="Pierre F. and Enid Goodrich Foundation_Cato Institute200550000"/>
    <x v="60"/>
    <x v="0"/>
    <n v="50000"/>
    <x v="9"/>
    <x v="1"/>
  </r>
  <r>
    <s v="CT2018"/>
    <s v="Pierre F. and Enid Goodrich Foundation_Cato Institute200415000"/>
    <x v="60"/>
    <x v="0"/>
    <n v="15000"/>
    <x v="15"/>
    <x v="1"/>
  </r>
  <r>
    <s v="CT2018"/>
    <s v="Pierre F. and Enid Goodrich Foundation_Cato Institute200315000"/>
    <x v="60"/>
    <x v="0"/>
    <n v="15000"/>
    <x v="12"/>
    <x v="1"/>
  </r>
  <r>
    <s v="CT2018"/>
    <s v="Pierre F. and Enid Goodrich Foundation_Cato Institute200215000"/>
    <x v="60"/>
    <x v="0"/>
    <n v="15000"/>
    <x v="10"/>
    <x v="1"/>
  </r>
  <r>
    <s v="CT2018"/>
    <s v="Pierre F. and Enid Goodrich Foundation_Cato Institute200130000"/>
    <x v="60"/>
    <x v="0"/>
    <n v="30000"/>
    <x v="16"/>
    <x v="1"/>
  </r>
  <r>
    <n v="990"/>
    <s v="Ravenel and Elizabeth Curry Foundation_Cato Institute2013500"/>
    <x v="61"/>
    <x v="0"/>
    <n v="500"/>
    <x v="3"/>
    <x v="0"/>
  </r>
  <r>
    <s v="CT2018"/>
    <s v="Ravenel and Elizabeth Curry Foundation_Cato Institute201275"/>
    <x v="61"/>
    <x v="0"/>
    <n v="75"/>
    <x v="14"/>
    <x v="1"/>
  </r>
  <r>
    <s v="CT2018"/>
    <s v="Ravenel and Elizabeth Curry Foundation_Cato Institute201050525"/>
    <x v="61"/>
    <x v="0"/>
    <n v="50525"/>
    <x v="4"/>
    <x v="1"/>
  </r>
  <r>
    <s v="CT2018"/>
    <s v="Ravenel and Elizabeth Curry Foundation_Cato Institute200950900"/>
    <x v="61"/>
    <x v="0"/>
    <n v="50900"/>
    <x v="5"/>
    <x v="1"/>
  </r>
  <r>
    <s v="CT2018"/>
    <s v="Ravenel and Elizabeth Curry Foundation_Cato Institute200851000"/>
    <x v="61"/>
    <x v="0"/>
    <n v="51000"/>
    <x v="11"/>
    <x v="1"/>
  </r>
  <r>
    <s v="CT2018"/>
    <s v="Ravenel and Elizabeth Curry Foundation_Cato Institute200750000"/>
    <x v="61"/>
    <x v="0"/>
    <n v="50000"/>
    <x v="7"/>
    <x v="1"/>
  </r>
  <r>
    <s v="CT2018"/>
    <s v="Ravenel and Elizabeth Curry Foundation_Cato Institute200525000"/>
    <x v="61"/>
    <x v="0"/>
    <n v="25000"/>
    <x v="9"/>
    <x v="1"/>
  </r>
  <r>
    <s v="CT2018"/>
    <s v="Ravenel and Elizabeth Curry Foundation_Cato Institute200425000"/>
    <x v="61"/>
    <x v="0"/>
    <n v="25000"/>
    <x v="15"/>
    <x v="1"/>
  </r>
  <r>
    <s v="CT2018"/>
    <s v="Ravenel and Elizabeth Curry Foundation_Cato Institute20035000"/>
    <x v="61"/>
    <x v="0"/>
    <n v="5000"/>
    <x v="12"/>
    <x v="1"/>
  </r>
  <r>
    <s v="CT2018"/>
    <s v="Ravenel and Elizabeth Curry Foundation_Cato Institute20025000"/>
    <x v="61"/>
    <x v="0"/>
    <n v="5000"/>
    <x v="10"/>
    <x v="1"/>
  </r>
  <r>
    <s v="CT2018"/>
    <s v="Ravenel and Elizabeth Curry Foundation_Cato Institute20015000"/>
    <x v="61"/>
    <x v="0"/>
    <n v="5000"/>
    <x v="16"/>
    <x v="1"/>
  </r>
  <r>
    <n v="990"/>
    <s v="Reams Foundation_Cato Institute201740000"/>
    <x v="62"/>
    <x v="0"/>
    <n v="40000"/>
    <x v="0"/>
    <x v="0"/>
  </r>
  <r>
    <n v="990"/>
    <s v="Reams Foundation_Cato Institute201640000"/>
    <x v="62"/>
    <x v="0"/>
    <n v="40000"/>
    <x v="1"/>
    <x v="0"/>
  </r>
  <r>
    <n v="990"/>
    <s v="Reams Foundation_Cato Institute201540000"/>
    <x v="62"/>
    <x v="0"/>
    <n v="40000"/>
    <x v="2"/>
    <x v="0"/>
  </r>
  <r>
    <n v="990"/>
    <s v="Reams Foundation_Cato Institute201440000"/>
    <x v="62"/>
    <x v="0"/>
    <n v="40000"/>
    <x v="13"/>
    <x v="0"/>
  </r>
  <r>
    <n v="990"/>
    <s v="Reams Foundation_Cato Institute201340000"/>
    <x v="62"/>
    <x v="0"/>
    <n v="40000"/>
    <x v="3"/>
    <x v="0"/>
  </r>
  <r>
    <s v="CT2018"/>
    <s v="Reams Foundation_Cato Institute201240000"/>
    <x v="62"/>
    <x v="0"/>
    <n v="40000"/>
    <x v="14"/>
    <x v="1"/>
  </r>
  <r>
    <s v="CT2018"/>
    <s v="Reams Foundation_Cato Institute201140000"/>
    <x v="62"/>
    <x v="0"/>
    <n v="40000"/>
    <x v="6"/>
    <x v="1"/>
  </r>
  <r>
    <s v="CT2018"/>
    <s v="Reams Foundation_Cato Institute201050000"/>
    <x v="62"/>
    <x v="0"/>
    <n v="50000"/>
    <x v="4"/>
    <x v="1"/>
  </r>
  <r>
    <s v="CT2018"/>
    <s v="Reams Foundation_Cato Institute200950000"/>
    <x v="62"/>
    <x v="0"/>
    <n v="50000"/>
    <x v="5"/>
    <x v="1"/>
  </r>
  <r>
    <s v="CT2018"/>
    <s v="Reams Foundation_Cato Institute200850000"/>
    <x v="62"/>
    <x v="0"/>
    <n v="50000"/>
    <x v="11"/>
    <x v="1"/>
  </r>
  <r>
    <s v="CT2018"/>
    <s v="Reams Foundation_Cato Institute200750000"/>
    <x v="62"/>
    <x v="0"/>
    <n v="50000"/>
    <x v="7"/>
    <x v="1"/>
  </r>
  <r>
    <s v="CT2018"/>
    <s v="Reams Foundation_Cato Institute200610000"/>
    <x v="62"/>
    <x v="0"/>
    <n v="10000"/>
    <x v="8"/>
    <x v="1"/>
  </r>
  <r>
    <s v="CT2018"/>
    <s v="Richard F. Aster Jr. Foundation_Cato Institute2011100000"/>
    <x v="63"/>
    <x v="0"/>
    <n v="100000"/>
    <x v="6"/>
    <x v="1"/>
  </r>
  <r>
    <s v="CT2018"/>
    <s v="Richard F. Aster Jr. Foundation_Cato Institute201055000"/>
    <x v="63"/>
    <x v="0"/>
    <n v="55000"/>
    <x v="4"/>
    <x v="1"/>
  </r>
  <r>
    <s v="CT2018"/>
    <s v="Richard F. Aster Jr. Foundation_Cato Institute200945000"/>
    <x v="63"/>
    <x v="0"/>
    <n v="45000"/>
    <x v="5"/>
    <x v="1"/>
  </r>
  <r>
    <s v="CT2018"/>
    <s v="Richard F. Aster Jr. Foundation_Cato Institute200830000"/>
    <x v="63"/>
    <x v="0"/>
    <n v="30000"/>
    <x v="11"/>
    <x v="1"/>
  </r>
  <r>
    <s v="CT2018"/>
    <s v="Richard F. Aster Jr. Foundation_Cato Institute200730000"/>
    <x v="63"/>
    <x v="0"/>
    <n v="30000"/>
    <x v="7"/>
    <x v="1"/>
  </r>
  <r>
    <s v="CT2018"/>
    <s v="Richard F. Aster Jr. Foundation_Cato Institute200625000"/>
    <x v="63"/>
    <x v="0"/>
    <n v="25000"/>
    <x v="8"/>
    <x v="1"/>
  </r>
  <r>
    <n v="990"/>
    <s v="Richard Seth Staley Educational Foundation_Cato Institute201620000"/>
    <x v="64"/>
    <x v="0"/>
    <n v="20000"/>
    <x v="1"/>
    <x v="0"/>
  </r>
  <r>
    <n v="990"/>
    <s v="Richard Seth Staley Educational Foundation_Cato Institute201511000"/>
    <x v="64"/>
    <x v="0"/>
    <n v="11000"/>
    <x v="2"/>
    <x v="0"/>
  </r>
  <r>
    <n v="990"/>
    <s v="Richard Seth Staley Educational Foundation_Cato Institute20145000"/>
    <x v="64"/>
    <x v="0"/>
    <n v="5000"/>
    <x v="13"/>
    <x v="0"/>
  </r>
  <r>
    <n v="990"/>
    <s v="Richard Seth Staley Educational Foundation_Cato Institute2013500"/>
    <x v="64"/>
    <x v="0"/>
    <n v="500"/>
    <x v="3"/>
    <x v="0"/>
  </r>
  <r>
    <n v="990"/>
    <s v="Richard Seth Staley Educational Foundation_Cato Institute2012100"/>
    <x v="64"/>
    <x v="0"/>
    <n v="100"/>
    <x v="14"/>
    <x v="0"/>
  </r>
  <r>
    <n v="990"/>
    <s v="Richard Seth Staley Educational Foundation_Cato Institute20083000"/>
    <x v="64"/>
    <x v="0"/>
    <n v="3000"/>
    <x v="11"/>
    <x v="0"/>
  </r>
  <r>
    <n v="990"/>
    <s v="Richard Seth Staley Educational Foundation_Cato Institute20076000"/>
    <x v="64"/>
    <x v="0"/>
    <n v="6000"/>
    <x v="7"/>
    <x v="0"/>
  </r>
  <r>
    <n v="990"/>
    <s v="Richard Seth Staley Educational Foundation_Cato Institute20066000"/>
    <x v="64"/>
    <x v="0"/>
    <n v="6000"/>
    <x v="8"/>
    <x v="0"/>
  </r>
  <r>
    <n v="990"/>
    <s v="Richard Seth Staley Educational Foundation_Cato Institute20052500"/>
    <x v="64"/>
    <x v="0"/>
    <n v="2500"/>
    <x v="9"/>
    <x v="0"/>
  </r>
  <r>
    <n v="990"/>
    <s v="Richard Seth Staley Educational Foundation_Cato Institute20041953.39"/>
    <x v="64"/>
    <x v="0"/>
    <n v="1953.39"/>
    <x v="15"/>
    <x v="0"/>
  </r>
  <r>
    <n v="990"/>
    <s v="Richard Seth Staley Educational Foundation_Cato Institute20022500"/>
    <x v="64"/>
    <x v="0"/>
    <n v="2500"/>
    <x v="10"/>
    <x v="0"/>
  </r>
  <r>
    <n v="990"/>
    <s v="Richard Seth Staley Educational Foundation_Cato Institute20016000"/>
    <x v="64"/>
    <x v="0"/>
    <n v="6000"/>
    <x v="16"/>
    <x v="0"/>
  </r>
  <r>
    <s v="CT2018"/>
    <s v="Robert and Marie Hansen Foundation_Cato Institute200725000"/>
    <x v="65"/>
    <x v="0"/>
    <n v="25000"/>
    <x v="7"/>
    <x v="1"/>
  </r>
  <r>
    <s v="CT2018"/>
    <s v="Robert and Marie Hansen Foundation_Cato Institute2006125000"/>
    <x v="65"/>
    <x v="0"/>
    <n v="125000"/>
    <x v="8"/>
    <x v="1"/>
  </r>
  <r>
    <s v="CT2018"/>
    <s v="Robert and Marie Hansen Foundation_Cato Institute200525000"/>
    <x v="65"/>
    <x v="0"/>
    <n v="25000"/>
    <x v="9"/>
    <x v="1"/>
  </r>
  <r>
    <s v="CT2018"/>
    <s v="Robert and Marie Hansen Foundation_Cato Institute200425000"/>
    <x v="65"/>
    <x v="0"/>
    <n v="25000"/>
    <x v="15"/>
    <x v="1"/>
  </r>
  <r>
    <s v="CT2018"/>
    <s v="Robert and Marie Hansen Foundation_Cato Institute200325000"/>
    <x v="65"/>
    <x v="0"/>
    <n v="25000"/>
    <x v="12"/>
    <x v="1"/>
  </r>
  <r>
    <n v="990"/>
    <s v="Robert P. Rotella Foundation_Cato Institute20165000"/>
    <x v="66"/>
    <x v="0"/>
    <n v="5000"/>
    <x v="1"/>
    <x v="0"/>
  </r>
  <r>
    <n v="990"/>
    <s v="Robert P. Rotella Foundation_Cato Institute20155000"/>
    <x v="66"/>
    <x v="0"/>
    <n v="5000"/>
    <x v="2"/>
    <x v="0"/>
  </r>
  <r>
    <n v="990"/>
    <s v="Robert P. Rotella Foundation_Cato Institute20155000"/>
    <x v="66"/>
    <x v="0"/>
    <n v="5000"/>
    <x v="2"/>
    <x v="0"/>
  </r>
  <r>
    <n v="990"/>
    <s v="Robert P. Rotella Foundation_Cato Institute201425000"/>
    <x v="66"/>
    <x v="0"/>
    <n v="25000"/>
    <x v="13"/>
    <x v="0"/>
  </r>
  <r>
    <n v="990"/>
    <s v="Robert P. Rotella Foundation_Cato Institute201425000"/>
    <x v="66"/>
    <x v="0"/>
    <n v="25000"/>
    <x v="13"/>
    <x v="0"/>
  </r>
  <r>
    <n v="990"/>
    <s v="Robert P. Rotella Foundation_Cato Institute201325000"/>
    <x v="66"/>
    <x v="0"/>
    <n v="25000"/>
    <x v="3"/>
    <x v="0"/>
  </r>
  <r>
    <s v="CT2018"/>
    <s v="Robert P. Rotella Foundation_Cato Institute201225000"/>
    <x v="66"/>
    <x v="0"/>
    <n v="25000"/>
    <x v="14"/>
    <x v="1"/>
  </r>
  <r>
    <s v="CT2018"/>
    <s v="Robert P. Rotella Foundation_Cato Institute201150000"/>
    <x v="66"/>
    <x v="0"/>
    <n v="50000"/>
    <x v="6"/>
    <x v="1"/>
  </r>
  <r>
    <s v="CT2018"/>
    <s v="Robert P. Rotella Foundation_Cato Institute201065000"/>
    <x v="66"/>
    <x v="0"/>
    <n v="65000"/>
    <x v="4"/>
    <x v="1"/>
  </r>
  <r>
    <s v="CT2018"/>
    <s v="Robert P. Rotella Foundation_Cato Institute200525000"/>
    <x v="66"/>
    <x v="0"/>
    <n v="25000"/>
    <x v="9"/>
    <x v="1"/>
  </r>
  <r>
    <s v="CT2018"/>
    <s v="Robert P. Rotella Foundation_Cato Institute200425000"/>
    <x v="66"/>
    <x v="0"/>
    <n v="25000"/>
    <x v="15"/>
    <x v="1"/>
  </r>
  <r>
    <s v="CT2018"/>
    <s v="Robert P. Rotella Foundation_Cato Institute200310000"/>
    <x v="66"/>
    <x v="0"/>
    <n v="10000"/>
    <x v="12"/>
    <x v="1"/>
  </r>
  <r>
    <n v="990"/>
    <s v="Robert W. Wilson Charitable Trust_Cato Institute20159000"/>
    <x v="67"/>
    <x v="0"/>
    <n v="9000"/>
    <x v="2"/>
    <x v="0"/>
  </r>
  <r>
    <n v="990"/>
    <s v="Robert W. Wilson Charitable Trust_Cato Institute201410000"/>
    <x v="67"/>
    <x v="0"/>
    <n v="10000"/>
    <x v="13"/>
    <x v="0"/>
  </r>
  <r>
    <n v="990"/>
    <s v="Robert W. Wilson Charitable Trust_Cato Institute201310000"/>
    <x v="67"/>
    <x v="0"/>
    <n v="10000"/>
    <x v="3"/>
    <x v="0"/>
  </r>
  <r>
    <s v="CT2018"/>
    <s v="Robert W. Wilson Charitable Trust_Cato Institute201210000"/>
    <x v="67"/>
    <x v="0"/>
    <n v="10000"/>
    <x v="14"/>
    <x v="1"/>
  </r>
  <r>
    <s v="CT2018"/>
    <s v="Robert W. Wilson Charitable Trust_Cato Institute201110000"/>
    <x v="67"/>
    <x v="0"/>
    <n v="10000"/>
    <x v="6"/>
    <x v="1"/>
  </r>
  <r>
    <s v="CT2018"/>
    <s v="Robert W. Wilson Charitable Trust_Cato Institute201010000"/>
    <x v="67"/>
    <x v="0"/>
    <n v="10000"/>
    <x v="4"/>
    <x v="1"/>
  </r>
  <r>
    <s v="CT2018"/>
    <s v="Robert W. Wilson Charitable Trust_Cato Institute200910000"/>
    <x v="67"/>
    <x v="0"/>
    <n v="10000"/>
    <x v="5"/>
    <x v="1"/>
  </r>
  <r>
    <s v="CT2018"/>
    <s v="Robert W. Wilson Charitable Trust_Cato Institute200820000"/>
    <x v="67"/>
    <x v="0"/>
    <n v="20000"/>
    <x v="11"/>
    <x v="1"/>
  </r>
  <r>
    <s v="CT2018"/>
    <s v="Robert W. Wilson Charitable Trust_Cato Institute200720000"/>
    <x v="67"/>
    <x v="0"/>
    <n v="20000"/>
    <x v="7"/>
    <x v="1"/>
  </r>
  <r>
    <s v="CT2018"/>
    <s v="Robert W. Wilson Charitable Trust_Cato Institute200620000"/>
    <x v="67"/>
    <x v="0"/>
    <n v="20000"/>
    <x v="8"/>
    <x v="1"/>
  </r>
  <r>
    <s v="CT2018"/>
    <s v="Robert W. Wilson Charitable Trust_Cato Institute200520000"/>
    <x v="67"/>
    <x v="0"/>
    <n v="20000"/>
    <x v="9"/>
    <x v="1"/>
  </r>
  <r>
    <s v="Annual Report"/>
    <s v="Sarah Scaife Foundation_Cato Institute2016100000"/>
    <x v="68"/>
    <x v="0"/>
    <n v="100000"/>
    <x v="1"/>
    <x v="0"/>
  </r>
  <r>
    <n v="990"/>
    <s v="Sarah Scaife Foundation_Cato Institute201560000"/>
    <x v="68"/>
    <x v="0"/>
    <n v="60000"/>
    <x v="2"/>
    <x v="0"/>
  </r>
  <r>
    <n v="990"/>
    <s v="Sarah Scaife Foundation_Cato Institute201450000"/>
    <x v="68"/>
    <x v="0"/>
    <n v="50000"/>
    <x v="13"/>
    <x v="0"/>
  </r>
  <r>
    <n v="990"/>
    <s v="Sarah Scaife Foundation_Cato Institute201340000"/>
    <x v="68"/>
    <x v="0"/>
    <n v="40000"/>
    <x v="3"/>
    <x v="0"/>
  </r>
  <r>
    <s v="CT2018"/>
    <s v="Sarah Scaife Foundation_Cato Institute201240000"/>
    <x v="68"/>
    <x v="0"/>
    <n v="40000"/>
    <x v="14"/>
    <x v="1"/>
  </r>
  <r>
    <s v="CT2018"/>
    <s v="Sarah Scaife Foundation_Cato Institute201140000"/>
    <x v="68"/>
    <x v="0"/>
    <n v="40000"/>
    <x v="6"/>
    <x v="1"/>
  </r>
  <r>
    <s v="CT2018"/>
    <s v="Sarah Scaife Foundation_Cato Institute201040000"/>
    <x v="68"/>
    <x v="0"/>
    <n v="40000"/>
    <x v="4"/>
    <x v="1"/>
  </r>
  <r>
    <s v="CT2018"/>
    <s v="Sarah Scaife Foundation_Cato Institute200940000"/>
    <x v="68"/>
    <x v="0"/>
    <n v="40000"/>
    <x v="5"/>
    <x v="1"/>
  </r>
  <r>
    <s v="CT2018"/>
    <s v="Sarah Scaife Foundation_Cato Institute200850000"/>
    <x v="68"/>
    <x v="0"/>
    <n v="50000"/>
    <x v="11"/>
    <x v="1"/>
  </r>
  <r>
    <s v="CT2018"/>
    <s v="Sarah Scaife Foundation_Cato Institute200660000"/>
    <x v="68"/>
    <x v="0"/>
    <n v="60000"/>
    <x v="8"/>
    <x v="1"/>
  </r>
  <r>
    <s v="CT2018"/>
    <s v="Sarah Scaife Foundation_Cato Institute200560000"/>
    <x v="68"/>
    <x v="0"/>
    <n v="60000"/>
    <x v="9"/>
    <x v="1"/>
  </r>
  <r>
    <s v="CT2018"/>
    <s v="Sarah Scaife Foundation_Cato Institute200460000"/>
    <x v="68"/>
    <x v="0"/>
    <n v="60000"/>
    <x v="15"/>
    <x v="1"/>
  </r>
  <r>
    <s v="CT2018"/>
    <s v="Sarah Scaife Foundation_Cato Institute200360000"/>
    <x v="68"/>
    <x v="0"/>
    <n v="60000"/>
    <x v="12"/>
    <x v="1"/>
  </r>
  <r>
    <s v="CT2018"/>
    <s v="Sarah Scaife Foundation_Cato Institute200260000"/>
    <x v="68"/>
    <x v="0"/>
    <n v="60000"/>
    <x v="10"/>
    <x v="1"/>
  </r>
  <r>
    <s v="CT2018"/>
    <s v="Sarah Scaife Foundation_Cato Institute200160000"/>
    <x v="68"/>
    <x v="0"/>
    <n v="60000"/>
    <x v="16"/>
    <x v="1"/>
  </r>
  <r>
    <s v="CT2018"/>
    <s v="Sarah Scaife Foundation_Cato Institute200050000"/>
    <x v="68"/>
    <x v="0"/>
    <n v="50000"/>
    <x v="17"/>
    <x v="1"/>
  </r>
  <r>
    <s v="CT2018"/>
    <s v="Sarah Scaife Foundation_Cato Institute1999125000"/>
    <x v="68"/>
    <x v="0"/>
    <n v="125000"/>
    <x v="18"/>
    <x v="1"/>
  </r>
  <r>
    <s v="CT2018"/>
    <s v="Sarah Scaife Foundation_Cato Institute1998125000"/>
    <x v="68"/>
    <x v="0"/>
    <n v="125000"/>
    <x v="19"/>
    <x v="1"/>
  </r>
  <r>
    <s v="CT2018"/>
    <s v="Sarah Scaife Foundation_Cato Institute1997100000"/>
    <x v="68"/>
    <x v="0"/>
    <n v="100000"/>
    <x v="20"/>
    <x v="1"/>
  </r>
  <r>
    <s v="CT2018"/>
    <s v="Sarah Scaife Foundation_Cato Institute1996125000"/>
    <x v="68"/>
    <x v="0"/>
    <n v="125000"/>
    <x v="21"/>
    <x v="1"/>
  </r>
  <r>
    <s v="CT2018"/>
    <s v="Sarah Scaife Foundation_Cato Institute1995100000"/>
    <x v="68"/>
    <x v="0"/>
    <n v="100000"/>
    <x v="22"/>
    <x v="1"/>
  </r>
  <r>
    <s v="CT2018"/>
    <s v="Sarah Scaife Foundation_Cato Institute1994135000"/>
    <x v="68"/>
    <x v="0"/>
    <n v="135000"/>
    <x v="23"/>
    <x v="1"/>
  </r>
  <r>
    <s v="CT2018"/>
    <s v="Sarah Scaife Foundation_Cato Institute199390000"/>
    <x v="68"/>
    <x v="0"/>
    <n v="90000"/>
    <x v="30"/>
    <x v="1"/>
  </r>
  <r>
    <s v="CT2018"/>
    <s v="Sarah Scaife Foundation_Cato Institute1992137500"/>
    <x v="68"/>
    <x v="0"/>
    <n v="137500"/>
    <x v="31"/>
    <x v="1"/>
  </r>
  <r>
    <s v="CT2018"/>
    <s v="Sarah Scaife Foundation_Cato Institute1991100000"/>
    <x v="68"/>
    <x v="0"/>
    <n v="100000"/>
    <x v="32"/>
    <x v="1"/>
  </r>
  <r>
    <s v="CT2018"/>
    <s v="Sarah Scaife Foundation_Cato Institute199125000"/>
    <x v="68"/>
    <x v="0"/>
    <n v="25000"/>
    <x v="32"/>
    <x v="1"/>
  </r>
  <r>
    <s v="CT2018"/>
    <s v="Sarah Scaife Foundation_Cato Institute199125000"/>
    <x v="68"/>
    <x v="0"/>
    <n v="25000"/>
    <x v="32"/>
    <x v="1"/>
  </r>
  <r>
    <s v="CT2018"/>
    <s v="Sarah Scaife Foundation_Cato Institute1990100000"/>
    <x v="68"/>
    <x v="0"/>
    <n v="100000"/>
    <x v="24"/>
    <x v="1"/>
  </r>
  <r>
    <s v="CT2018"/>
    <s v="Sarah Scaife Foundation_Cato Institute199025000"/>
    <x v="68"/>
    <x v="0"/>
    <n v="25000"/>
    <x v="24"/>
    <x v="1"/>
  </r>
  <r>
    <s v="CT2018"/>
    <s v="Sarah Scaife Foundation_Cato Institute198925000"/>
    <x v="68"/>
    <x v="0"/>
    <n v="25000"/>
    <x v="25"/>
    <x v="1"/>
  </r>
  <r>
    <s v="CT2018"/>
    <s v="Sarah Scaife Foundation_Cato Institute198925000"/>
    <x v="68"/>
    <x v="0"/>
    <n v="25000"/>
    <x v="25"/>
    <x v="1"/>
  </r>
  <r>
    <s v="CT2018"/>
    <s v="Sarah Scaife Foundation_Cato Institute198975000"/>
    <x v="68"/>
    <x v="0"/>
    <n v="75000"/>
    <x v="25"/>
    <x v="1"/>
  </r>
  <r>
    <s v="CT2018"/>
    <s v="Sarah Scaife Foundation_Cato Institute198875000"/>
    <x v="68"/>
    <x v="0"/>
    <n v="75000"/>
    <x v="26"/>
    <x v="1"/>
  </r>
  <r>
    <s v="CT2018"/>
    <s v="Sarah Scaife Foundation_Cato Institute198775000"/>
    <x v="68"/>
    <x v="0"/>
    <n v="75000"/>
    <x v="27"/>
    <x v="1"/>
  </r>
  <r>
    <s v="CT2018"/>
    <s v="Sarah Scaife Foundation_Cato Institute1986100000"/>
    <x v="68"/>
    <x v="0"/>
    <n v="100000"/>
    <x v="28"/>
    <x v="1"/>
  </r>
  <r>
    <n v="990"/>
    <s v="Schwab Charitable Fund_Cato Institute2014365275"/>
    <x v="69"/>
    <x v="0"/>
    <n v="365275"/>
    <x v="13"/>
    <x v="0"/>
  </r>
  <r>
    <n v="990"/>
    <s v="Schwab Charitable Fund_Cato Institute20131121450"/>
    <x v="69"/>
    <x v="0"/>
    <n v="1121450"/>
    <x v="3"/>
    <x v="0"/>
  </r>
  <r>
    <n v="990"/>
    <s v="Schwab Charitable Fund_Cato Institute2012205000"/>
    <x v="69"/>
    <x v="0"/>
    <n v="205000"/>
    <x v="14"/>
    <x v="0"/>
  </r>
  <r>
    <n v="990"/>
    <s v="Schwab Charitable Fund_Cato Institute2011220800"/>
    <x v="69"/>
    <x v="0"/>
    <n v="220800"/>
    <x v="6"/>
    <x v="0"/>
  </r>
  <r>
    <n v="990"/>
    <s v="Schwab Charitable Fund_Cato Institute2010233950"/>
    <x v="69"/>
    <x v="0"/>
    <n v="233950"/>
    <x v="4"/>
    <x v="0"/>
  </r>
  <r>
    <n v="990"/>
    <s v="Schwab Charitable Fund_Cato Institute200987500"/>
    <x v="69"/>
    <x v="0"/>
    <n v="87500"/>
    <x v="5"/>
    <x v="0"/>
  </r>
  <r>
    <n v="990"/>
    <s v="Schwab Charitable Fund_Cato Institute20081000"/>
    <x v="69"/>
    <x v="0"/>
    <n v="1000"/>
    <x v="11"/>
    <x v="0"/>
  </r>
  <r>
    <n v="990"/>
    <s v="Schwab Charitable Fund_Cato Institute20081000"/>
    <x v="69"/>
    <x v="0"/>
    <n v="1000"/>
    <x v="11"/>
    <x v="0"/>
  </r>
  <r>
    <n v="990"/>
    <s v="Schwab Charitable Fund_Cato Institute20081000"/>
    <x v="69"/>
    <x v="0"/>
    <n v="1000"/>
    <x v="11"/>
    <x v="0"/>
  </r>
  <r>
    <n v="990"/>
    <s v="Schwab Charitable Fund_Cato Institute2008250"/>
    <x v="69"/>
    <x v="0"/>
    <n v="250"/>
    <x v="11"/>
    <x v="0"/>
  </r>
  <r>
    <n v="990"/>
    <s v="Schwab Charitable Fund_Cato Institute200825000"/>
    <x v="69"/>
    <x v="0"/>
    <n v="25000"/>
    <x v="11"/>
    <x v="0"/>
  </r>
  <r>
    <n v="990"/>
    <s v="Schwab Charitable Fund_Cato Institute2008500"/>
    <x v="69"/>
    <x v="0"/>
    <n v="500"/>
    <x v="11"/>
    <x v="0"/>
  </r>
  <r>
    <n v="990"/>
    <s v="Schwab Charitable Fund_Cato Institute20081000"/>
    <x v="69"/>
    <x v="0"/>
    <n v="1000"/>
    <x v="11"/>
    <x v="0"/>
  </r>
  <r>
    <n v="990"/>
    <s v="Schwab Charitable Fund_Cato Institute2008100000"/>
    <x v="69"/>
    <x v="0"/>
    <n v="100000"/>
    <x v="11"/>
    <x v="0"/>
  </r>
  <r>
    <n v="990"/>
    <s v="Schwab Charitable Fund_Cato Institute20081500"/>
    <x v="69"/>
    <x v="0"/>
    <n v="1500"/>
    <x v="11"/>
    <x v="0"/>
  </r>
  <r>
    <n v="990"/>
    <s v="Schwab Charitable Fund_Cato Institute2008250"/>
    <x v="69"/>
    <x v="0"/>
    <n v="250"/>
    <x v="11"/>
    <x v="0"/>
  </r>
  <r>
    <n v="990"/>
    <s v="Schwab Charitable Fund_Cato Institute2008250"/>
    <x v="69"/>
    <x v="0"/>
    <n v="250"/>
    <x v="11"/>
    <x v="0"/>
  </r>
  <r>
    <n v="990"/>
    <s v="Schwab Charitable Fund_Cato Institute20085000"/>
    <x v="69"/>
    <x v="0"/>
    <n v="5000"/>
    <x v="11"/>
    <x v="0"/>
  </r>
  <r>
    <n v="990"/>
    <s v="Schwab Charitable Fund_Cato Institute200835000"/>
    <x v="69"/>
    <x v="0"/>
    <n v="35000"/>
    <x v="11"/>
    <x v="0"/>
  </r>
  <r>
    <n v="990"/>
    <s v="Schwab Charitable Fund_Cato Institute2008250"/>
    <x v="69"/>
    <x v="0"/>
    <n v="250"/>
    <x v="11"/>
    <x v="0"/>
  </r>
  <r>
    <n v="990"/>
    <s v="Schwab Charitable Fund_Cato Institute20073000"/>
    <x v="69"/>
    <x v="0"/>
    <n v="3000"/>
    <x v="7"/>
    <x v="0"/>
  </r>
  <r>
    <n v="990"/>
    <s v="Schwab Charitable Fund_Cato Institute2007250"/>
    <x v="69"/>
    <x v="0"/>
    <n v="250"/>
    <x v="7"/>
    <x v="0"/>
  </r>
  <r>
    <n v="990"/>
    <s v="Schwab Charitable Fund_Cato Institute2007100"/>
    <x v="69"/>
    <x v="0"/>
    <n v="100"/>
    <x v="7"/>
    <x v="0"/>
  </r>
  <r>
    <n v="990"/>
    <s v="Schwab Charitable Fund_Cato Institute20075000"/>
    <x v="69"/>
    <x v="0"/>
    <n v="5000"/>
    <x v="7"/>
    <x v="0"/>
  </r>
  <r>
    <n v="990"/>
    <s v="Schwab Charitable Fund_Cato Institute2007300"/>
    <x v="69"/>
    <x v="0"/>
    <n v="300"/>
    <x v="7"/>
    <x v="0"/>
  </r>
  <r>
    <n v="990"/>
    <s v="Schwab Charitable Fund_Cato Institute2007100"/>
    <x v="69"/>
    <x v="0"/>
    <n v="100"/>
    <x v="7"/>
    <x v="0"/>
  </r>
  <r>
    <n v="990"/>
    <s v="Schwab Charitable Fund_Cato Institute2007100"/>
    <x v="69"/>
    <x v="0"/>
    <n v="100"/>
    <x v="7"/>
    <x v="0"/>
  </r>
  <r>
    <n v="990"/>
    <s v="Schwab Charitable Fund_Cato Institute2007500"/>
    <x v="69"/>
    <x v="0"/>
    <n v="500"/>
    <x v="7"/>
    <x v="0"/>
  </r>
  <r>
    <n v="990"/>
    <s v="Schwab Charitable Fund_Cato Institute2007250"/>
    <x v="69"/>
    <x v="0"/>
    <n v="250"/>
    <x v="7"/>
    <x v="0"/>
  </r>
  <r>
    <n v="990"/>
    <s v="Schwab Charitable Fund_Cato Institute2007250"/>
    <x v="69"/>
    <x v="0"/>
    <n v="250"/>
    <x v="7"/>
    <x v="0"/>
  </r>
  <r>
    <n v="990"/>
    <s v="Schwab Charitable Fund_Cato Institute2007500"/>
    <x v="69"/>
    <x v="0"/>
    <n v="500"/>
    <x v="7"/>
    <x v="0"/>
  </r>
  <r>
    <n v="990"/>
    <s v="Schwab Charitable Fund_Cato Institute20071000"/>
    <x v="69"/>
    <x v="0"/>
    <n v="1000"/>
    <x v="7"/>
    <x v="0"/>
  </r>
  <r>
    <n v="990"/>
    <s v="Schwab Charitable Fund_Cato Institute20071000"/>
    <x v="69"/>
    <x v="0"/>
    <n v="1000"/>
    <x v="7"/>
    <x v="0"/>
  </r>
  <r>
    <n v="990"/>
    <s v="Schwab Charitable Fund_Cato Institute20071000"/>
    <x v="69"/>
    <x v="0"/>
    <n v="1000"/>
    <x v="7"/>
    <x v="0"/>
  </r>
  <r>
    <n v="990"/>
    <s v="Schwab Charitable Fund_Cato Institute2007250"/>
    <x v="69"/>
    <x v="0"/>
    <n v="250"/>
    <x v="7"/>
    <x v="0"/>
  </r>
  <r>
    <n v="990"/>
    <s v="Schwab Charitable Fund_Cato Institute2007100"/>
    <x v="69"/>
    <x v="0"/>
    <n v="100"/>
    <x v="7"/>
    <x v="0"/>
  </r>
  <r>
    <n v="990"/>
    <s v="Schwab Charitable Fund_Cato Institute2007250"/>
    <x v="69"/>
    <x v="0"/>
    <n v="250"/>
    <x v="7"/>
    <x v="0"/>
  </r>
  <r>
    <n v="990"/>
    <s v="Schwab Charitable Fund_Cato Institute20071000"/>
    <x v="69"/>
    <x v="0"/>
    <n v="1000"/>
    <x v="7"/>
    <x v="0"/>
  </r>
  <r>
    <n v="990"/>
    <s v="Schwab Charitable Fund_Cato Institute2007250"/>
    <x v="69"/>
    <x v="0"/>
    <n v="250"/>
    <x v="7"/>
    <x v="0"/>
  </r>
  <r>
    <n v="990"/>
    <s v="Schwab Charitable Fund_Cato Institute20071000"/>
    <x v="69"/>
    <x v="0"/>
    <n v="1000"/>
    <x v="7"/>
    <x v="0"/>
  </r>
  <r>
    <n v="990"/>
    <s v="Schwab Charitable Fund_Cato Institute2007250"/>
    <x v="69"/>
    <x v="0"/>
    <n v="250"/>
    <x v="7"/>
    <x v="0"/>
  </r>
  <r>
    <n v="990"/>
    <s v="Schwab Charitable Fund_Cato Institute2007250"/>
    <x v="69"/>
    <x v="0"/>
    <n v="250"/>
    <x v="7"/>
    <x v="0"/>
  </r>
  <r>
    <n v="990"/>
    <s v="Schwab Charitable Fund_Cato Institute20071000"/>
    <x v="69"/>
    <x v="0"/>
    <n v="1000"/>
    <x v="7"/>
    <x v="0"/>
  </r>
  <r>
    <n v="990"/>
    <s v="Schwab Charitable Fund_Cato Institute200725000"/>
    <x v="69"/>
    <x v="0"/>
    <n v="25000"/>
    <x v="7"/>
    <x v="0"/>
  </r>
  <r>
    <n v="990"/>
    <s v="Schwab Charitable Fund_Cato Institute2007250"/>
    <x v="69"/>
    <x v="0"/>
    <n v="250"/>
    <x v="7"/>
    <x v="0"/>
  </r>
  <r>
    <n v="990"/>
    <s v="Schwab Charitable Fund_Cato Institute20075000"/>
    <x v="69"/>
    <x v="0"/>
    <n v="5000"/>
    <x v="7"/>
    <x v="0"/>
  </r>
  <r>
    <n v="990"/>
    <s v="Schwab Charitable Fund_Cato Institute2007500"/>
    <x v="69"/>
    <x v="0"/>
    <n v="500"/>
    <x v="7"/>
    <x v="0"/>
  </r>
  <r>
    <n v="990"/>
    <s v="Schwab Charitable Fund_Cato Institute20075000"/>
    <x v="69"/>
    <x v="0"/>
    <n v="5000"/>
    <x v="7"/>
    <x v="0"/>
  </r>
  <r>
    <n v="990"/>
    <s v="Schwab Charitable Fund_Cato Institute2007250"/>
    <x v="69"/>
    <x v="0"/>
    <n v="250"/>
    <x v="7"/>
    <x v="0"/>
  </r>
  <r>
    <n v="990"/>
    <s v="Schwab Charitable Fund_Cato Institute2006250"/>
    <x v="69"/>
    <x v="0"/>
    <n v="250"/>
    <x v="8"/>
    <x v="0"/>
  </r>
  <r>
    <n v="990"/>
    <s v="Schwab Charitable Fund_Cato Institute2006250"/>
    <x v="69"/>
    <x v="0"/>
    <n v="250"/>
    <x v="8"/>
    <x v="0"/>
  </r>
  <r>
    <n v="990"/>
    <s v="Schwab Charitable Fund_Cato Institute20061000"/>
    <x v="69"/>
    <x v="0"/>
    <n v="1000"/>
    <x v="8"/>
    <x v="0"/>
  </r>
  <r>
    <n v="990"/>
    <s v="Schwab Charitable Fund_Cato Institute20061000"/>
    <x v="69"/>
    <x v="0"/>
    <n v="1000"/>
    <x v="8"/>
    <x v="0"/>
  </r>
  <r>
    <n v="990"/>
    <s v="Schwab Charitable Fund_Cato Institute2006500"/>
    <x v="69"/>
    <x v="0"/>
    <n v="500"/>
    <x v="8"/>
    <x v="0"/>
  </r>
  <r>
    <n v="990"/>
    <s v="Schwab Charitable Fund_Cato Institute2006500"/>
    <x v="69"/>
    <x v="0"/>
    <n v="500"/>
    <x v="8"/>
    <x v="0"/>
  </r>
  <r>
    <n v="990"/>
    <s v="Schwab Charitable Fund_Cato Institute2006500"/>
    <x v="69"/>
    <x v="0"/>
    <n v="500"/>
    <x v="8"/>
    <x v="0"/>
  </r>
  <r>
    <n v="990"/>
    <s v="Schwab Charitable Fund_Cato Institute2006400"/>
    <x v="69"/>
    <x v="0"/>
    <n v="400"/>
    <x v="8"/>
    <x v="0"/>
  </r>
  <r>
    <n v="990"/>
    <s v="Schwab Charitable Fund_Cato Institute20061000"/>
    <x v="69"/>
    <x v="0"/>
    <n v="1000"/>
    <x v="8"/>
    <x v="0"/>
  </r>
  <r>
    <n v="990"/>
    <s v="Schwab Charitable Fund_Cato Institute20061500"/>
    <x v="69"/>
    <x v="0"/>
    <n v="1500"/>
    <x v="8"/>
    <x v="0"/>
  </r>
  <r>
    <n v="990"/>
    <s v="Schwab Charitable Fund_Cato Institute200625000"/>
    <x v="69"/>
    <x v="0"/>
    <n v="25000"/>
    <x v="8"/>
    <x v="0"/>
  </r>
  <r>
    <n v="990"/>
    <s v="Schwab Charitable Fund_Cato Institute2005300"/>
    <x v="69"/>
    <x v="0"/>
    <n v="300"/>
    <x v="9"/>
    <x v="0"/>
  </r>
  <r>
    <n v="990"/>
    <s v="Schwab Charitable Fund_Cato Institute2005100"/>
    <x v="69"/>
    <x v="0"/>
    <n v="100"/>
    <x v="9"/>
    <x v="0"/>
  </r>
  <r>
    <n v="990"/>
    <s v="Schwab Charitable Fund_Cato Institute2004300"/>
    <x v="69"/>
    <x v="0"/>
    <n v="300"/>
    <x v="15"/>
    <x v="0"/>
  </r>
  <r>
    <n v="990"/>
    <s v="Schwab Charitable Fund_Cato Institute2004250"/>
    <x v="69"/>
    <x v="0"/>
    <n v="250"/>
    <x v="15"/>
    <x v="0"/>
  </r>
  <r>
    <n v="990"/>
    <s v="Schwab Charitable Fund_Cato Institute2004250"/>
    <x v="69"/>
    <x v="0"/>
    <n v="250"/>
    <x v="15"/>
    <x v="0"/>
  </r>
  <r>
    <n v="990"/>
    <s v="Schwab Charitable Fund_Cato Institute2004250"/>
    <x v="69"/>
    <x v="0"/>
    <n v="250"/>
    <x v="15"/>
    <x v="0"/>
  </r>
  <r>
    <n v="990"/>
    <s v="Schwab Charitable Fund_Cato Institute200425000"/>
    <x v="69"/>
    <x v="0"/>
    <n v="25000"/>
    <x v="15"/>
    <x v="0"/>
  </r>
  <r>
    <n v="990"/>
    <s v="Schwab Charitable Fund_Cato Institute20031500"/>
    <x v="69"/>
    <x v="0"/>
    <n v="1500"/>
    <x v="12"/>
    <x v="0"/>
  </r>
  <r>
    <n v="990"/>
    <s v="Schwab Charitable Fund_Cato Institute2003250"/>
    <x v="69"/>
    <x v="0"/>
    <n v="250"/>
    <x v="12"/>
    <x v="0"/>
  </r>
  <r>
    <n v="990"/>
    <s v="Schwab Charitable Fund_Cato Institute2003300"/>
    <x v="69"/>
    <x v="0"/>
    <n v="300"/>
    <x v="12"/>
    <x v="0"/>
  </r>
  <r>
    <n v="990"/>
    <s v="Schwab Charitable Fund_Cato Institute2003250"/>
    <x v="69"/>
    <x v="0"/>
    <n v="250"/>
    <x v="12"/>
    <x v="0"/>
  </r>
  <r>
    <n v="990"/>
    <s v="Schwab Charitable Fund_Cato Institute2003500"/>
    <x v="69"/>
    <x v="0"/>
    <n v="500"/>
    <x v="12"/>
    <x v="0"/>
  </r>
  <r>
    <n v="990"/>
    <s v="Schwab Charitable Fund_Cato Institute2003250"/>
    <x v="69"/>
    <x v="0"/>
    <n v="250"/>
    <x v="12"/>
    <x v="0"/>
  </r>
  <r>
    <n v="990"/>
    <s v="Schwab Charitable Fund_Cato Institute2003500"/>
    <x v="69"/>
    <x v="0"/>
    <n v="500"/>
    <x v="12"/>
    <x v="0"/>
  </r>
  <r>
    <n v="990"/>
    <s v="Schwab Charitable Fund_Cato Institute2003250"/>
    <x v="69"/>
    <x v="0"/>
    <n v="250"/>
    <x v="12"/>
    <x v="0"/>
  </r>
  <r>
    <n v="990"/>
    <s v="Schwab Charitable Fund_Cato Institute2003750"/>
    <x v="69"/>
    <x v="0"/>
    <n v="750"/>
    <x v="12"/>
    <x v="0"/>
  </r>
  <r>
    <n v="990"/>
    <s v="Schwab Charitable Fund_Cato Institute2003500"/>
    <x v="69"/>
    <x v="0"/>
    <n v="500"/>
    <x v="12"/>
    <x v="0"/>
  </r>
  <r>
    <n v="990"/>
    <s v="Schwab Charitable Fund_Cato Institute20021000"/>
    <x v="69"/>
    <x v="0"/>
    <n v="1000"/>
    <x v="10"/>
    <x v="0"/>
  </r>
  <r>
    <n v="990"/>
    <s v="Schwab Charitable Fund_Cato Institute2002300"/>
    <x v="69"/>
    <x v="0"/>
    <n v="300"/>
    <x v="10"/>
    <x v="0"/>
  </r>
  <r>
    <n v="990"/>
    <s v="Schwab Charitable Fund_Cato Institute2002250"/>
    <x v="69"/>
    <x v="0"/>
    <n v="250"/>
    <x v="10"/>
    <x v="0"/>
  </r>
  <r>
    <n v="990"/>
    <s v="Schwab Charitable Fund_Cato Institute20021500"/>
    <x v="69"/>
    <x v="0"/>
    <n v="1500"/>
    <x v="10"/>
    <x v="0"/>
  </r>
  <r>
    <n v="990"/>
    <s v="Schwab Charitable Fund_Cato Institute2002500"/>
    <x v="69"/>
    <x v="0"/>
    <n v="500"/>
    <x v="10"/>
    <x v="0"/>
  </r>
  <r>
    <n v="990"/>
    <s v="Schwab Charitable Fund_Cato Institute2002500"/>
    <x v="69"/>
    <x v="0"/>
    <n v="500"/>
    <x v="10"/>
    <x v="0"/>
  </r>
  <r>
    <n v="990"/>
    <s v="Schwab Charitable Fund_Cato Institute20021000"/>
    <x v="69"/>
    <x v="0"/>
    <n v="1000"/>
    <x v="10"/>
    <x v="0"/>
  </r>
  <r>
    <n v="990"/>
    <s v="Schwab Charitable Fund_Cato Institute2001400"/>
    <x v="69"/>
    <x v="0"/>
    <n v="400"/>
    <x v="16"/>
    <x v="0"/>
  </r>
  <r>
    <n v="990"/>
    <s v="Schwab Charitable Fund_Cato Institute2001500"/>
    <x v="69"/>
    <x v="0"/>
    <n v="500"/>
    <x v="16"/>
    <x v="0"/>
  </r>
  <r>
    <n v="990"/>
    <s v="Schwab Charitable Fund_Cato Institute200110000"/>
    <x v="69"/>
    <x v="0"/>
    <n v="10000"/>
    <x v="16"/>
    <x v="0"/>
  </r>
  <r>
    <n v="990"/>
    <s v="Schwab Charitable Fund_Cato Institute2001500"/>
    <x v="69"/>
    <x v="0"/>
    <n v="500"/>
    <x v="16"/>
    <x v="0"/>
  </r>
  <r>
    <n v="990"/>
    <s v="Schwab Charitable Fund_Cato Institute2001250"/>
    <x v="69"/>
    <x v="0"/>
    <n v="250"/>
    <x v="16"/>
    <x v="0"/>
  </r>
  <r>
    <n v="990"/>
    <s v="Schwab Charitable Fund_Cato Institute20001000"/>
    <x v="69"/>
    <x v="0"/>
    <n v="1000"/>
    <x v="17"/>
    <x v="0"/>
  </r>
  <r>
    <n v="990"/>
    <s v="Searle Freedom Trust_Cato Institute2016100000"/>
    <x v="70"/>
    <x v="0"/>
    <n v="100000"/>
    <x v="1"/>
    <x v="0"/>
  </r>
  <r>
    <n v="990"/>
    <s v="Searle Freedom Trust_Cato Institute2016125000"/>
    <x v="70"/>
    <x v="0"/>
    <n v="125000"/>
    <x v="1"/>
    <x v="0"/>
  </r>
  <r>
    <n v="990"/>
    <s v="Searle Freedom Trust_Cato Institute2016100000"/>
    <x v="70"/>
    <x v="0"/>
    <n v="100000"/>
    <x v="1"/>
    <x v="0"/>
  </r>
  <r>
    <n v="990"/>
    <s v="Searle Freedom Trust_Cato Institute2015125000"/>
    <x v="70"/>
    <x v="0"/>
    <n v="125000"/>
    <x v="2"/>
    <x v="0"/>
  </r>
  <r>
    <n v="990"/>
    <s v="Searle Freedom Trust_Cato Institute2014375000"/>
    <x v="70"/>
    <x v="0"/>
    <n v="375000"/>
    <x v="13"/>
    <x v="0"/>
  </r>
  <r>
    <n v="990"/>
    <s v="Searle Freedom Trust_Cato Institute2013300000"/>
    <x v="70"/>
    <x v="0"/>
    <n v="300000"/>
    <x v="3"/>
    <x v="0"/>
  </r>
  <r>
    <s v="CT2018"/>
    <s v="Searle Freedom Trust_Cato Institute201250000"/>
    <x v="70"/>
    <x v="0"/>
    <n v="50000"/>
    <x v="14"/>
    <x v="1"/>
  </r>
  <r>
    <s v="CT2018"/>
    <s v="Searle Freedom Trust_Cato Institute2011200000"/>
    <x v="70"/>
    <x v="0"/>
    <n v="200000"/>
    <x v="6"/>
    <x v="1"/>
  </r>
  <r>
    <s v="CT2018"/>
    <s v="Searle Freedom Trust_Cato Institute201125000"/>
    <x v="70"/>
    <x v="0"/>
    <n v="25000"/>
    <x v="6"/>
    <x v="1"/>
  </r>
  <r>
    <s v="CT2018"/>
    <s v="Searle Freedom Trust_Cato Institute2010200000"/>
    <x v="70"/>
    <x v="0"/>
    <n v="200000"/>
    <x v="4"/>
    <x v="1"/>
  </r>
  <r>
    <s v="CT2018"/>
    <s v="Searle Freedom Trust_Cato Institute2009150000"/>
    <x v="70"/>
    <x v="0"/>
    <n v="150000"/>
    <x v="5"/>
    <x v="1"/>
  </r>
  <r>
    <s v="CT2018"/>
    <s v="Searle Freedom Trust_Cato Institute200950000"/>
    <x v="70"/>
    <x v="0"/>
    <n v="50000"/>
    <x v="5"/>
    <x v="1"/>
  </r>
  <r>
    <s v="CT2018"/>
    <s v="Searle Freedom Trust_Cato Institute2007200000"/>
    <x v="70"/>
    <x v="0"/>
    <n v="200000"/>
    <x v="7"/>
    <x v="1"/>
  </r>
  <r>
    <s v="CT2018"/>
    <s v="Searle Freedom Trust_Cato Institute2006100000"/>
    <x v="70"/>
    <x v="0"/>
    <n v="100000"/>
    <x v="8"/>
    <x v="1"/>
  </r>
  <r>
    <s v="CT2018"/>
    <s v="Searle Freedom Trust_Cato Institute200550000"/>
    <x v="70"/>
    <x v="0"/>
    <n v="50000"/>
    <x v="9"/>
    <x v="1"/>
  </r>
  <r>
    <s v="CT2018"/>
    <s v="Searle Freedom Trust_Cato Institute200450000"/>
    <x v="70"/>
    <x v="0"/>
    <n v="50000"/>
    <x v="15"/>
    <x v="1"/>
  </r>
  <r>
    <s v="CT2018"/>
    <s v="Searle Freedom Trust_Cato Institute2003100000"/>
    <x v="70"/>
    <x v="0"/>
    <n v="100000"/>
    <x v="12"/>
    <x v="1"/>
  </r>
  <r>
    <s v="CT2018"/>
    <s v="Searle Freedom Trust_Cato Institute2002100000"/>
    <x v="70"/>
    <x v="0"/>
    <n v="100000"/>
    <x v="10"/>
    <x v="1"/>
  </r>
  <r>
    <s v="CT2018"/>
    <s v="Searle Freedom Trust_Cato Institute200125000"/>
    <x v="70"/>
    <x v="0"/>
    <n v="25000"/>
    <x v="16"/>
    <x v="1"/>
  </r>
  <r>
    <s v="CT2018"/>
    <s v="Smith Richardson Foundation_Cato Institute200550000"/>
    <x v="71"/>
    <x v="0"/>
    <n v="50000"/>
    <x v="9"/>
    <x v="1"/>
  </r>
  <r>
    <n v="990"/>
    <s v="Stiles-Nicholson Foundation_Cato Institute201610000"/>
    <x v="72"/>
    <x v="0"/>
    <n v="10000"/>
    <x v="1"/>
    <x v="0"/>
  </r>
  <r>
    <n v="990"/>
    <s v="Stiles-Nicholson Foundation_Cato Institute201410000"/>
    <x v="72"/>
    <x v="0"/>
    <n v="10000"/>
    <x v="13"/>
    <x v="0"/>
  </r>
  <r>
    <s v="CT2018"/>
    <s v="Stiles-Nicholson Foundation_Cato Institute20125000"/>
    <x v="72"/>
    <x v="0"/>
    <n v="5000"/>
    <x v="14"/>
    <x v="1"/>
  </r>
  <r>
    <s v="CT2018"/>
    <s v="Stiles-Nicholson Foundation_Cato Institute20115000"/>
    <x v="72"/>
    <x v="0"/>
    <n v="5000"/>
    <x v="6"/>
    <x v="1"/>
  </r>
  <r>
    <s v="CT2018"/>
    <s v="Stiles-Nicholson Foundation_Cato Institute20101000"/>
    <x v="72"/>
    <x v="0"/>
    <n v="1000"/>
    <x v="4"/>
    <x v="1"/>
  </r>
  <r>
    <n v="990"/>
    <s v="The Carthage Foundation_Cato Institute201440000"/>
    <x v="73"/>
    <x v="0"/>
    <n v="40000"/>
    <x v="13"/>
    <x v="0"/>
  </r>
  <r>
    <s v="CT2018"/>
    <s v="The Carthage Foundation_Cato Institute201240000"/>
    <x v="73"/>
    <x v="0"/>
    <n v="40000"/>
    <x v="14"/>
    <x v="1"/>
  </r>
  <r>
    <s v="CT2018"/>
    <s v="The Carthage Foundation_Cato Institute200565000"/>
    <x v="73"/>
    <x v="0"/>
    <n v="65000"/>
    <x v="9"/>
    <x v="1"/>
  </r>
  <r>
    <s v="CT2018"/>
    <s v="The Carthage Foundation_Cato Institute200465000"/>
    <x v="73"/>
    <x v="0"/>
    <n v="65000"/>
    <x v="15"/>
    <x v="1"/>
  </r>
  <r>
    <s v="CT2018"/>
    <s v="The Carthage Foundation_Cato Institute198915000"/>
    <x v="73"/>
    <x v="0"/>
    <n v="15000"/>
    <x v="25"/>
    <x v="1"/>
  </r>
  <r>
    <n v="990"/>
    <s v="The Challenge Foundation_Cato Institute201440000"/>
    <x v="74"/>
    <x v="0"/>
    <n v="40000"/>
    <x v="13"/>
    <x v="0"/>
  </r>
  <r>
    <s v="CT2018"/>
    <s v="The Challenge Foundation_Cato Institute201250000"/>
    <x v="74"/>
    <x v="0"/>
    <n v="50000"/>
    <x v="14"/>
    <x v="1"/>
  </r>
  <r>
    <s v="CT2018"/>
    <s v="The Challenge Foundation_Cato Institute201150000"/>
    <x v="74"/>
    <x v="0"/>
    <n v="50000"/>
    <x v="6"/>
    <x v="1"/>
  </r>
  <r>
    <s v="CT2018"/>
    <s v="The Challenge Foundation_Cato Institute201050000"/>
    <x v="74"/>
    <x v="0"/>
    <n v="50000"/>
    <x v="4"/>
    <x v="1"/>
  </r>
  <r>
    <s v="CT2018"/>
    <s v="The Challenge Foundation_Cato Institute200950000"/>
    <x v="74"/>
    <x v="0"/>
    <n v="50000"/>
    <x v="5"/>
    <x v="1"/>
  </r>
  <r>
    <s v="CT2018"/>
    <s v="The Challenge Foundation_Cato Institute2008125000"/>
    <x v="74"/>
    <x v="0"/>
    <n v="125000"/>
    <x v="11"/>
    <x v="1"/>
  </r>
  <r>
    <s v="CT2018"/>
    <s v="The Challenge Foundation_Cato Institute2007100000"/>
    <x v="74"/>
    <x v="0"/>
    <n v="100000"/>
    <x v="7"/>
    <x v="1"/>
  </r>
  <r>
    <s v="CT2018"/>
    <s v="The Gordon and Mary Cain Foundation_Cato Institute2000100000"/>
    <x v="75"/>
    <x v="0"/>
    <n v="100000"/>
    <x v="17"/>
    <x v="1"/>
  </r>
  <r>
    <s v="CT2018"/>
    <s v="The Gordon and Mary Cain Foundation_Cato Institute1999100000"/>
    <x v="75"/>
    <x v="0"/>
    <n v="100000"/>
    <x v="18"/>
    <x v="1"/>
  </r>
  <r>
    <s v="CT2018"/>
    <s v="The Gordon and Mary Cain Foundation_Cato Institute1998175000"/>
    <x v="75"/>
    <x v="0"/>
    <n v="175000"/>
    <x v="19"/>
    <x v="1"/>
  </r>
  <r>
    <s v="CT2018"/>
    <s v="The Gordon and Mary Cain Foundation_Cato Institute199825000"/>
    <x v="75"/>
    <x v="0"/>
    <n v="25000"/>
    <x v="19"/>
    <x v="1"/>
  </r>
  <r>
    <n v="990"/>
    <s v="The Hamlin Family Foundation_Cato Institute20161000"/>
    <x v="76"/>
    <x v="0"/>
    <n v="1000"/>
    <x v="1"/>
    <x v="0"/>
  </r>
  <r>
    <n v="990"/>
    <s v="The Hamlin Family Foundation_Cato Institute20151000"/>
    <x v="76"/>
    <x v="0"/>
    <n v="1000"/>
    <x v="2"/>
    <x v="0"/>
  </r>
  <r>
    <n v="990"/>
    <s v="The Hamlin Family Foundation_Cato Institute20141500"/>
    <x v="76"/>
    <x v="0"/>
    <n v="1500"/>
    <x v="13"/>
    <x v="0"/>
  </r>
  <r>
    <n v="990"/>
    <s v="The Hamlin Family Foundation_Cato Institute20131500"/>
    <x v="76"/>
    <x v="0"/>
    <n v="1500"/>
    <x v="3"/>
    <x v="0"/>
  </r>
  <r>
    <n v="990"/>
    <s v="The Hamlin Family Foundation_Cato Institute20124000"/>
    <x v="76"/>
    <x v="0"/>
    <n v="4000"/>
    <x v="14"/>
    <x v="0"/>
  </r>
  <r>
    <n v="990"/>
    <s v="The Hamlin Family Foundation_Cato Institute20111000"/>
    <x v="76"/>
    <x v="0"/>
    <n v="1000"/>
    <x v="6"/>
    <x v="0"/>
  </r>
  <r>
    <n v="990"/>
    <s v="The Hamlin Family Foundation_Cato Institute20091000"/>
    <x v="76"/>
    <x v="0"/>
    <n v="1000"/>
    <x v="5"/>
    <x v="0"/>
  </r>
  <r>
    <n v="990"/>
    <s v="The Hamlin Family Foundation_Cato Institute20081000"/>
    <x v="76"/>
    <x v="0"/>
    <n v="1000"/>
    <x v="11"/>
    <x v="0"/>
  </r>
  <r>
    <n v="990"/>
    <s v="The Hamlin Family Foundation_Cato Institute20071000"/>
    <x v="76"/>
    <x v="0"/>
    <n v="1000"/>
    <x v="7"/>
    <x v="0"/>
  </r>
  <r>
    <n v="990"/>
    <s v="The Lynde and Harry Bradley Foundation_Cato Institute201575000"/>
    <x v="77"/>
    <x v="0"/>
    <n v="75000"/>
    <x v="2"/>
    <x v="0"/>
  </r>
  <r>
    <n v="990"/>
    <s v="The Lynde and Harry Bradley Foundation_Cato Institute2014150000"/>
    <x v="77"/>
    <x v="0"/>
    <n v="150000"/>
    <x v="13"/>
    <x v="0"/>
  </r>
  <r>
    <s v="CT2018"/>
    <s v="The Lynde and Harry Bradley Foundation_Cato Institute201225000"/>
    <x v="77"/>
    <x v="0"/>
    <n v="25000"/>
    <x v="14"/>
    <x v="1"/>
  </r>
  <r>
    <s v="CT2018"/>
    <s v="The Lynde and Harry Bradley Foundation_Cato Institute201240000"/>
    <x v="77"/>
    <x v="0"/>
    <n v="40000"/>
    <x v="14"/>
    <x v="1"/>
  </r>
  <r>
    <s v="CT2018"/>
    <s v="The Lynde and Harry Bradley Foundation_Cato Institute201125000"/>
    <x v="77"/>
    <x v="0"/>
    <n v="25000"/>
    <x v="6"/>
    <x v="1"/>
  </r>
  <r>
    <s v="CT2018"/>
    <s v="The Lynde and Harry Bradley Foundation_Cato Institute201025000"/>
    <x v="77"/>
    <x v="0"/>
    <n v="25000"/>
    <x v="4"/>
    <x v="1"/>
  </r>
  <r>
    <s v="CT2018"/>
    <s v="The Lynde and Harry Bradley Foundation_Cato Institute200925000"/>
    <x v="77"/>
    <x v="0"/>
    <n v="25000"/>
    <x v="5"/>
    <x v="1"/>
  </r>
  <r>
    <s v="CT2018"/>
    <s v="The Lynde and Harry Bradley Foundation_Cato Institute200950000"/>
    <x v="77"/>
    <x v="0"/>
    <n v="50000"/>
    <x v="5"/>
    <x v="1"/>
  </r>
  <r>
    <s v="CT2018"/>
    <s v="The Lynde and Harry Bradley Foundation_Cato Institute200950000"/>
    <x v="77"/>
    <x v="0"/>
    <n v="50000"/>
    <x v="5"/>
    <x v="1"/>
  </r>
  <r>
    <s v="CT2018"/>
    <s v="The Lynde and Harry Bradley Foundation_Cato Institute200950000"/>
    <x v="77"/>
    <x v="0"/>
    <n v="50000"/>
    <x v="5"/>
    <x v="1"/>
  </r>
  <r>
    <s v="CT2018"/>
    <s v="The Lynde and Harry Bradley Foundation_Cato Institute200950000"/>
    <x v="77"/>
    <x v="0"/>
    <n v="50000"/>
    <x v="5"/>
    <x v="1"/>
  </r>
  <r>
    <s v="CT2018"/>
    <s v="The Lynde and Harry Bradley Foundation_Cato Institute2008200000"/>
    <x v="77"/>
    <x v="0"/>
    <n v="200000"/>
    <x v="11"/>
    <x v="1"/>
  </r>
  <r>
    <s v="CT2018"/>
    <s v="The Lynde and Harry Bradley Foundation_Cato Institute200825000"/>
    <x v="77"/>
    <x v="0"/>
    <n v="25000"/>
    <x v="11"/>
    <x v="1"/>
  </r>
  <r>
    <s v="CT2018"/>
    <s v="The Lynde and Harry Bradley Foundation_Cato Institute2007100000"/>
    <x v="77"/>
    <x v="0"/>
    <n v="100000"/>
    <x v="7"/>
    <x v="1"/>
  </r>
  <r>
    <s v="CT2018"/>
    <s v="The Lynde and Harry Bradley Foundation_Cato Institute200745000"/>
    <x v="77"/>
    <x v="0"/>
    <n v="45000"/>
    <x v="7"/>
    <x v="1"/>
  </r>
  <r>
    <s v="CT2018"/>
    <s v="The Lynde and Harry Bradley Foundation_Cato Institute200750000"/>
    <x v="77"/>
    <x v="0"/>
    <n v="50000"/>
    <x v="7"/>
    <x v="1"/>
  </r>
  <r>
    <s v="CT2018"/>
    <s v="The Lynde and Harry Bradley Foundation_Cato Institute200750000"/>
    <x v="77"/>
    <x v="0"/>
    <n v="50000"/>
    <x v="7"/>
    <x v="1"/>
  </r>
  <r>
    <s v="CT2018"/>
    <s v="The Lynde and Harry Bradley Foundation_Cato Institute200750000"/>
    <x v="77"/>
    <x v="0"/>
    <n v="50000"/>
    <x v="7"/>
    <x v="1"/>
  </r>
  <r>
    <s v="CT2018"/>
    <s v="The Lynde and Harry Bradley Foundation_Cato Institute200750000"/>
    <x v="77"/>
    <x v="0"/>
    <n v="50000"/>
    <x v="7"/>
    <x v="1"/>
  </r>
  <r>
    <s v="CT2018"/>
    <s v="The Lynde and Harry Bradley Foundation_Cato Institute2006100000"/>
    <x v="77"/>
    <x v="0"/>
    <n v="100000"/>
    <x v="8"/>
    <x v="1"/>
  </r>
  <r>
    <s v="CT2018"/>
    <s v="The Lynde and Harry Bradley Foundation_Cato Institute2005100000"/>
    <x v="77"/>
    <x v="0"/>
    <n v="100000"/>
    <x v="9"/>
    <x v="1"/>
  </r>
  <r>
    <s v="CT2018"/>
    <s v="The Lynde and Harry Bradley Foundation_Cato Institute200525000"/>
    <x v="77"/>
    <x v="0"/>
    <n v="25000"/>
    <x v="9"/>
    <x v="1"/>
  </r>
  <r>
    <s v="CT2018"/>
    <s v="The Lynde and Harry Bradley Foundation_Cato Institute200475000"/>
    <x v="77"/>
    <x v="0"/>
    <n v="75000"/>
    <x v="15"/>
    <x v="1"/>
  </r>
  <r>
    <s v="CT2018"/>
    <s v="The Lynde and Harry Bradley Foundation_Cato Institute2003100000"/>
    <x v="77"/>
    <x v="0"/>
    <n v="100000"/>
    <x v="12"/>
    <x v="1"/>
  </r>
  <r>
    <s v="CT2018"/>
    <s v="The Lynde and Harry Bradley Foundation_Cato Institute2002100000"/>
    <x v="77"/>
    <x v="0"/>
    <n v="100000"/>
    <x v="10"/>
    <x v="1"/>
  </r>
  <r>
    <s v="CT2018"/>
    <s v="The Lynde and Harry Bradley Foundation_Cato Institute1999100000"/>
    <x v="77"/>
    <x v="0"/>
    <n v="100000"/>
    <x v="18"/>
    <x v="1"/>
  </r>
  <r>
    <s v="CT2018"/>
    <s v="The Lynde and Harry Bradley Foundation_Cato Institute199850000"/>
    <x v="77"/>
    <x v="0"/>
    <n v="50000"/>
    <x v="19"/>
    <x v="1"/>
  </r>
  <r>
    <s v="CT2018"/>
    <s v="The Lynde and Harry Bradley Foundation_Cato Institute199850000"/>
    <x v="77"/>
    <x v="0"/>
    <n v="50000"/>
    <x v="19"/>
    <x v="1"/>
  </r>
  <r>
    <s v="CT2018"/>
    <s v="The Lynde and Harry Bradley Foundation_Cato Institute199737500"/>
    <x v="77"/>
    <x v="0"/>
    <n v="37500"/>
    <x v="20"/>
    <x v="1"/>
  </r>
  <r>
    <s v="CT2018"/>
    <s v="The Lynde and Harry Bradley Foundation_Cato Institute199737500"/>
    <x v="77"/>
    <x v="0"/>
    <n v="37500"/>
    <x v="20"/>
    <x v="1"/>
  </r>
  <r>
    <s v="CT2018"/>
    <s v="The Lynde and Harry Bradley Foundation_Cato Institute199625000"/>
    <x v="77"/>
    <x v="0"/>
    <n v="25000"/>
    <x v="21"/>
    <x v="1"/>
  </r>
  <r>
    <s v="CT2018"/>
    <s v="The Lynde and Harry Bradley Foundation_Cato Institute199625000"/>
    <x v="77"/>
    <x v="0"/>
    <n v="25000"/>
    <x v="21"/>
    <x v="1"/>
  </r>
  <r>
    <s v="CT2018"/>
    <s v="The Lynde and Harry Bradley Foundation_Cato Institute199225000"/>
    <x v="77"/>
    <x v="0"/>
    <n v="25000"/>
    <x v="31"/>
    <x v="1"/>
  </r>
  <r>
    <s v="CT2018"/>
    <s v="The Lynde and Harry Bradley Foundation_Cato Institute199025000"/>
    <x v="77"/>
    <x v="0"/>
    <n v="25000"/>
    <x v="24"/>
    <x v="1"/>
  </r>
  <r>
    <s v="CT2018"/>
    <s v="The Lynde and Harry Bradley Foundation_Cato Institute198850000"/>
    <x v="77"/>
    <x v="0"/>
    <n v="50000"/>
    <x v="26"/>
    <x v="1"/>
  </r>
  <r>
    <s v="CT2018"/>
    <s v="The Lynde and Harry Bradley Foundation_Cato Institute198637500"/>
    <x v="77"/>
    <x v="0"/>
    <n v="37500"/>
    <x v="28"/>
    <x v="1"/>
  </r>
  <r>
    <n v="990"/>
    <s v="The McWethy Foundation_Cato Institute2015-10000"/>
    <x v="78"/>
    <x v="0"/>
    <n v="-10000"/>
    <x v="2"/>
    <x v="0"/>
  </r>
  <r>
    <n v="990"/>
    <s v="The McWethy Foundation_Cato Institute201410000"/>
    <x v="78"/>
    <x v="0"/>
    <n v="10000"/>
    <x v="13"/>
    <x v="0"/>
  </r>
  <r>
    <s v="CT2018"/>
    <s v="The McWethy Foundation_Cato Institute201310000"/>
    <x v="78"/>
    <x v="0"/>
    <n v="10000"/>
    <x v="3"/>
    <x v="1"/>
  </r>
  <r>
    <s v="CT2018"/>
    <s v="The McWethy Foundation_Cato Institute201210000"/>
    <x v="78"/>
    <x v="0"/>
    <n v="10000"/>
    <x v="14"/>
    <x v="1"/>
  </r>
  <r>
    <s v="CT2018"/>
    <s v="The McWethy Foundation_Cato Institute201110000"/>
    <x v="78"/>
    <x v="0"/>
    <n v="10000"/>
    <x v="6"/>
    <x v="1"/>
  </r>
  <r>
    <s v="CT2018"/>
    <s v="The McWethy Foundation_Cato Institute20106000"/>
    <x v="78"/>
    <x v="0"/>
    <n v="6000"/>
    <x v="4"/>
    <x v="1"/>
  </r>
  <r>
    <s v="CT2018"/>
    <s v="The McWethy Foundation_Cato Institute20095000"/>
    <x v="78"/>
    <x v="0"/>
    <n v="5000"/>
    <x v="5"/>
    <x v="1"/>
  </r>
  <r>
    <s v="CT2018"/>
    <s v="The McWethy Foundation_Cato Institute20085000"/>
    <x v="78"/>
    <x v="0"/>
    <n v="5000"/>
    <x v="11"/>
    <x v="1"/>
  </r>
  <r>
    <s v="CT2018"/>
    <s v="The McWethy Foundation_Cato Institute20073000"/>
    <x v="78"/>
    <x v="0"/>
    <n v="3000"/>
    <x v="7"/>
    <x v="1"/>
  </r>
  <r>
    <s v="CT2018"/>
    <s v="The McWethy Foundation_Cato Institute20061000"/>
    <x v="78"/>
    <x v="0"/>
    <n v="1000"/>
    <x v="8"/>
    <x v="1"/>
  </r>
  <r>
    <n v="990"/>
    <s v="The Opportunity Foundation_Cato Institute201680000"/>
    <x v="79"/>
    <x v="0"/>
    <n v="80000"/>
    <x v="1"/>
    <x v="0"/>
  </r>
  <r>
    <n v="990"/>
    <s v="The Opportunity Foundation_Cato Institute201590000"/>
    <x v="79"/>
    <x v="0"/>
    <n v="90000"/>
    <x v="2"/>
    <x v="0"/>
  </r>
  <r>
    <n v="990"/>
    <s v="The Opportunity Foundation_Cato Institute201460000"/>
    <x v="79"/>
    <x v="0"/>
    <n v="60000"/>
    <x v="13"/>
    <x v="0"/>
  </r>
  <r>
    <s v="CT2018"/>
    <s v="The Opportunity Foundation_Cato Institute201250000"/>
    <x v="79"/>
    <x v="0"/>
    <n v="50000"/>
    <x v="14"/>
    <x v="1"/>
  </r>
  <r>
    <s v="CT2018"/>
    <s v="The Opportunity Foundation_Cato Institute201120000"/>
    <x v="79"/>
    <x v="0"/>
    <n v="20000"/>
    <x v="6"/>
    <x v="1"/>
  </r>
  <r>
    <s v="CT2018"/>
    <s v="The Opportunity Foundation_Cato Institute201012000"/>
    <x v="79"/>
    <x v="0"/>
    <n v="12000"/>
    <x v="4"/>
    <x v="1"/>
  </r>
  <r>
    <s v="CT2018"/>
    <s v="The Opportunity Foundation_Cato Institute200915000"/>
    <x v="79"/>
    <x v="0"/>
    <n v="15000"/>
    <x v="5"/>
    <x v="1"/>
  </r>
  <r>
    <s v="CT2018"/>
    <s v="The Opportunity Foundation_Cato Institute20085000"/>
    <x v="79"/>
    <x v="0"/>
    <n v="5000"/>
    <x v="11"/>
    <x v="1"/>
  </r>
  <r>
    <s v="CT2018"/>
    <s v="The Opportunity Foundation_Cato Institute2007140000"/>
    <x v="79"/>
    <x v="0"/>
    <n v="140000"/>
    <x v="7"/>
    <x v="1"/>
  </r>
  <r>
    <s v="CT2018"/>
    <s v="The Opportunity Foundation_Cato Institute2006101065"/>
    <x v="79"/>
    <x v="0"/>
    <n v="101065"/>
    <x v="8"/>
    <x v="1"/>
  </r>
  <r>
    <s v="CT2018"/>
    <s v="The Opportunity Foundation_Cato Institute200564425"/>
    <x v="79"/>
    <x v="0"/>
    <n v="64425"/>
    <x v="9"/>
    <x v="1"/>
  </r>
  <r>
    <s v="CT2018"/>
    <s v="The Opportunity Foundation_Cato Institute200410000"/>
    <x v="79"/>
    <x v="0"/>
    <n v="10000"/>
    <x v="15"/>
    <x v="1"/>
  </r>
  <r>
    <s v="CT2018"/>
    <s v="The Opportunity Foundation_Cato Institute20038000"/>
    <x v="79"/>
    <x v="0"/>
    <n v="8000"/>
    <x v="12"/>
    <x v="1"/>
  </r>
  <r>
    <s v="CT2018"/>
    <s v="The Opportunity Foundation_Cato Institute20021000"/>
    <x v="79"/>
    <x v="0"/>
    <n v="1000"/>
    <x v="10"/>
    <x v="1"/>
  </r>
  <r>
    <s v="CT2018"/>
    <s v="The Opportunity Foundation_Cato Institute20011200"/>
    <x v="79"/>
    <x v="0"/>
    <n v="1200"/>
    <x v="16"/>
    <x v="1"/>
  </r>
  <r>
    <n v="990"/>
    <s v="The Randolph Foundation_Cato Institute201625000"/>
    <x v="80"/>
    <x v="0"/>
    <n v="25000"/>
    <x v="1"/>
    <x v="0"/>
  </r>
  <r>
    <s v="CT2018"/>
    <s v="The Randolph Foundation_Cato Institute201210000"/>
    <x v="80"/>
    <x v="0"/>
    <n v="10000"/>
    <x v="14"/>
    <x v="1"/>
  </r>
  <r>
    <s v="CT2018"/>
    <s v="The Randolph Foundation_Cato Institute20121500"/>
    <x v="80"/>
    <x v="0"/>
    <n v="1500"/>
    <x v="14"/>
    <x v="1"/>
  </r>
  <r>
    <s v="CT2018"/>
    <s v="The Randolph Foundation_Cato Institute201220000"/>
    <x v="80"/>
    <x v="0"/>
    <n v="20000"/>
    <x v="14"/>
    <x v="1"/>
  </r>
  <r>
    <s v="CT2018"/>
    <s v="The Randolph Foundation_Cato Institute2006700"/>
    <x v="80"/>
    <x v="0"/>
    <n v="700"/>
    <x v="8"/>
    <x v="1"/>
  </r>
  <r>
    <s v="CT2018"/>
    <s v="The Randolph Foundation_Cato Institute20031000"/>
    <x v="80"/>
    <x v="0"/>
    <n v="1000"/>
    <x v="12"/>
    <x v="1"/>
  </r>
  <r>
    <n v="990"/>
    <s v="The Rauner Family Foundation_Cato Institute201210000"/>
    <x v="81"/>
    <x v="0"/>
    <n v="10000"/>
    <x v="14"/>
    <x v="0"/>
  </r>
  <r>
    <s v="CT2018"/>
    <s v="The Robertson-Finley Foundation_Cato Institute20134000"/>
    <x v="82"/>
    <x v="0"/>
    <n v="4000"/>
    <x v="3"/>
    <x v="1"/>
  </r>
  <r>
    <s v="CT2018"/>
    <s v="The Robertson-Finley Foundation_Cato Institute20124000"/>
    <x v="82"/>
    <x v="0"/>
    <n v="4000"/>
    <x v="14"/>
    <x v="1"/>
  </r>
  <r>
    <s v="CT2018"/>
    <s v="The Robertson-Finley Foundation_Cato Institute20114000"/>
    <x v="82"/>
    <x v="0"/>
    <n v="4000"/>
    <x v="6"/>
    <x v="1"/>
  </r>
  <r>
    <s v="CT2018"/>
    <s v="The Robertson-Finley Foundation_Cato Institute20104000"/>
    <x v="82"/>
    <x v="0"/>
    <n v="4000"/>
    <x v="4"/>
    <x v="1"/>
  </r>
  <r>
    <s v="CT2018"/>
    <s v="The Robertson-Finley Foundation_Cato Institute20094000"/>
    <x v="82"/>
    <x v="0"/>
    <n v="4000"/>
    <x v="5"/>
    <x v="1"/>
  </r>
  <r>
    <s v="CT2018"/>
    <s v="The Robertson-Finley Foundation_Cato Institute20084000"/>
    <x v="82"/>
    <x v="0"/>
    <n v="4000"/>
    <x v="11"/>
    <x v="1"/>
  </r>
  <r>
    <s v="CT2018"/>
    <s v="The Robertson-Finley Foundation_Cato Institute20072000"/>
    <x v="82"/>
    <x v="0"/>
    <n v="2000"/>
    <x v="7"/>
    <x v="1"/>
  </r>
  <r>
    <s v="CT2018"/>
    <s v="The Robertson-Finley Foundation_Cato Institute20061500"/>
    <x v="82"/>
    <x v="0"/>
    <n v="1500"/>
    <x v="8"/>
    <x v="1"/>
  </r>
  <r>
    <s v="CT2018"/>
    <s v="The Robertson-Finley Foundation_Cato Institute20051000"/>
    <x v="82"/>
    <x v="0"/>
    <n v="1000"/>
    <x v="9"/>
    <x v="1"/>
  </r>
  <r>
    <s v="CT2018"/>
    <s v="The Robertson-Finley Foundation_Cato Institute20041000"/>
    <x v="82"/>
    <x v="0"/>
    <n v="1000"/>
    <x v="15"/>
    <x v="1"/>
  </r>
  <r>
    <n v="990"/>
    <s v="The Rodney Fund_Cato Institute20168000"/>
    <x v="83"/>
    <x v="0"/>
    <n v="8000"/>
    <x v="1"/>
    <x v="0"/>
  </r>
  <r>
    <n v="990"/>
    <s v="The Rodney Fund_Cato Institute201512000"/>
    <x v="83"/>
    <x v="0"/>
    <n v="12000"/>
    <x v="2"/>
    <x v="0"/>
  </r>
  <r>
    <n v="990"/>
    <s v="The Rodney Fund_Cato Institute201425000"/>
    <x v="83"/>
    <x v="0"/>
    <n v="25000"/>
    <x v="13"/>
    <x v="0"/>
  </r>
  <r>
    <s v="CT2018"/>
    <s v="The Rodney Fund_Cato Institute201370000"/>
    <x v="83"/>
    <x v="0"/>
    <n v="70000"/>
    <x v="3"/>
    <x v="1"/>
  </r>
  <r>
    <s v="CT2018"/>
    <s v="The Rodney Fund_Cato Institute201272062"/>
    <x v="83"/>
    <x v="0"/>
    <n v="72062"/>
    <x v="14"/>
    <x v="1"/>
  </r>
  <r>
    <s v="CT2018"/>
    <s v="The Rodney Fund_Cato Institute201160000"/>
    <x v="83"/>
    <x v="0"/>
    <n v="60000"/>
    <x v="6"/>
    <x v="1"/>
  </r>
  <r>
    <s v="CT2018"/>
    <s v="The Rodney Fund_Cato Institute200985000"/>
    <x v="83"/>
    <x v="0"/>
    <n v="85000"/>
    <x v="5"/>
    <x v="1"/>
  </r>
  <r>
    <s v="CT2018"/>
    <s v="The Rodney Fund_Cato Institute2008102000"/>
    <x v="83"/>
    <x v="0"/>
    <n v="102000"/>
    <x v="11"/>
    <x v="1"/>
  </r>
  <r>
    <s v="CT2018"/>
    <s v="The Rodney Fund_Cato Institute200775000"/>
    <x v="83"/>
    <x v="0"/>
    <n v="75000"/>
    <x v="7"/>
    <x v="1"/>
  </r>
  <r>
    <s v="CT2018"/>
    <s v="The Rodney Fund_Cato Institute200676000"/>
    <x v="83"/>
    <x v="0"/>
    <n v="76000"/>
    <x v="8"/>
    <x v="1"/>
  </r>
  <r>
    <s v="CT2018"/>
    <s v="The Rodney Fund_Cato Institute2005127750"/>
    <x v="83"/>
    <x v="0"/>
    <n v="127750"/>
    <x v="9"/>
    <x v="1"/>
  </r>
  <r>
    <s v="CT2018"/>
    <s v="The Rodney Fund_Cato Institute200475065"/>
    <x v="83"/>
    <x v="0"/>
    <n v="75065"/>
    <x v="15"/>
    <x v="1"/>
  </r>
  <r>
    <s v="CT2018"/>
    <s v="The Rodney Fund_Cato Institute2003100000"/>
    <x v="83"/>
    <x v="0"/>
    <n v="100000"/>
    <x v="12"/>
    <x v="1"/>
  </r>
  <r>
    <s v="CT2018"/>
    <s v="The Rodney Fund_Cato Institute2002100000"/>
    <x v="83"/>
    <x v="0"/>
    <n v="100000"/>
    <x v="10"/>
    <x v="1"/>
  </r>
  <r>
    <s v="CT2018"/>
    <s v="The Rodney Fund_Cato Institute1998125000"/>
    <x v="83"/>
    <x v="0"/>
    <n v="125000"/>
    <x v="19"/>
    <x v="1"/>
  </r>
  <r>
    <n v="990"/>
    <s v="The Roe Foundation_Cato Institute20152500"/>
    <x v="84"/>
    <x v="0"/>
    <n v="2500"/>
    <x v="2"/>
    <x v="0"/>
  </r>
  <r>
    <s v="CT2018"/>
    <s v="The Roe Foundation_Cato Institute201110000"/>
    <x v="84"/>
    <x v="0"/>
    <n v="10000"/>
    <x v="6"/>
    <x v="1"/>
  </r>
  <r>
    <s v="CT2018"/>
    <s v="The Roe Foundation_Cato Institute201010000"/>
    <x v="84"/>
    <x v="0"/>
    <n v="10000"/>
    <x v="4"/>
    <x v="1"/>
  </r>
  <r>
    <s v="CT2018"/>
    <s v="The Roe Foundation_Cato Institute200915000"/>
    <x v="84"/>
    <x v="0"/>
    <n v="15000"/>
    <x v="5"/>
    <x v="1"/>
  </r>
  <r>
    <s v="CT2018"/>
    <s v="The Roe Foundation_Cato Institute200810000"/>
    <x v="84"/>
    <x v="0"/>
    <n v="10000"/>
    <x v="11"/>
    <x v="1"/>
  </r>
  <r>
    <s v="CT2018"/>
    <s v="The Roe Foundation_Cato Institute200710000"/>
    <x v="84"/>
    <x v="0"/>
    <n v="10000"/>
    <x v="7"/>
    <x v="1"/>
  </r>
  <r>
    <s v="CT2018"/>
    <s v="The Roe Foundation_Cato Institute20065000"/>
    <x v="84"/>
    <x v="0"/>
    <n v="5000"/>
    <x v="8"/>
    <x v="1"/>
  </r>
  <r>
    <s v="CT2018"/>
    <s v="The Roe Foundation_Cato Institute20055000"/>
    <x v="84"/>
    <x v="0"/>
    <n v="5000"/>
    <x v="9"/>
    <x v="1"/>
  </r>
  <r>
    <s v="CT2018"/>
    <s v="The Roe Foundation_Cato Institute20045000"/>
    <x v="84"/>
    <x v="0"/>
    <n v="5000"/>
    <x v="15"/>
    <x v="1"/>
  </r>
  <r>
    <s v="CT2018"/>
    <s v="The Roe Foundation_Cato Institute20035000"/>
    <x v="84"/>
    <x v="0"/>
    <n v="5000"/>
    <x v="12"/>
    <x v="1"/>
  </r>
  <r>
    <s v="CT2018"/>
    <s v="The Roe Foundation_Cato Institute20025000"/>
    <x v="84"/>
    <x v="0"/>
    <n v="5000"/>
    <x v="10"/>
    <x v="1"/>
  </r>
  <r>
    <s v="CT2018"/>
    <s v="The Roe Foundation_Cato Institute20005000"/>
    <x v="84"/>
    <x v="0"/>
    <n v="5000"/>
    <x v="17"/>
    <x v="1"/>
  </r>
  <r>
    <s v="CT2018"/>
    <s v="The Roe Foundation_Cato Institute19995000"/>
    <x v="84"/>
    <x v="0"/>
    <n v="5000"/>
    <x v="18"/>
    <x v="1"/>
  </r>
  <r>
    <s v="CT2018"/>
    <s v="The Roe Foundation_Cato Institute19982500"/>
    <x v="84"/>
    <x v="0"/>
    <n v="2500"/>
    <x v="19"/>
    <x v="1"/>
  </r>
  <r>
    <s v="CT2018"/>
    <s v="The Shelby Cullom Davis Foundation_Cato Institute19995000"/>
    <x v="85"/>
    <x v="0"/>
    <n v="5000"/>
    <x v="18"/>
    <x v="1"/>
  </r>
  <r>
    <n v="990"/>
    <s v="The TWS Foundation_Cato Institute201540000"/>
    <x v="86"/>
    <x v="0"/>
    <n v="40000"/>
    <x v="2"/>
    <x v="0"/>
  </r>
  <r>
    <n v="990"/>
    <s v="The TWS Foundation_Cato Institute201465000"/>
    <x v="86"/>
    <x v="0"/>
    <n v="65000"/>
    <x v="13"/>
    <x v="0"/>
  </r>
  <r>
    <n v="990"/>
    <s v="The TWS Foundation_Cato Institute200810000"/>
    <x v="86"/>
    <x v="0"/>
    <n v="10000"/>
    <x v="11"/>
    <x v="0"/>
  </r>
  <r>
    <n v="990"/>
    <s v="The TWS Foundation_Cato Institute200750000"/>
    <x v="86"/>
    <x v="0"/>
    <n v="50000"/>
    <x v="7"/>
    <x v="0"/>
  </r>
  <r>
    <n v="990"/>
    <s v="The TWS Foundation_Cato Institute200624600"/>
    <x v="86"/>
    <x v="0"/>
    <n v="24600"/>
    <x v="8"/>
    <x v="0"/>
  </r>
  <r>
    <n v="990"/>
    <s v="The TWS Foundation_Cato Institute2006400"/>
    <x v="86"/>
    <x v="0"/>
    <n v="400"/>
    <x v="8"/>
    <x v="0"/>
  </r>
  <r>
    <n v="990"/>
    <s v="The TWS Foundation_Cato Institute200650000"/>
    <x v="86"/>
    <x v="0"/>
    <n v="50000"/>
    <x v="8"/>
    <x v="0"/>
  </r>
  <r>
    <n v="990"/>
    <s v="The TWS Foundation_Cato Institute200550000"/>
    <x v="86"/>
    <x v="0"/>
    <n v="50000"/>
    <x v="9"/>
    <x v="0"/>
  </r>
  <r>
    <n v="990"/>
    <s v="The TWS Foundation_Cato Institute200450000"/>
    <x v="86"/>
    <x v="0"/>
    <n v="50000"/>
    <x v="15"/>
    <x v="0"/>
  </r>
  <r>
    <n v="990"/>
    <s v="The TWS Foundation_Cato Institute200320000"/>
    <x v="86"/>
    <x v="0"/>
    <n v="20000"/>
    <x v="12"/>
    <x v="0"/>
  </r>
  <r>
    <n v="990"/>
    <s v="The TWS Foundation_Cato Institute200225000"/>
    <x v="86"/>
    <x v="0"/>
    <n v="25000"/>
    <x v="10"/>
    <x v="0"/>
  </r>
  <r>
    <n v="990"/>
    <s v="The TWS Foundation_Cato Institute200125000"/>
    <x v="86"/>
    <x v="0"/>
    <n v="25000"/>
    <x v="16"/>
    <x v="0"/>
  </r>
  <r>
    <n v="990"/>
    <s v="The Vernon K. Krieble Foundation_Cato Institute201610000"/>
    <x v="87"/>
    <x v="0"/>
    <n v="10000"/>
    <x v="1"/>
    <x v="0"/>
  </r>
  <r>
    <n v="990"/>
    <s v="The Vernon K. Krieble Foundation_Cato Institute20155000"/>
    <x v="87"/>
    <x v="0"/>
    <n v="5000"/>
    <x v="2"/>
    <x v="0"/>
  </r>
  <r>
    <n v="990"/>
    <s v="The Vernon K. Krieble Foundation_Cato Institute20142500"/>
    <x v="87"/>
    <x v="0"/>
    <n v="2500"/>
    <x v="13"/>
    <x v="0"/>
  </r>
  <r>
    <n v="990"/>
    <s v="The Vernon K. Krieble Foundation_Cato Institute20135000"/>
    <x v="87"/>
    <x v="0"/>
    <n v="5000"/>
    <x v="3"/>
    <x v="0"/>
  </r>
  <r>
    <s v="CT2018"/>
    <s v="The Vernon K. Krieble Foundation_Cato Institute201110000"/>
    <x v="87"/>
    <x v="0"/>
    <n v="10000"/>
    <x v="6"/>
    <x v="1"/>
  </r>
  <r>
    <s v="CT2018"/>
    <s v="The Vernon K. Krieble Foundation_Cato Institute20105000"/>
    <x v="87"/>
    <x v="0"/>
    <n v="5000"/>
    <x v="4"/>
    <x v="1"/>
  </r>
  <r>
    <s v="CT2018"/>
    <s v="The Vernon K. Krieble Foundation_Cato Institute20085000"/>
    <x v="87"/>
    <x v="0"/>
    <n v="5000"/>
    <x v="11"/>
    <x v="1"/>
  </r>
  <r>
    <s v="CT2018"/>
    <s v="The Vernon K. Krieble Foundation_Cato Institute200710000"/>
    <x v="87"/>
    <x v="0"/>
    <n v="10000"/>
    <x v="7"/>
    <x v="1"/>
  </r>
  <r>
    <s v="CT2018"/>
    <s v="The Vernon K. Krieble Foundation_Cato Institute200610000"/>
    <x v="87"/>
    <x v="0"/>
    <n v="10000"/>
    <x v="8"/>
    <x v="1"/>
  </r>
  <r>
    <s v="CT2018"/>
    <s v="The Vernon K. Krieble Foundation_Cato Institute200510000"/>
    <x v="87"/>
    <x v="0"/>
    <n v="10000"/>
    <x v="9"/>
    <x v="1"/>
  </r>
  <r>
    <s v="CT2018"/>
    <s v="The Vernon K. Krieble Foundation_Cato Institute200414000"/>
    <x v="87"/>
    <x v="0"/>
    <n v="14000"/>
    <x v="15"/>
    <x v="1"/>
  </r>
  <r>
    <s v="CT2018"/>
    <s v="The Vernon K. Krieble Foundation_Cato Institute20035000"/>
    <x v="87"/>
    <x v="0"/>
    <n v="5000"/>
    <x v="12"/>
    <x v="1"/>
  </r>
  <r>
    <s v="CT2018"/>
    <s v="The Vernon K. Krieble Foundation_Cato Institute20025000"/>
    <x v="87"/>
    <x v="0"/>
    <n v="5000"/>
    <x v="10"/>
    <x v="1"/>
  </r>
  <r>
    <s v="CT2018"/>
    <s v="The Vernon K. Krieble Foundation_Cato Institute20015000"/>
    <x v="87"/>
    <x v="0"/>
    <n v="5000"/>
    <x v="16"/>
    <x v="1"/>
  </r>
  <r>
    <s v="CT2018"/>
    <s v="The Weiler Foundation_Cato Institute201320000"/>
    <x v="88"/>
    <x v="0"/>
    <n v="20000"/>
    <x v="3"/>
    <x v="1"/>
  </r>
  <r>
    <s v="CT2018"/>
    <s v="The Weiler Foundation_Cato Institute20125000"/>
    <x v="88"/>
    <x v="0"/>
    <n v="5000"/>
    <x v="14"/>
    <x v="1"/>
  </r>
  <r>
    <s v="CT2018"/>
    <s v="The Whitcomb Charitable Foundation_Cato Institute20125000"/>
    <x v="89"/>
    <x v="0"/>
    <n v="5000"/>
    <x v="14"/>
    <x v="1"/>
  </r>
  <r>
    <s v="CT2018"/>
    <s v="The Whitcomb Charitable Foundation_Cato Institute20115000"/>
    <x v="89"/>
    <x v="0"/>
    <n v="5000"/>
    <x v="6"/>
    <x v="1"/>
  </r>
  <r>
    <s v="CT2018"/>
    <s v="The Whitcomb Charitable Foundation_Cato Institute20105000"/>
    <x v="89"/>
    <x v="0"/>
    <n v="5000"/>
    <x v="4"/>
    <x v="1"/>
  </r>
  <r>
    <n v="990"/>
    <s v="Thomas W Smith Foundation_Cato Institute201620000"/>
    <x v="90"/>
    <x v="0"/>
    <n v="20000"/>
    <x v="1"/>
    <x v="0"/>
  </r>
  <r>
    <n v="990"/>
    <s v="Walton Family Foundation_Cato Institute201675000"/>
    <x v="91"/>
    <x v="0"/>
    <n v="75000"/>
    <x v="1"/>
    <x v="0"/>
  </r>
  <r>
    <n v="990"/>
    <s v="Walton Family Foundation_Cato Institute201575000"/>
    <x v="91"/>
    <x v="0"/>
    <n v="75000"/>
    <x v="2"/>
    <x v="0"/>
  </r>
  <r>
    <n v="990"/>
    <s v="Walton Family Foundation_Cato Institute201475000"/>
    <x v="91"/>
    <x v="0"/>
    <n v="75000"/>
    <x v="13"/>
    <x v="0"/>
  </r>
  <r>
    <n v="990"/>
    <s v="Walton Family Foundation_Cato Institute201375000"/>
    <x v="91"/>
    <x v="0"/>
    <n v="75000"/>
    <x v="3"/>
    <x v="0"/>
  </r>
  <r>
    <n v="990"/>
    <s v="Walton Family Foundation_Cato Institute20123000"/>
    <x v="91"/>
    <x v="0"/>
    <n v="3000"/>
    <x v="14"/>
    <x v="0"/>
  </r>
  <r>
    <s v="CT2018"/>
    <s v="Walton Family Foundation_Cato Institute20113000"/>
    <x v="91"/>
    <x v="0"/>
    <n v="3000"/>
    <x v="6"/>
    <x v="1"/>
  </r>
  <r>
    <s v="CT2018"/>
    <s v="Walton Family Foundation_Cato Institute20103000"/>
    <x v="91"/>
    <x v="0"/>
    <n v="3000"/>
    <x v="4"/>
    <x v="1"/>
  </r>
  <r>
    <s v="CT2018"/>
    <s v="Walton Family Foundation_Cato Institute20093000"/>
    <x v="91"/>
    <x v="0"/>
    <n v="3000"/>
    <x v="5"/>
    <x v="1"/>
  </r>
  <r>
    <s v="CT2018"/>
    <s v="Walton Family Foundation_Cato Institute20083000"/>
    <x v="91"/>
    <x v="0"/>
    <n v="3000"/>
    <x v="11"/>
    <x v="1"/>
  </r>
  <r>
    <s v="CT2018"/>
    <s v="Walton Family Foundation_Cato Institute20073000"/>
    <x v="91"/>
    <x v="0"/>
    <n v="3000"/>
    <x v="7"/>
    <x v="1"/>
  </r>
  <r>
    <s v="CT2018"/>
    <s v="Walton Family Foundation_Cato Institute20063000"/>
    <x v="91"/>
    <x v="0"/>
    <n v="3000"/>
    <x v="8"/>
    <x v="1"/>
  </r>
  <r>
    <s v="CT2018"/>
    <s v="Walton Family Foundation_Cato Institute20053000"/>
    <x v="91"/>
    <x v="0"/>
    <n v="3000"/>
    <x v="9"/>
    <x v="1"/>
  </r>
  <r>
    <s v="CT2018"/>
    <s v="Walton Family Foundation_Cato Institute20043000"/>
    <x v="91"/>
    <x v="0"/>
    <n v="3000"/>
    <x v="15"/>
    <x v="1"/>
  </r>
  <r>
    <s v="CT2018"/>
    <s v="Walton Family Foundation_Cato Institute20033000"/>
    <x v="91"/>
    <x v="0"/>
    <n v="3000"/>
    <x v="12"/>
    <x v="1"/>
  </r>
  <r>
    <s v="CT2018"/>
    <s v="Walton Family Foundation_Cato Institute20023000"/>
    <x v="91"/>
    <x v="0"/>
    <n v="3000"/>
    <x v="10"/>
    <x v="1"/>
  </r>
  <r>
    <s v="CT2018"/>
    <s v="Walton Family Foundation_Cato Institute20013000"/>
    <x v="91"/>
    <x v="0"/>
    <n v="3000"/>
    <x v="16"/>
    <x v="1"/>
  </r>
  <r>
    <s v="CT2018"/>
    <s v="Walton Family Foundation_Cato Institute20003000"/>
    <x v="91"/>
    <x v="0"/>
    <n v="3000"/>
    <x v="17"/>
    <x v="1"/>
  </r>
  <r>
    <s v="CT2018"/>
    <s v="Walton Family Foundation_Cato Institute19983000"/>
    <x v="91"/>
    <x v="0"/>
    <n v="3000"/>
    <x v="19"/>
    <x v="1"/>
  </r>
  <r>
    <n v="990"/>
    <s v="Whatley Foundation_Cato Institute20161000"/>
    <x v="92"/>
    <x v="0"/>
    <n v="1000"/>
    <x v="1"/>
    <x v="0"/>
  </r>
  <r>
    <n v="990"/>
    <s v="Whatley Foundation_Cato Institute20151000"/>
    <x v="92"/>
    <x v="0"/>
    <n v="1000"/>
    <x v="2"/>
    <x v="0"/>
  </r>
  <r>
    <n v="990"/>
    <s v="William H. Donner Foundation_Cato Institute201420000"/>
    <x v="93"/>
    <x v="0"/>
    <n v="20000"/>
    <x v="13"/>
    <x v="0"/>
  </r>
  <r>
    <n v="990"/>
    <s v="William H. Donner Foundation_Cato Institute201320000"/>
    <x v="93"/>
    <x v="0"/>
    <n v="20000"/>
    <x v="3"/>
    <x v="0"/>
  </r>
  <r>
    <s v="CT2018"/>
    <s v="William H. Donner Foundation_Cato Institute201220000"/>
    <x v="93"/>
    <x v="0"/>
    <n v="20000"/>
    <x v="14"/>
    <x v="1"/>
  </r>
  <r>
    <s v="CT2018"/>
    <s v="William H. Donner Foundation_Cato Institute201120000"/>
    <x v="93"/>
    <x v="0"/>
    <n v="20000"/>
    <x v="6"/>
    <x v="1"/>
  </r>
  <r>
    <s v="CT2018"/>
    <s v="William H. Donner Foundation_Cato Institute201020000"/>
    <x v="93"/>
    <x v="0"/>
    <n v="20000"/>
    <x v="4"/>
    <x v="1"/>
  </r>
  <r>
    <s v="CT2018"/>
    <s v="William H. Donner Foundation_Cato Institute200920000"/>
    <x v="93"/>
    <x v="0"/>
    <n v="20000"/>
    <x v="5"/>
    <x v="1"/>
  </r>
  <r>
    <s v="CT2018"/>
    <s v="William H. Donner Foundation_Cato Institute200820000"/>
    <x v="93"/>
    <x v="0"/>
    <n v="20000"/>
    <x v="11"/>
    <x v="1"/>
  </r>
  <r>
    <s v="CT2018"/>
    <s v="William H. Donner Foundation_Cato Institute200725000"/>
    <x v="93"/>
    <x v="0"/>
    <n v="25000"/>
    <x v="7"/>
    <x v="1"/>
  </r>
  <r>
    <s v="CT2018"/>
    <s v="William H. Donner Foundation_Cato Institute200620000"/>
    <x v="93"/>
    <x v="0"/>
    <n v="20000"/>
    <x v="8"/>
    <x v="1"/>
  </r>
  <r>
    <s v="CT2018"/>
    <s v="William H. Donner Foundation_Cato Institute200520000"/>
    <x v="93"/>
    <x v="0"/>
    <n v="20000"/>
    <x v="9"/>
    <x v="1"/>
  </r>
  <r>
    <s v="CT2018"/>
    <s v="William H. Donner Foundation_Cato Institute200420000"/>
    <x v="93"/>
    <x v="0"/>
    <n v="20000"/>
    <x v="15"/>
    <x v="1"/>
  </r>
  <r>
    <s v="CT2018"/>
    <s v="William H. Donner Foundation_Cato Institute200320000"/>
    <x v="93"/>
    <x v="0"/>
    <n v="20000"/>
    <x v="12"/>
    <x v="1"/>
  </r>
  <r>
    <s v="CT2018"/>
    <s v="William H. Donner Foundation_Cato Institute200220000"/>
    <x v="93"/>
    <x v="0"/>
    <n v="20000"/>
    <x v="10"/>
    <x v="1"/>
  </r>
  <r>
    <s v="CT2018"/>
    <s v="William H. Donner Foundation_Cato Institute200120000"/>
    <x v="93"/>
    <x v="0"/>
    <n v="20000"/>
    <x v="16"/>
    <x v="1"/>
  </r>
  <r>
    <s v="CT2018"/>
    <s v="William H. Donner Foundation_Cato Institute200135000"/>
    <x v="93"/>
    <x v="0"/>
    <n v="35000"/>
    <x v="16"/>
    <x v="1"/>
  </r>
  <r>
    <n v="990"/>
    <s v="Wodecroft Foundation_Cato Institute20151000"/>
    <x v="94"/>
    <x v="0"/>
    <n v="1000"/>
    <x v="2"/>
    <x v="0"/>
  </r>
  <r>
    <n v="990"/>
    <s v="Wodecroft Foundation_Cato Institute20141000"/>
    <x v="94"/>
    <x v="0"/>
    <n v="1000"/>
    <x v="13"/>
    <x v="0"/>
  </r>
  <r>
    <n v="990"/>
    <s v="Wodecroft Foundation_Cato Institute20131000"/>
    <x v="94"/>
    <x v="0"/>
    <n v="1000"/>
    <x v="3"/>
    <x v="0"/>
  </r>
  <r>
    <s v="CT2019"/>
    <s v="Charles G. Koch Charitable Foundation_Cato Institute19866000"/>
    <x v="95"/>
    <x v="0"/>
    <n v="6000"/>
    <x v="28"/>
    <x v="3"/>
  </r>
  <r>
    <n v="990"/>
    <s v="Charles G. Koch Charitable Foundation_Cato Institute20068400"/>
    <x v="95"/>
    <x v="0"/>
    <n v="8400"/>
    <x v="8"/>
    <x v="0"/>
  </r>
  <r>
    <n v="990"/>
    <s v="Charles G. Koch Charitable Foundation_Cato Institute200810000"/>
    <x v="95"/>
    <x v="0"/>
    <n v="10000"/>
    <x v="11"/>
    <x v="0"/>
  </r>
  <r>
    <n v="990"/>
    <s v="Charles G. Koch Charitable Foundation_Cato Institute201210000"/>
    <x v="95"/>
    <x v="0"/>
    <n v="10000"/>
    <x v="14"/>
    <x v="0"/>
  </r>
  <r>
    <n v="990"/>
    <s v="Charles G. Koch Charitable Foundation_Cato Institute20141110000"/>
    <x v="95"/>
    <x v="0"/>
    <n v="1110000"/>
    <x v="13"/>
    <x v="0"/>
  </r>
  <r>
    <n v="990"/>
    <s v="Charles G. Koch Charitable Foundation_Cato Institute201434390"/>
    <x v="95"/>
    <x v="0"/>
    <n v="34390"/>
    <x v="13"/>
    <x v="0"/>
  </r>
  <r>
    <n v="990"/>
    <s v="Charles G. Koch Charitable Foundation_Cato Institute20152170000"/>
    <x v="95"/>
    <x v="0"/>
    <n v="2170000"/>
    <x v="2"/>
    <x v="0"/>
  </r>
  <r>
    <n v="990"/>
    <s v="Charles G. Koch Charitable Foundation_Cato Institute201548670"/>
    <x v="95"/>
    <x v="0"/>
    <n v="48670"/>
    <x v="2"/>
    <x v="0"/>
  </r>
  <r>
    <n v="990"/>
    <s v="Charles G. Koch Charitable Foundation_Cato Institute20162480000"/>
    <x v="95"/>
    <x v="0"/>
    <n v="2480000"/>
    <x v="1"/>
    <x v="0"/>
  </r>
  <r>
    <n v="990"/>
    <s v="Charles G. Koch Charitable Foundation_Cato Institute2016105691"/>
    <x v="95"/>
    <x v="0"/>
    <n v="105691"/>
    <x v="1"/>
    <x v="0"/>
  </r>
  <r>
    <n v="990"/>
    <s v="Charles G. Koch Charitable Foundation_Cato Institute2017224317"/>
    <x v="95"/>
    <x v="0"/>
    <n v="224317"/>
    <x v="0"/>
    <x v="0"/>
  </r>
  <r>
    <n v="990"/>
    <s v="Charles G. Koch Charitable Foundation_Cato Institute20182134500"/>
    <x v="95"/>
    <x v="0"/>
    <n v="2134500"/>
    <x v="33"/>
    <x v="0"/>
  </r>
  <r>
    <n v="990"/>
    <s v="Charles Koch Institute_Cato Institute201413832"/>
    <x v="96"/>
    <x v="0"/>
    <n v="13832"/>
    <x v="13"/>
    <x v="0"/>
  </r>
  <r>
    <n v="990"/>
    <s v="Charles Koch Institute_Cato Institute201521709"/>
    <x v="96"/>
    <x v="0"/>
    <n v="21709"/>
    <x v="2"/>
    <x v="0"/>
  </r>
  <r>
    <n v="990"/>
    <s v="Charles Koch Institute_Cato Institute201642909"/>
    <x v="96"/>
    <x v="0"/>
    <n v="42909"/>
    <x v="1"/>
    <x v="0"/>
  </r>
  <r>
    <n v="990"/>
    <s v="Charles Koch Institute_Cato Institute201798000"/>
    <x v="96"/>
    <x v="0"/>
    <n v="98000"/>
    <x v="0"/>
    <x v="0"/>
  </r>
  <r>
    <n v="990"/>
    <s v="Charles Koch Institute_Cato Institute201864000"/>
    <x v="96"/>
    <x v="0"/>
    <n v="64000"/>
    <x v="33"/>
    <x v="0"/>
  </r>
  <r>
    <s v="CT2019"/>
    <s v="Claude R. Lambe Charitable Foundation_Cato Institute1986800000"/>
    <x v="97"/>
    <x v="0"/>
    <n v="800000"/>
    <x v="28"/>
    <x v="1"/>
  </r>
  <r>
    <s v="CT2019"/>
    <s v="Claude R. Lambe Charitable Foundation_Cato Institute1987400000"/>
    <x v="97"/>
    <x v="0"/>
    <n v="400000"/>
    <x v="27"/>
    <x v="1"/>
  </r>
  <r>
    <s v="CT2019"/>
    <s v="Claude R. Lambe Charitable Foundation_Cato Institute1987400000"/>
    <x v="97"/>
    <x v="0"/>
    <n v="400000"/>
    <x v="27"/>
    <x v="1"/>
  </r>
  <r>
    <s v="CT2019"/>
    <s v="Claude R. Lambe Charitable Foundation_Cato Institute1987500000"/>
    <x v="97"/>
    <x v="0"/>
    <n v="500000"/>
    <x v="27"/>
    <x v="1"/>
  </r>
  <r>
    <s v="CT2019"/>
    <s v="Claude R. Lambe Charitable Foundation_Cato Institute1988400000"/>
    <x v="97"/>
    <x v="0"/>
    <n v="400000"/>
    <x v="26"/>
    <x v="1"/>
  </r>
  <r>
    <s v="CT2019"/>
    <s v="Claude R. Lambe Charitable Foundation_Cato Institute1988400000"/>
    <x v="97"/>
    <x v="0"/>
    <n v="400000"/>
    <x v="26"/>
    <x v="1"/>
  </r>
  <r>
    <s v="CT2019"/>
    <s v="Claude R. Lambe Charitable Foundation_Cato Institute1990400000"/>
    <x v="97"/>
    <x v="0"/>
    <n v="400000"/>
    <x v="24"/>
    <x v="1"/>
  </r>
  <r>
    <s v="CT2019"/>
    <s v="Claude R. Lambe Charitable Foundation_Cato Institute1990400000"/>
    <x v="97"/>
    <x v="0"/>
    <n v="400000"/>
    <x v="24"/>
    <x v="1"/>
  </r>
  <r>
    <s v="CT2019"/>
    <s v="Claude R. Lambe Charitable Foundation_Cato Institute1990500000"/>
    <x v="97"/>
    <x v="0"/>
    <n v="500000"/>
    <x v="24"/>
    <x v="1"/>
  </r>
  <r>
    <s v="CT2019"/>
    <s v="Claude R. Lambe Charitable Foundation_Cato Institute1991400000"/>
    <x v="97"/>
    <x v="0"/>
    <n v="400000"/>
    <x v="32"/>
    <x v="1"/>
  </r>
  <r>
    <s v="CT2019"/>
    <s v="Claude R. Lambe Charitable Foundation_Cato Institute1991250000"/>
    <x v="97"/>
    <x v="0"/>
    <n v="250000"/>
    <x v="32"/>
    <x v="1"/>
  </r>
  <r>
    <s v="CT2019"/>
    <s v="Claude R. Lambe Charitable Foundation_Cato Institute1991150000"/>
    <x v="97"/>
    <x v="0"/>
    <n v="150000"/>
    <x v="32"/>
    <x v="1"/>
  </r>
  <r>
    <s v="CT2019"/>
    <s v="Claude R. Lambe Charitable Foundation_Cato Institute1992200000"/>
    <x v="97"/>
    <x v="0"/>
    <n v="200000"/>
    <x v="31"/>
    <x v="1"/>
  </r>
  <r>
    <s v="CT2019"/>
    <s v="Claude R. Lambe Charitable Foundation_Cato Institute1992200000"/>
    <x v="97"/>
    <x v="0"/>
    <n v="200000"/>
    <x v="31"/>
    <x v="1"/>
  </r>
  <r>
    <s v="CT2019"/>
    <s v="Claude R. Lambe Charitable Foundation_Cato Institute1992400000"/>
    <x v="97"/>
    <x v="0"/>
    <n v="400000"/>
    <x v="31"/>
    <x v="1"/>
  </r>
  <r>
    <s v="CT2019"/>
    <s v="Claude R. Lambe Charitable Foundation_Cato Institute1993200000"/>
    <x v="97"/>
    <x v="0"/>
    <n v="200000"/>
    <x v="30"/>
    <x v="1"/>
  </r>
  <r>
    <s v="CT2019"/>
    <s v="Claude R. Lambe Charitable Foundation_Cato Institute1993100000"/>
    <x v="97"/>
    <x v="0"/>
    <n v="100000"/>
    <x v="30"/>
    <x v="1"/>
  </r>
  <r>
    <s v="CT2019"/>
    <s v="Claude R. Lambe Charitable Foundation_Cato Institute1993200000"/>
    <x v="97"/>
    <x v="0"/>
    <n v="200000"/>
    <x v="30"/>
    <x v="1"/>
  </r>
  <r>
    <s v="CT2019"/>
    <s v="Claude R. Lambe Charitable Foundation_Cato Institute1993400000"/>
    <x v="97"/>
    <x v="0"/>
    <n v="400000"/>
    <x v="30"/>
    <x v="1"/>
  </r>
  <r>
    <s v="CT2019"/>
    <s v="Claude R. Lambe Charitable Foundation_Cato Institute1996250000"/>
    <x v="97"/>
    <x v="0"/>
    <n v="250000"/>
    <x v="21"/>
    <x v="1"/>
  </r>
  <r>
    <s v="CT2019"/>
    <s v="Claude R. Lambe Charitable Foundation_Cato Institute1997250000"/>
    <x v="97"/>
    <x v="0"/>
    <n v="250000"/>
    <x v="20"/>
    <x v="1"/>
  </r>
  <r>
    <s v="CT2019"/>
    <s v="Claude R. Lambe Charitable Foundation_Cato Institute1998250000"/>
    <x v="97"/>
    <x v="0"/>
    <n v="250000"/>
    <x v="19"/>
    <x v="2"/>
  </r>
  <r>
    <s v="CT2019"/>
    <s v="Claude R. Lambe Charitable Foundation_Cato Institute1999250000"/>
    <x v="97"/>
    <x v="0"/>
    <n v="250000"/>
    <x v="18"/>
    <x v="1"/>
  </r>
  <r>
    <s v="CT2019"/>
    <s v="Claude R. Lambe Charitable Foundation_Cato Institute2000250000"/>
    <x v="97"/>
    <x v="0"/>
    <n v="250000"/>
    <x v="17"/>
    <x v="1"/>
  </r>
  <r>
    <s v="CT2019"/>
    <s v="Claude R. Lambe Charitable Foundation_Cato Institute2001250000"/>
    <x v="97"/>
    <x v="0"/>
    <n v="250000"/>
    <x v="16"/>
    <x v="1"/>
  </r>
  <r>
    <n v="990"/>
    <s v="Claude R. Lambe Charitable Foundation_Cato Institute2002250000"/>
    <x v="97"/>
    <x v="0"/>
    <n v="250000"/>
    <x v="10"/>
    <x v="0"/>
  </r>
  <r>
    <n v="990"/>
    <s v="Claude R. Lambe Charitable Foundation_Cato Institute2003250000"/>
    <x v="97"/>
    <x v="0"/>
    <n v="250000"/>
    <x v="12"/>
    <x v="0"/>
  </r>
  <r>
    <n v="990"/>
    <s v="Claude R. Lambe Charitable Foundation_Cato Institute2004250000"/>
    <x v="97"/>
    <x v="0"/>
    <n v="250000"/>
    <x v="15"/>
    <x v="0"/>
  </r>
  <r>
    <n v="990"/>
    <s v="Claude R. Lambe Charitable Foundation_Cato Institute2005250000"/>
    <x v="97"/>
    <x v="0"/>
    <n v="250000"/>
    <x v="9"/>
    <x v="0"/>
  </r>
  <r>
    <n v="990"/>
    <s v="Claude R. Lambe Charitable Foundation_Cato Institute2006250000"/>
    <x v="97"/>
    <x v="0"/>
    <n v="250000"/>
    <x v="8"/>
    <x v="0"/>
  </r>
  <r>
    <n v="990"/>
    <s v="Claude R. Lambe Charitable Foundation_Cato Institute2007250000"/>
    <x v="97"/>
    <x v="0"/>
    <n v="250000"/>
    <x v="7"/>
    <x v="0"/>
  </r>
  <r>
    <n v="990"/>
    <s v="Claude R. Lambe Charitable Foundation_Cato Institute2008260000"/>
    <x v="97"/>
    <x v="0"/>
    <n v="260000"/>
    <x v="11"/>
    <x v="0"/>
  </r>
  <r>
    <n v="990"/>
    <s v="Claude R. Lambe Charitable Foundation_Cato Institute2009250000"/>
    <x v="97"/>
    <x v="0"/>
    <n v="250000"/>
    <x v="5"/>
    <x v="0"/>
  </r>
  <r>
    <n v="990"/>
    <s v="Claude R. Lambe Charitable Foundation_Cato Institute20107350"/>
    <x v="97"/>
    <x v="0"/>
    <n v="7350"/>
    <x v="4"/>
    <x v="0"/>
  </r>
  <r>
    <s v="CT2019"/>
    <s v="David H. Koch Charitable Foundation_Cato Institute198628000"/>
    <x v="98"/>
    <x v="0"/>
    <n v="28000"/>
    <x v="28"/>
    <x v="1"/>
  </r>
  <r>
    <s v="CT2019"/>
    <s v="David H. Koch Charitable Foundation_Cato Institute19866000"/>
    <x v="98"/>
    <x v="0"/>
    <n v="6000"/>
    <x v="28"/>
    <x v="1"/>
  </r>
  <r>
    <s v="CT2019"/>
    <s v="David H. Koch Charitable Foundation_Cato Institute1987250000"/>
    <x v="98"/>
    <x v="0"/>
    <n v="250000"/>
    <x v="27"/>
    <x v="1"/>
  </r>
  <r>
    <s v="CT2019"/>
    <s v="David H. Koch Charitable Foundation_Cato Institute1988250000"/>
    <x v="98"/>
    <x v="0"/>
    <n v="250000"/>
    <x v="26"/>
    <x v="1"/>
  </r>
  <r>
    <s v="CT2019"/>
    <s v="David H. Koch Charitable Foundation_Cato Institute1989250000"/>
    <x v="98"/>
    <x v="0"/>
    <n v="250000"/>
    <x v="25"/>
    <x v="1"/>
  </r>
  <r>
    <s v="CT2019"/>
    <s v="David H. Koch Charitable Foundation_Cato Institute19891740"/>
    <x v="98"/>
    <x v="0"/>
    <n v="1740"/>
    <x v="25"/>
    <x v="1"/>
  </r>
  <r>
    <s v="CT2019"/>
    <s v="David H. Koch Charitable Foundation_Cato Institute1995500000"/>
    <x v="98"/>
    <x v="0"/>
    <n v="500000"/>
    <x v="22"/>
    <x v="1"/>
  </r>
  <r>
    <s v="CT2019"/>
    <s v="David H. Koch Charitable Foundation_Cato Institute1996507500"/>
    <x v="98"/>
    <x v="0"/>
    <n v="507500"/>
    <x v="21"/>
    <x v="1"/>
  </r>
  <r>
    <s v="CT2019"/>
    <s v="David H. Koch Charitable Foundation_Cato Institute1997500000"/>
    <x v="98"/>
    <x v="0"/>
    <n v="500000"/>
    <x v="20"/>
    <x v="1"/>
  </r>
  <r>
    <s v="CT2019"/>
    <s v="David H. Koch Charitable Foundation_Cato Institute1999500000"/>
    <x v="98"/>
    <x v="0"/>
    <n v="500000"/>
    <x v="18"/>
    <x v="1"/>
  </r>
  <r>
    <s v="CT2019"/>
    <s v="David H. Koch Charitable Foundation_Cato Institute2000750000"/>
    <x v="98"/>
    <x v="0"/>
    <n v="750000"/>
    <x v="17"/>
    <x v="1"/>
  </r>
  <r>
    <s v="CT2019"/>
    <s v="David H. Koch Charitable Foundation_Cato Institute2001500000"/>
    <x v="98"/>
    <x v="0"/>
    <n v="500000"/>
    <x v="16"/>
    <x v="1"/>
  </r>
  <r>
    <n v="990"/>
    <s v="DonorsTrust_Cato Institute2018273050"/>
    <x v="24"/>
    <x v="0"/>
    <n v="273050"/>
    <x v="33"/>
    <x v="0"/>
  </r>
  <r>
    <n v="990"/>
    <s v="DonorsTrust_Cato Institute201810000"/>
    <x v="24"/>
    <x v="0"/>
    <n v="10000"/>
    <x v="33"/>
    <x v="0"/>
  </r>
  <r>
    <m/>
    <m/>
    <x v="99"/>
    <x v="50"/>
    <m/>
    <x v="34"/>
    <x v="1"/>
  </r>
  <r>
    <m/>
    <m/>
    <x v="99"/>
    <x v="50"/>
    <m/>
    <x v="34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6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Donor">
  <location ref="A9:B108" firstHeaderRow="1" firstDataRow="1" firstDataCol="1" rowPageCount="1" colPageCount="1"/>
  <pivotFields count="7">
    <pivotField showAll="0"/>
    <pivotField showAll="0"/>
    <pivotField axis="axisRow" showAll="0" sortType="descending">
      <items count="103">
        <item sd="0" x="1"/>
        <item sd="0" x="4"/>
        <item sd="0" x="5"/>
        <item sd="0" x="6"/>
        <item sd="0" x="7"/>
        <item sd="0" x="8"/>
        <item sd="0" x="11"/>
        <item h="1" sd="0" x="12"/>
        <item sd="0" x="13"/>
        <item sd="0" x="95"/>
        <item sd="0" x="16"/>
        <item sd="0" x="17"/>
        <item sd="0" x="19"/>
        <item sd="0" x="97"/>
        <item sd="0" x="20"/>
        <item sd="0" x="98"/>
        <item sd="0" x="21"/>
        <item sd="0" x="23"/>
        <item sd="0" x="24"/>
        <item sd="0" x="25"/>
        <item sd="0" x="27"/>
        <item sd="0" x="30"/>
        <item sd="0" x="32"/>
        <item sd="0" x="33"/>
        <item sd="0" x="34"/>
        <item sd="0" x="35"/>
        <item sd="0" x="36"/>
        <item sd="0" x="37"/>
        <item sd="0" x="38"/>
        <item sd="0" x="40"/>
        <item sd="0" x="41"/>
        <item sd="0" x="42"/>
        <item sd="0" x="43"/>
        <item sd="0" x="45"/>
        <item sd="0" x="46"/>
        <item sd="0" x="47"/>
        <item sd="0" x="49"/>
        <item sd="0" x="51"/>
        <item sd="0" x="52"/>
        <item sd="0" x="54"/>
        <item sd="0" x="55"/>
        <item sd="0" x="57"/>
        <item sd="0" x="60"/>
        <item sd="0" x="61"/>
        <item sd="0" x="62"/>
        <item sd="0" x="63"/>
        <item sd="0" x="65"/>
        <item sd="0" x="66"/>
        <item sd="0" x="67"/>
        <item sd="0" m="1" x="101"/>
        <item sd="0" x="68"/>
        <item sd="0" x="70"/>
        <item sd="0" x="71"/>
        <item sd="0" x="72"/>
        <item sd="0" x="73"/>
        <item sd="0" x="74"/>
        <item sd="0" x="75"/>
        <item sd="0" x="77"/>
        <item sd="0" x="78"/>
        <item sd="0" x="79"/>
        <item sd="0" x="80"/>
        <item sd="0" x="82"/>
        <item sd="0" x="83"/>
        <item sd="0" x="84"/>
        <item sd="0" x="85"/>
        <item sd="0" x="87"/>
        <item sd="0" x="88"/>
        <item sd="0" x="89"/>
        <item sd="0" x="91"/>
        <item sd="0" x="93"/>
        <item h="1" sd="0" x="99"/>
        <item sd="0" x="0"/>
        <item sd="0" x="2"/>
        <item sd="0" x="3"/>
        <item sd="0" x="9"/>
        <item sd="0" x="10"/>
        <item sd="0" x="14"/>
        <item sd="0" x="96"/>
        <item sd="0" x="15"/>
        <item sd="0" x="18"/>
        <item sd="0" x="22"/>
        <item sd="0" x="26"/>
        <item sd="0" x="28"/>
        <item sd="0" x="29"/>
        <item sd="0" x="31"/>
        <item sd="0" x="39"/>
        <item sd="0" m="1" x="100"/>
        <item sd="0" x="48"/>
        <item sd="0" x="50"/>
        <item sd="0" x="53"/>
        <item sd="0" x="56"/>
        <item sd="0" x="58"/>
        <item sd="0" x="59"/>
        <item sd="0" x="64"/>
        <item sd="0" x="69"/>
        <item sd="0" x="76"/>
        <item sd="0" x="81"/>
        <item sd="0" x="86"/>
        <item sd="0" x="90"/>
        <item sd="0" x="92"/>
        <item sd="0" x="94"/>
        <item sd="0" x="44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36">
        <item x="29"/>
        <item x="28"/>
        <item x="27"/>
        <item x="26"/>
        <item x="25"/>
        <item x="24"/>
        <item x="32"/>
        <item x="31"/>
        <item x="30"/>
        <item x="23"/>
        <item x="22"/>
        <item x="21"/>
        <item x="20"/>
        <item x="19"/>
        <item x="18"/>
        <item x="17"/>
        <item x="16"/>
        <item x="10"/>
        <item x="12"/>
        <item x="15"/>
        <item x="9"/>
        <item x="8"/>
        <item x="7"/>
        <item x="11"/>
        <item x="5"/>
        <item x="4"/>
        <item x="6"/>
        <item x="14"/>
        <item x="3"/>
        <item x="13"/>
        <item x="2"/>
        <item x="1"/>
        <item x="34"/>
        <item x="0"/>
        <item x="33"/>
        <item t="default"/>
      </items>
    </pivotField>
    <pivotField axis="axisPage" showAll="0">
      <items count="5">
        <item x="0"/>
        <item x="2"/>
        <item x="1"/>
        <item x="3"/>
        <item t="default"/>
      </items>
    </pivotField>
  </pivotFields>
  <rowFields count="2">
    <field x="2"/>
    <field x="5"/>
  </rowFields>
  <rowItems count="99">
    <i>
      <x v="13"/>
    </i>
    <i>
      <x v="9"/>
    </i>
    <i>
      <x v="19"/>
    </i>
    <i>
      <x v="15"/>
    </i>
    <i>
      <x v="94"/>
    </i>
    <i>
      <x v="50"/>
    </i>
    <i>
      <x v="51"/>
    </i>
    <i>
      <x v="14"/>
    </i>
    <i>
      <x v="57"/>
    </i>
    <i>
      <x v="17"/>
    </i>
    <i>
      <x v="81"/>
    </i>
    <i>
      <x v="18"/>
    </i>
    <i>
      <x v="39"/>
    </i>
    <i>
      <x v="62"/>
    </i>
    <i>
      <x v="32"/>
    </i>
    <i>
      <x v="20"/>
    </i>
    <i>
      <x v="59"/>
    </i>
    <i>
      <x v="27"/>
    </i>
    <i>
      <x v="71"/>
    </i>
    <i>
      <x v="24"/>
    </i>
    <i>
      <x v="38"/>
    </i>
    <i>
      <x v="26"/>
    </i>
    <i>
      <x v="8"/>
    </i>
    <i>
      <x v="44"/>
    </i>
    <i>
      <x v="55"/>
    </i>
    <i>
      <x v="22"/>
    </i>
    <i>
      <x v="6"/>
    </i>
    <i>
      <x v="5"/>
    </i>
    <i>
      <x v="4"/>
    </i>
    <i>
      <x v="42"/>
    </i>
    <i>
      <x v="75"/>
    </i>
    <i>
      <x v="97"/>
    </i>
    <i>
      <x v="10"/>
    </i>
    <i>
      <x v="56"/>
    </i>
    <i>
      <x v="25"/>
    </i>
    <i>
      <x v="33"/>
    </i>
    <i>
      <x v="68"/>
    </i>
    <i>
      <x v="69"/>
    </i>
    <i>
      <x v="47"/>
    </i>
    <i>
      <x v="45"/>
    </i>
    <i>
      <x v="43"/>
    </i>
    <i>
      <x v="77"/>
    </i>
    <i>
      <x v="34"/>
    </i>
    <i>
      <x v="46"/>
    </i>
    <i>
      <x v="54"/>
    </i>
    <i>
      <x v="30"/>
    </i>
    <i>
      <x v="90"/>
    </i>
    <i>
      <x v="29"/>
    </i>
    <i>
      <x v="28"/>
    </i>
    <i>
      <x v="48"/>
    </i>
    <i>
      <x v="87"/>
    </i>
    <i>
      <x v="78"/>
    </i>
    <i>
      <x v="1"/>
    </i>
    <i>
      <x v="85"/>
    </i>
    <i>
      <x v="21"/>
    </i>
    <i>
      <x v="3"/>
    </i>
    <i>
      <x v="65"/>
    </i>
    <i>
      <x v="101"/>
    </i>
    <i>
      <x v="63"/>
    </i>
    <i>
      <x v="2"/>
    </i>
    <i>
      <x v="37"/>
    </i>
    <i>
      <x v="93"/>
    </i>
    <i>
      <x v="40"/>
    </i>
    <i>
      <x v="60"/>
    </i>
    <i>
      <x v="58"/>
    </i>
    <i>
      <x v="52"/>
    </i>
    <i>
      <x v="41"/>
    </i>
    <i>
      <x v="89"/>
    </i>
    <i>
      <x v="11"/>
    </i>
    <i>
      <x v="53"/>
    </i>
    <i>
      <x v="61"/>
    </i>
    <i>
      <x v="23"/>
    </i>
    <i>
      <x v="91"/>
    </i>
    <i>
      <x v="66"/>
    </i>
    <i>
      <x v="76"/>
    </i>
    <i>
      <x v="36"/>
    </i>
    <i>
      <x v="98"/>
    </i>
    <i>
      <x v="31"/>
    </i>
    <i>
      <x v="73"/>
    </i>
    <i>
      <x v="67"/>
    </i>
    <i>
      <x v="95"/>
    </i>
    <i>
      <x v="96"/>
    </i>
    <i>
      <x v="16"/>
    </i>
    <i>
      <x v="12"/>
    </i>
    <i>
      <x/>
    </i>
    <i>
      <x v="80"/>
    </i>
    <i>
      <x v="92"/>
    </i>
    <i>
      <x v="64"/>
    </i>
    <i>
      <x v="84"/>
    </i>
    <i>
      <x v="83"/>
    </i>
    <i>
      <x v="79"/>
    </i>
    <i>
      <x v="82"/>
    </i>
    <i>
      <x v="100"/>
    </i>
    <i>
      <x v="88"/>
    </i>
    <i>
      <x v="74"/>
    </i>
    <i>
      <x v="99"/>
    </i>
    <i>
      <x v="72"/>
    </i>
    <i>
      <x v="35"/>
    </i>
    <i t="grand">
      <x/>
    </i>
  </rowItems>
  <colItems count="1">
    <i/>
  </colItems>
  <pageFields count="1">
    <pageField fld="6" hier="-1"/>
  </pageFields>
  <dataFields count="1">
    <dataField name="Sum of contribution" fld="4" baseField="0" baseItem="0" numFmtId="164"/>
  </dataFields>
  <formats count="3">
    <format dxfId="79">
      <pivotArea outline="0" collapsedLevelsAreSubtotals="1" fieldPosition="0"/>
    </format>
    <format dxfId="78">
      <pivotArea outline="0" collapsedLevelsAreSubtotals="1" fieldPosition="0"/>
    </format>
    <format dxfId="77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2" cacheId="16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Recipient">
  <location ref="E9:F59" firstHeaderRow="1" firstDataRow="1" firstDataCol="1" rowPageCount="1" colPageCount="1"/>
  <pivotFields count="7">
    <pivotField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52">
        <item sd="0" x="1"/>
        <item sd="0" x="2"/>
        <item sd="0" x="3"/>
        <item sd="0" x="4"/>
        <item sd="0" x="5"/>
        <item sd="0" x="6"/>
        <item sd="0" x="7"/>
        <item sd="0" x="8"/>
        <item h="1" sd="0" x="0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h="1" sd="0" x="50"/>
        <item sd="0" x="39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Row" showAll="0">
      <items count="36">
        <item x="29"/>
        <item x="28"/>
        <item x="27"/>
        <item x="26"/>
        <item x="25"/>
        <item x="24"/>
        <item x="32"/>
        <item x="31"/>
        <item x="30"/>
        <item x="23"/>
        <item x="22"/>
        <item x="21"/>
        <item x="20"/>
        <item x="19"/>
        <item x="18"/>
        <item x="17"/>
        <item x="16"/>
        <item x="10"/>
        <item x="12"/>
        <item x="15"/>
        <item x="9"/>
        <item x="8"/>
        <item x="7"/>
        <item x="11"/>
        <item x="5"/>
        <item x="4"/>
        <item x="6"/>
        <item x="14"/>
        <item x="3"/>
        <item x="13"/>
        <item x="2"/>
        <item x="1"/>
        <item x="34"/>
        <item x="0"/>
        <item x="33"/>
        <item t="default"/>
      </items>
    </pivotField>
    <pivotField axis="axisPage" showAll="0">
      <items count="5">
        <item x="0"/>
        <item x="2"/>
        <item x="1"/>
        <item x="3"/>
        <item t="default"/>
      </items>
    </pivotField>
  </pivotFields>
  <rowFields count="2">
    <field x="3"/>
    <field x="5"/>
  </rowFields>
  <rowItems count="50">
    <i>
      <x v="14"/>
    </i>
    <i>
      <x v="7"/>
    </i>
    <i>
      <x v="44"/>
    </i>
    <i>
      <x v="13"/>
    </i>
    <i>
      <x v="25"/>
    </i>
    <i>
      <x v="41"/>
    </i>
    <i>
      <x v="10"/>
    </i>
    <i>
      <x v="48"/>
    </i>
    <i>
      <x v="22"/>
    </i>
    <i>
      <x v="33"/>
    </i>
    <i>
      <x v="12"/>
    </i>
    <i>
      <x v="39"/>
    </i>
    <i>
      <x v="40"/>
    </i>
    <i>
      <x v="43"/>
    </i>
    <i>
      <x v="21"/>
    </i>
    <i>
      <x v="32"/>
    </i>
    <i>
      <x v="28"/>
    </i>
    <i>
      <x v="5"/>
    </i>
    <i>
      <x/>
    </i>
    <i>
      <x v="11"/>
    </i>
    <i>
      <x v="18"/>
    </i>
    <i>
      <x v="42"/>
    </i>
    <i>
      <x v="30"/>
    </i>
    <i>
      <x v="2"/>
    </i>
    <i>
      <x v="47"/>
    </i>
    <i>
      <x v="24"/>
    </i>
    <i>
      <x v="36"/>
    </i>
    <i>
      <x v="26"/>
    </i>
    <i>
      <x v="4"/>
    </i>
    <i>
      <x v="50"/>
    </i>
    <i>
      <x v="46"/>
    </i>
    <i>
      <x v="45"/>
    </i>
    <i>
      <x v="17"/>
    </i>
    <i>
      <x v="1"/>
    </i>
    <i>
      <x v="16"/>
    </i>
    <i>
      <x v="15"/>
    </i>
    <i>
      <x v="29"/>
    </i>
    <i>
      <x v="19"/>
    </i>
    <i>
      <x v="20"/>
    </i>
    <i>
      <x v="6"/>
    </i>
    <i>
      <x v="37"/>
    </i>
    <i>
      <x v="34"/>
    </i>
    <i>
      <x v="3"/>
    </i>
    <i>
      <x v="9"/>
    </i>
    <i>
      <x v="23"/>
    </i>
    <i>
      <x v="31"/>
    </i>
    <i>
      <x v="35"/>
    </i>
    <i>
      <x v="38"/>
    </i>
    <i>
      <x v="27"/>
    </i>
    <i t="grand">
      <x/>
    </i>
  </rowItems>
  <colItems count="1">
    <i/>
  </colItems>
  <pageFields count="1">
    <pageField fld="6" hier="-1"/>
  </pageFields>
  <dataFields count="1">
    <dataField name="Sum of contribution" fld="4" baseField="0" baseItem="0" numFmtId="164"/>
  </dataFields>
  <formats count="3">
    <format dxfId="82">
      <pivotArea outline="0" collapsedLevelsAreSubtotals="1" fieldPosition="0"/>
    </format>
    <format dxfId="81">
      <pivotArea outline="0" collapsedLevelsAreSubtotals="1" fieldPosition="0"/>
    </format>
    <format dxfId="80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mogblog.com/cato-institute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8"/>
  <sheetViews>
    <sheetView tabSelected="1" topLeftCell="A3" workbookViewId="0">
      <selection activeCell="C23" sqref="C23"/>
    </sheetView>
  </sheetViews>
  <sheetFormatPr baseColWidth="10" defaultRowHeight="16" x14ac:dyDescent="0.2"/>
  <cols>
    <col min="1" max="1" width="51.6640625" bestFit="1" customWidth="1"/>
    <col min="2" max="2" width="17.5" bestFit="1" customWidth="1"/>
    <col min="3" max="3" width="74.83203125" bestFit="1" customWidth="1"/>
    <col min="5" max="5" width="42.83203125" bestFit="1" customWidth="1"/>
    <col min="6" max="6" width="17.5" bestFit="1" customWidth="1"/>
  </cols>
  <sheetData>
    <row r="1" spans="1:7" ht="26" x14ac:dyDescent="0.3">
      <c r="A1" s="8" t="s">
        <v>198</v>
      </c>
    </row>
    <row r="2" spans="1:7" ht="21" x14ac:dyDescent="0.25">
      <c r="A2" s="10" t="s">
        <v>199</v>
      </c>
      <c r="B2" s="20">
        <v>42490</v>
      </c>
      <c r="C2" s="4"/>
    </row>
    <row r="3" spans="1:7" ht="21" x14ac:dyDescent="0.25">
      <c r="A3" s="10"/>
      <c r="B3" s="11"/>
      <c r="C3" s="4"/>
    </row>
    <row r="4" spans="1:7" ht="21" x14ac:dyDescent="0.25">
      <c r="A4" s="12" t="s">
        <v>149</v>
      </c>
      <c r="B4" s="11"/>
      <c r="C4" s="4"/>
    </row>
    <row r="5" spans="1:7" x14ac:dyDescent="0.2">
      <c r="B5" s="4"/>
      <c r="C5" s="4"/>
    </row>
    <row r="6" spans="1:7" ht="19" x14ac:dyDescent="0.25">
      <c r="A6" s="9" t="s">
        <v>203</v>
      </c>
      <c r="B6" s="4"/>
      <c r="C6" s="4"/>
      <c r="E6" s="9" t="s">
        <v>204</v>
      </c>
      <c r="F6" s="4"/>
    </row>
    <row r="7" spans="1:7" x14ac:dyDescent="0.2">
      <c r="A7" s="2" t="s">
        <v>114</v>
      </c>
      <c r="B7" t="s">
        <v>202</v>
      </c>
      <c r="E7" s="2" t="s">
        <v>114</v>
      </c>
      <c r="F7" t="s">
        <v>202</v>
      </c>
    </row>
    <row r="8" spans="1:7" x14ac:dyDescent="0.2">
      <c r="A8" s="5" t="s">
        <v>200</v>
      </c>
      <c r="E8" s="5" t="s">
        <v>200</v>
      </c>
    </row>
    <row r="9" spans="1:7" x14ac:dyDescent="0.2">
      <c r="A9" s="2" t="s">
        <v>257</v>
      </c>
      <c r="B9" t="s">
        <v>201</v>
      </c>
      <c r="C9" s="6" t="s">
        <v>205</v>
      </c>
      <c r="E9" s="2" t="s">
        <v>256</v>
      </c>
      <c r="F9" t="s">
        <v>201</v>
      </c>
      <c r="G9" s="6" t="s">
        <v>205</v>
      </c>
    </row>
    <row r="10" spans="1:7" x14ac:dyDescent="0.2">
      <c r="A10" s="3" t="s">
        <v>49</v>
      </c>
      <c r="B10" s="7">
        <v>10217350</v>
      </c>
      <c r="C10" s="7" t="str">
        <f>IFERROR(IF(VLOOKUP(A10,Resources!A:B,2,FALSE)=0,"",VLOOKUP(A10,Resources!A:B,2,FALSE)),"")</f>
        <v>https://www.desmogblog.com/koch-family-foundations</v>
      </c>
      <c r="E10" s="3" t="s">
        <v>196</v>
      </c>
      <c r="F10" s="7">
        <v>355000</v>
      </c>
      <c r="G10" t="str">
        <f>IFERROR(IF(VLOOKUP(E10,Resources!A:B,2,FALSE)=0,"",VLOOKUP(E10,Resources!A:B,2,FALSE)),"")</f>
        <v>https://www.desmogblog.com/free-choose-network</v>
      </c>
    </row>
    <row r="11" spans="1:7" x14ac:dyDescent="0.2">
      <c r="A11" s="3" t="s">
        <v>6</v>
      </c>
      <c r="B11" s="7">
        <v>8341968</v>
      </c>
      <c r="C11" s="7" t="str">
        <f>IFERROR(IF(VLOOKUP(A11,Resources!A:B,2,FALSE)=0,"",VLOOKUP(A11,Resources!A:B,2,FALSE)),"")</f>
        <v>http://www.sourcewatch.org/index.php/Koch_Family_Foundations</v>
      </c>
      <c r="E11" s="3" t="s">
        <v>86</v>
      </c>
      <c r="F11" s="7">
        <v>146500</v>
      </c>
      <c r="G11" t="str">
        <f>IFERROR(IF(VLOOKUP(E11,Resources!A:B,2,FALSE)=0,"",VLOOKUP(E11,Resources!A:B,2,FALSE)),"")</f>
        <v>https://www.desmogblog.com/cascade-policy-institute</v>
      </c>
    </row>
    <row r="12" spans="1:7" x14ac:dyDescent="0.2">
      <c r="A12" s="3" t="s">
        <v>12</v>
      </c>
      <c r="B12" s="7">
        <v>7105000</v>
      </c>
      <c r="C12" s="7" t="str">
        <f>IFERROR(IF(VLOOKUP(A12,Resources!A:B,2,FALSE)=0,"",VLOOKUP(A12,Resources!A:B,2,FALSE)),"")</f>
        <v>http://www.sourcewatch.org/index.php/William_A._Dunn</v>
      </c>
      <c r="E12" s="3" t="s">
        <v>70</v>
      </c>
      <c r="F12" s="7">
        <v>100000</v>
      </c>
      <c r="G12" t="str">
        <f>IFERROR(IF(VLOOKUP(E12,Resources!A:B,2,FALSE)=0,"",VLOOKUP(E12,Resources!A:B,2,FALSE)),"")</f>
        <v>https://www.desmogblog.com/texas-public-policy-foundation</v>
      </c>
    </row>
    <row r="13" spans="1:7" x14ac:dyDescent="0.2">
      <c r="A13" s="3" t="s">
        <v>107</v>
      </c>
      <c r="B13" s="7">
        <v>4043240</v>
      </c>
      <c r="C13" s="7" t="str">
        <f>IFERROR(IF(VLOOKUP(A13,Resources!A:B,2,FALSE)=0,"",VLOOKUP(A13,Resources!A:B,2,FALSE)),"")</f>
        <v>https://www.desmogblog.com/koch-family-foundations</v>
      </c>
      <c r="E13" s="3" t="s">
        <v>84</v>
      </c>
      <c r="F13" s="7">
        <v>100000</v>
      </c>
      <c r="G13" t="str">
        <f>IFERROR(IF(VLOOKUP(E13,Resources!A:B,2,FALSE)=0,"",VLOOKUP(E13,Resources!A:B,2,FALSE)),"")</f>
        <v>https://www.sourcewatch.org/index.php/Freedom_Foundation</v>
      </c>
    </row>
    <row r="14" spans="1:7" x14ac:dyDescent="0.2">
      <c r="A14" s="3" t="s">
        <v>241</v>
      </c>
      <c r="B14" s="7">
        <v>2540775</v>
      </c>
      <c r="C14" s="7" t="str">
        <f>IFERROR(IF(VLOOKUP(A14,Resources!A:B,2,FALSE)=0,"",VLOOKUP(A14,Resources!A:B,2,FALSE)),"")</f>
        <v/>
      </c>
      <c r="E14" s="3" t="s">
        <v>81</v>
      </c>
      <c r="F14" s="7">
        <v>100000</v>
      </c>
      <c r="G14" t="str">
        <f>IFERROR(IF(VLOOKUP(E14,Resources!A:B,2,FALSE)=0,"",VLOOKUP(E14,Resources!A:B,2,FALSE)),"")</f>
        <v>https://www.desmogblog.com/james-madison-institute</v>
      </c>
    </row>
    <row r="15" spans="1:7" x14ac:dyDescent="0.2">
      <c r="A15" s="3" t="s">
        <v>22</v>
      </c>
      <c r="B15" s="7">
        <v>2457500</v>
      </c>
      <c r="C15" s="7" t="str">
        <f>IFERROR(IF(VLOOKUP(A15,Resources!A:B,2,FALSE)=0,"",VLOOKUP(A15,Resources!A:B,2,FALSE)),"")</f>
        <v>https://www.desmogblog.com/scaife-family-foundations</v>
      </c>
      <c r="E15" s="3" t="s">
        <v>73</v>
      </c>
      <c r="F15" s="7">
        <v>90000</v>
      </c>
      <c r="G15" t="str">
        <f>IFERROR(IF(VLOOKUP(E15,Resources!A:B,2,FALSE)=0,"",VLOOKUP(E15,Resources!A:B,2,FALSE)),"")</f>
        <v>https://www.sourcewatch.org/index.php/South_Carolina_Policy_Council</v>
      </c>
    </row>
    <row r="16" spans="1:7" x14ac:dyDescent="0.2">
      <c r="A16" s="3" t="s">
        <v>27</v>
      </c>
      <c r="B16" s="7">
        <v>2425000</v>
      </c>
      <c r="C16" s="7" t="str">
        <f>IFERROR(IF(VLOOKUP(A16,Resources!A:B,2,FALSE)=0,"",VLOOKUP(A16,Resources!A:B,2,FALSE)),"")</f>
        <v>http://www.sourcewatch.org/index.php/Searle_Freedom_Trust</v>
      </c>
      <c r="E16" s="3" t="s">
        <v>103</v>
      </c>
      <c r="F16" s="7">
        <v>88998</v>
      </c>
      <c r="G16" t="str">
        <f>IFERROR(IF(VLOOKUP(E16,Resources!A:B,2,FALSE)=0,"",VLOOKUP(E16,Resources!A:B,2,FALSE)),"")</f>
        <v>https://www.sourcewatch.org/index.php/Children%27s_Scholarship_Fund</v>
      </c>
    </row>
    <row r="17" spans="1:7" x14ac:dyDescent="0.2">
      <c r="A17" s="3" t="s">
        <v>18</v>
      </c>
      <c r="B17" s="7">
        <v>2400000</v>
      </c>
      <c r="C17" s="7" t="str">
        <f>IFERROR(IF(VLOOKUP(A17,Resources!A:B,2,FALSE)=0,"",VLOOKUP(A17,Resources!A:B,2,FALSE)),"")</f>
        <v/>
      </c>
      <c r="E17" s="3" t="s">
        <v>68</v>
      </c>
      <c r="F17" s="7">
        <v>68000</v>
      </c>
      <c r="G17" t="str">
        <f>IFERROR(IF(VLOOKUP(E17,Resources!A:B,2,FALSE)=0,"",VLOOKUP(E17,Resources!A:B,2,FALSE)),"")</f>
        <v>https://www.sourcewatch.org/index.php/Yankee_Institute_for_Public_Policy</v>
      </c>
    </row>
    <row r="18" spans="1:7" x14ac:dyDescent="0.2">
      <c r="A18" s="3" t="s">
        <v>40</v>
      </c>
      <c r="B18" s="7">
        <v>2097500</v>
      </c>
      <c r="C18" s="7" t="str">
        <f>IFERROR(IF(VLOOKUP(A18,Resources!A:B,2,FALSE)=0,"",VLOOKUP(A18,Resources!A:B,2,FALSE)),"")</f>
        <v>http://www.sourcewatch.org/index.php/Lynde_and_Harry_Bradley_Foundation</v>
      </c>
      <c r="E18" s="3" t="s">
        <v>67</v>
      </c>
      <c r="F18" s="7">
        <v>60000</v>
      </c>
      <c r="G18" t="str">
        <f>IFERROR(IF(VLOOKUP(E18,Resources!A:B,2,FALSE)=0,"",VLOOKUP(E18,Resources!A:B,2,FALSE)),"")</f>
        <v>https://www.desmogblog.com/independent-institute</v>
      </c>
    </row>
    <row r="19" spans="1:7" x14ac:dyDescent="0.2">
      <c r="A19" s="3" t="s">
        <v>8</v>
      </c>
      <c r="B19" s="7">
        <v>1855384</v>
      </c>
      <c r="C19" s="7" t="str">
        <f>IFERROR(IF(VLOOKUP(A19,Resources!A:B,2,FALSE)=0,"",VLOOKUP(A19,Resources!A:B,2,FALSE)),"")</f>
        <v>https://www.desmogblog.com/donors-capital-fund</v>
      </c>
      <c r="E19" s="3" t="s">
        <v>76</v>
      </c>
      <c r="F19" s="7">
        <v>50000</v>
      </c>
      <c r="G19" t="str">
        <f>IFERROR(IF(VLOOKUP(E19,Resources!A:B,2,FALSE)=0,"",VLOOKUP(E19,Resources!A:B,2,FALSE)),"")</f>
        <v>https://www.sourcewatch.org/index.php/Oklahoma_Council_of_Public_Affairs</v>
      </c>
    </row>
    <row r="20" spans="1:7" x14ac:dyDescent="0.2">
      <c r="A20" s="3" t="s">
        <v>227</v>
      </c>
      <c r="B20" s="7">
        <v>1675500</v>
      </c>
      <c r="C20" s="7" t="str">
        <f>IFERROR(IF(VLOOKUP(A20,Resources!A:B,2,FALSE)=0,"",VLOOKUP(A20,Resources!A:B,2,FALSE)),"")</f>
        <v/>
      </c>
      <c r="E20" s="3" t="s">
        <v>85</v>
      </c>
      <c r="F20" s="7">
        <v>50000</v>
      </c>
      <c r="G20" t="str">
        <f>IFERROR(IF(VLOOKUP(E20,Resources!A:B,2,FALSE)=0,"",VLOOKUP(E20,Resources!A:B,2,FALSE)),"")</f>
        <v>https://www.sourcewatch.org/index.php/Ethan_Allen_Institute</v>
      </c>
    </row>
    <row r="21" spans="1:7" x14ac:dyDescent="0.2">
      <c r="A21" s="3" t="s">
        <v>9</v>
      </c>
      <c r="B21" s="7">
        <v>1586751</v>
      </c>
      <c r="C21" s="7" t="str">
        <f>IFERROR(IF(VLOOKUP(A21,Resources!A:B,2,FALSE)=0,"",VLOOKUP(A21,Resources!A:B,2,FALSE)),"")</f>
        <v>https://www.desmogblog.com/who-donors-trust</v>
      </c>
      <c r="E21" s="3" t="s">
        <v>75</v>
      </c>
      <c r="F21" s="7">
        <v>50000</v>
      </c>
      <c r="G21" t="str">
        <f>IFERROR(IF(VLOOKUP(E21,Resources!A:B,2,FALSE)=0,"",VLOOKUP(E21,Resources!A:B,2,FALSE)),"")</f>
        <v>https://www.sourcewatch.org/index.php/Rio_Grande_Foundation</v>
      </c>
    </row>
    <row r="22" spans="1:7" x14ac:dyDescent="0.2">
      <c r="A22" s="3" t="s">
        <v>116</v>
      </c>
      <c r="B22" s="7">
        <v>1200000</v>
      </c>
      <c r="C22" s="7" t="str">
        <f>IFERROR(IF(VLOOKUP(A22,Resources!A:B,2,FALSE)=0,"",VLOOKUP(A22,Resources!A:B,2,FALSE)),"")</f>
        <v>https://www.desmogblog.com/mercer-family-foundation</v>
      </c>
      <c r="E22" s="3" t="s">
        <v>74</v>
      </c>
      <c r="F22" s="7">
        <v>50000</v>
      </c>
      <c r="G22" t="str">
        <f>IFERROR(IF(VLOOKUP(E22,Resources!A:B,2,FALSE)=0,"",VLOOKUP(E22,Resources!A:B,2,FALSE)),"")</f>
        <v>https://www.sourcewatch.org/index.php/Show-Me_Institute</v>
      </c>
    </row>
    <row r="23" spans="1:7" x14ac:dyDescent="0.2">
      <c r="A23" s="3" t="s">
        <v>17</v>
      </c>
      <c r="B23" s="7">
        <v>1112877</v>
      </c>
      <c r="C23" s="7" t="str">
        <f>IFERROR(IF(VLOOKUP(A23,Resources!A:B,2,FALSE)=0,"",VLOOKUP(A23,Resources!A:B,2,FALSE)),"")</f>
        <v>http://www.sourcewatch.org/index.php/Rodney_Fund</v>
      </c>
      <c r="E23" s="3" t="s">
        <v>71</v>
      </c>
      <c r="F23" s="7">
        <v>50000</v>
      </c>
      <c r="G23" t="str">
        <f>IFERROR(IF(VLOOKUP(E23,Resources!A:B,2,FALSE)=0,"",VLOOKUP(E23,Resources!A:B,2,FALSE)),"")</f>
        <v>https://www.sourcewatch.org/index.php/Beacon_Center_of_Tennessee</v>
      </c>
    </row>
    <row r="24" spans="1:7" x14ac:dyDescent="0.2">
      <c r="A24" s="3" t="s">
        <v>108</v>
      </c>
      <c r="B24" s="7">
        <v>832500</v>
      </c>
      <c r="C24" s="7" t="str">
        <f>IFERROR(IF(VLOOKUP(A24,Resources!A:B,2,FALSE)=0,"",VLOOKUP(A24,Resources!A:B,2,FALSE)),"")</f>
        <v>http://www.sourcewatch.org/index.php/John_M._Olin_Foundation</v>
      </c>
      <c r="E24" s="3" t="s">
        <v>82</v>
      </c>
      <c r="F24" s="7">
        <v>50000</v>
      </c>
      <c r="G24" t="str">
        <f>IFERROR(IF(VLOOKUP(E24,Resources!A:B,2,FALSE)=0,"",VLOOKUP(E24,Resources!A:B,2,FALSE)),"")</f>
        <v>https://www.desmogblog.com/illinois-policy-institute</v>
      </c>
    </row>
    <row r="25" spans="1:7" x14ac:dyDescent="0.2">
      <c r="A25" s="3" t="s">
        <v>37</v>
      </c>
      <c r="B25" s="7">
        <v>779625</v>
      </c>
      <c r="C25" s="7" t="str">
        <f>IFERROR(IF(VLOOKUP(A25,Resources!A:B,2,FALSE)=0,"",VLOOKUP(A25,Resources!A:B,2,FALSE)),"")</f>
        <v>http://www.sourcewatch.org/index.php/Earhart_Foundation</v>
      </c>
      <c r="E25" s="3" t="s">
        <v>77</v>
      </c>
      <c r="F25" s="7">
        <v>50000</v>
      </c>
      <c r="G25" t="str">
        <f>IFERROR(IF(VLOOKUP(E25,Resources!A:B,2,FALSE)=0,"",VLOOKUP(E25,Resources!A:B,2,FALSE)),"")</f>
        <v>https://www.desmogblog.com/nevada-policy-research-institute</v>
      </c>
    </row>
    <row r="26" spans="1:7" x14ac:dyDescent="0.2">
      <c r="A26" s="3" t="s">
        <v>25</v>
      </c>
      <c r="B26" s="7">
        <v>657690</v>
      </c>
      <c r="C26" s="7" t="str">
        <f>IFERROR(IF(VLOOKUP(A26,Resources!A:B,2,FALSE)=0,"",VLOOKUP(A26,Resources!A:B,2,FALSE)),"")</f>
        <v/>
      </c>
      <c r="E26" s="3" t="s">
        <v>79</v>
      </c>
      <c r="F26" s="7">
        <v>50000</v>
      </c>
      <c r="G26" t="str">
        <f>IFERROR(IF(VLOOKUP(E26,Resources!A:B,2,FALSE)=0,"",VLOOKUP(E26,Resources!A:B,2,FALSE)),"")</f>
        <v>https://www.sourcewatch.org/index.php/Maine_Heritage_Policy_Center</v>
      </c>
    </row>
    <row r="27" spans="1:7" x14ac:dyDescent="0.2">
      <c r="A27" s="3" t="s">
        <v>7</v>
      </c>
      <c r="B27" s="7">
        <v>630708</v>
      </c>
      <c r="C27" s="7" t="str">
        <f>IFERROR(IF(VLOOKUP(A27,Resources!A:B,2,FALSE)=0,"",VLOOKUP(A27,Resources!A:B,2,FALSE)),"")</f>
        <v/>
      </c>
      <c r="E27" s="3" t="s">
        <v>87</v>
      </c>
      <c r="F27" s="7">
        <v>50000</v>
      </c>
      <c r="G27" t="str">
        <f>IFERROR(IF(VLOOKUP(E27,Resources!A:B,2,FALSE)=0,"",VLOOKUP(E27,Resources!A:B,2,FALSE)),"")</f>
        <v>https://www.sourcewatch.org/index.php/Bluegrass_Institute_for_Public_Policy_Solutions</v>
      </c>
    </row>
    <row r="28" spans="1:7" x14ac:dyDescent="0.2">
      <c r="A28" s="3" t="s">
        <v>221</v>
      </c>
      <c r="B28" s="7">
        <v>600000</v>
      </c>
      <c r="C28" s="7" t="str">
        <f>IFERROR(IF(VLOOKUP(A28,Resources!A:B,2,FALSE)=0,"",VLOOKUP(A28,Resources!A:B,2,FALSE)),"")</f>
        <v>https://www.sourcewatch.org/index.php/Adolph_Coors_Foundation</v>
      </c>
      <c r="E28" s="3" t="s">
        <v>92</v>
      </c>
      <c r="F28" s="7">
        <v>48000</v>
      </c>
      <c r="G28" t="str">
        <f>IFERROR(IF(VLOOKUP(E28,Resources!A:B,2,FALSE)=0,"",VLOOKUP(E28,Resources!A:B,2,FALSE)),"")</f>
        <v/>
      </c>
    </row>
    <row r="29" spans="1:7" x14ac:dyDescent="0.2">
      <c r="A29" s="3" t="s">
        <v>31</v>
      </c>
      <c r="B29" s="7">
        <v>590000</v>
      </c>
      <c r="C29" s="7" t="str">
        <f>IFERROR(IF(VLOOKUP(A29,Resources!A:B,2,FALSE)=0,"",VLOOKUP(A29,Resources!A:B,2,FALSE)),"")</f>
        <v/>
      </c>
      <c r="E29" s="3" t="s">
        <v>53</v>
      </c>
      <c r="F29" s="7">
        <v>45000</v>
      </c>
      <c r="G29" t="str">
        <f>IFERROR(IF(VLOOKUP(E29,Resources!A:B,2,FALSE)=0,"",VLOOKUP(E29,Resources!A:B,2,FALSE)),"")</f>
        <v>https://www.sourcewatch.org/index.php/Duke_University</v>
      </c>
    </row>
    <row r="30" spans="1:7" x14ac:dyDescent="0.2">
      <c r="A30" s="3" t="s">
        <v>20</v>
      </c>
      <c r="B30" s="7">
        <v>589950</v>
      </c>
      <c r="C30" s="7" t="str">
        <f>IFERROR(IF(VLOOKUP(A30,Resources!A:B,2,FALSE)=0,"",VLOOKUP(A30,Resources!A:B,2,FALSE)),"")</f>
        <v>http://www.sourcewatch.org/index.php/Lowndes_Foundation</v>
      </c>
      <c r="E30" s="3" t="s">
        <v>83</v>
      </c>
      <c r="F30" s="7">
        <v>40000</v>
      </c>
      <c r="G30" t="str">
        <f>IFERROR(IF(VLOOKUP(E30,Resources!A:B,2,FALSE)=0,"",VLOOKUP(E30,Resources!A:B,2,FALSE)),"")</f>
        <v>https://www.sourcewatch.org/index.php/Grassroot_Institute_of_Hawaii</v>
      </c>
    </row>
    <row r="31" spans="1:7" x14ac:dyDescent="0.2">
      <c r="A31" s="3" t="s">
        <v>47</v>
      </c>
      <c r="B31" s="7">
        <v>564050</v>
      </c>
      <c r="C31" s="7" t="str">
        <f>IFERROR(IF(VLOOKUP(A31,Resources!A:B,2,FALSE)=0,"",VLOOKUP(A31,Resources!A:B,2,FALSE)),"")</f>
        <v/>
      </c>
      <c r="E31" s="3" t="s">
        <v>72</v>
      </c>
      <c r="F31" s="7">
        <v>40000</v>
      </c>
      <c r="G31" t="str">
        <f>IFERROR(IF(VLOOKUP(E31,Resources!A:B,2,FALSE)=0,"",VLOOKUP(E31,Resources!A:B,2,FALSE)),"")</f>
        <v>https://www.sourcewatch.org/index.php/Sutherland_Institute</v>
      </c>
    </row>
    <row r="32" spans="1:7" x14ac:dyDescent="0.2">
      <c r="A32" s="3" t="s">
        <v>4</v>
      </c>
      <c r="B32" s="7">
        <v>518500</v>
      </c>
      <c r="C32" s="7" t="str">
        <f>IFERROR(IF(VLOOKUP(A32,Resources!A:B,2,FALSE)=0,"",VLOOKUP(A32,Resources!A:B,2,FALSE)),"")</f>
        <v/>
      </c>
      <c r="E32" s="3" t="s">
        <v>78</v>
      </c>
      <c r="F32" s="7">
        <v>40000</v>
      </c>
      <c r="G32" t="str">
        <f>IFERROR(IF(VLOOKUP(E32,Resources!A:B,2,FALSE)=0,"",VLOOKUP(E32,Resources!A:B,2,FALSE)),"")</f>
        <v>https://www.sourcewatch.org/index.php/Maryland_Public_Policy_Institute</v>
      </c>
    </row>
    <row r="33" spans="1:7" x14ac:dyDescent="0.2">
      <c r="A33" s="3" t="s">
        <v>34</v>
      </c>
      <c r="B33" s="7">
        <v>490000</v>
      </c>
      <c r="C33" s="7" t="str">
        <f>IFERROR(IF(VLOOKUP(A33,Resources!A:B,2,FALSE)=0,"",VLOOKUP(A33,Resources!A:B,2,FALSE)),"")</f>
        <v/>
      </c>
      <c r="E33" s="3" t="s">
        <v>63</v>
      </c>
      <c r="F33" s="7">
        <v>27500</v>
      </c>
      <c r="G33" t="str">
        <f>IFERROR(IF(VLOOKUP(E33,Resources!A:B,2,FALSE)=0,"",VLOOKUP(E33,Resources!A:B,2,FALSE)),"")</f>
        <v>https://www.sourcewatch.org/index.php/American_Islamic_Congress</v>
      </c>
    </row>
    <row r="34" spans="1:7" x14ac:dyDescent="0.2">
      <c r="A34" s="3" t="s">
        <v>28</v>
      </c>
      <c r="B34" s="7">
        <v>465000</v>
      </c>
      <c r="C34" s="7" t="str">
        <f>IFERROR(IF(VLOOKUP(A34,Resources!A:B,2,FALSE)=0,"",VLOOKUP(A34,Resources!A:B,2,FALSE)),"")</f>
        <v/>
      </c>
      <c r="E34" s="3" t="s">
        <v>69</v>
      </c>
      <c r="F34" s="7">
        <v>25000</v>
      </c>
      <c r="G34" t="str">
        <f>IFERROR(IF(VLOOKUP(E34,Resources!A:B,2,FALSE)=0,"",VLOOKUP(E34,Resources!A:B,2,FALSE)),"")</f>
        <v>https://www.desmogblog.com/virginia-institute-public-policy</v>
      </c>
    </row>
    <row r="35" spans="1:7" x14ac:dyDescent="0.2">
      <c r="A35" s="3" t="s">
        <v>21</v>
      </c>
      <c r="B35" s="7">
        <v>457500</v>
      </c>
      <c r="C35" s="7" t="str">
        <f>IFERROR(IF(VLOOKUP(A35,Resources!A:B,2,FALSE)=0,"",VLOOKUP(A35,Resources!A:B,2,FALSE)),"")</f>
        <v>https://www.sourcewatch.org/index.php/F.M._Kirby_Foundation</v>
      </c>
      <c r="E35" s="3" t="s">
        <v>192</v>
      </c>
      <c r="F35" s="7">
        <v>25000</v>
      </c>
      <c r="G35" t="str">
        <f>IFERROR(IF(VLOOKUP(E35,Resources!A:B,2,FALSE)=0,"",VLOOKUP(E35,Resources!A:B,2,FALSE)),"")</f>
        <v/>
      </c>
    </row>
    <row r="36" spans="1:7" x14ac:dyDescent="0.2">
      <c r="A36" s="3" t="s">
        <v>57</v>
      </c>
      <c r="B36" s="7">
        <v>450000</v>
      </c>
      <c r="C36" s="7" t="str">
        <f>IFERROR(IF(VLOOKUP(A36,Resources!A:B,2,FALSE)=0,"",VLOOKUP(A36,Resources!A:B,2,FALSE)),"")</f>
        <v>http://www.sourcewatch.org/index.php/Castle_Rock_Foundation</v>
      </c>
      <c r="E36" s="3" t="s">
        <v>62</v>
      </c>
      <c r="F36" s="7">
        <v>23000</v>
      </c>
      <c r="G36" t="str">
        <f>IFERROR(IF(VLOOKUP(E36,Resources!A:B,2,FALSE)=0,"",VLOOKUP(E36,Resources!A:B,2,FALSE)),"")</f>
        <v>https://www.sourcewatch.org/index.php/Pew_Research_Center</v>
      </c>
    </row>
    <row r="37" spans="1:7" x14ac:dyDescent="0.2">
      <c r="A37" s="3" t="s">
        <v>32</v>
      </c>
      <c r="B37" s="7">
        <v>440000</v>
      </c>
      <c r="C37" s="7" t="str">
        <f>IFERROR(IF(VLOOKUP(A37,Resources!A:B,2,FALSE)=0,"",VLOOKUP(A37,Resources!A:B,2,FALSE)),"")</f>
        <v/>
      </c>
      <c r="E37" s="3" t="s">
        <v>80</v>
      </c>
      <c r="F37" s="7">
        <v>20000</v>
      </c>
      <c r="G37" t="str">
        <f>IFERROR(IF(VLOOKUP(E37,Resources!A:B,2,FALSE)=0,"",VLOOKUP(E37,Resources!A:B,2,FALSE)),"")</f>
        <v>https://www.desmogblog.com/john-locke-foundation</v>
      </c>
    </row>
    <row r="38" spans="1:7" x14ac:dyDescent="0.2">
      <c r="A38" s="3" t="s">
        <v>93</v>
      </c>
      <c r="B38" s="7">
        <v>427618</v>
      </c>
      <c r="C38" s="7" t="str">
        <f>IFERROR(IF(VLOOKUP(A38,Resources!A:B,2,FALSE)=0,"",VLOOKUP(A38,Resources!A:B,2,FALSE)),"")</f>
        <v>http://www.sourcewatch.org/index.php/Seid_Foundation</v>
      </c>
      <c r="E38" s="3" t="s">
        <v>50</v>
      </c>
      <c r="F38" s="7">
        <v>20000</v>
      </c>
      <c r="G38" t="str">
        <f>IFERROR(IF(VLOOKUP(E38,Resources!A:B,2,FALSE)=0,"",VLOOKUP(E38,Resources!A:B,2,FALSE)),"")</f>
        <v>https://www.desmogblog.com/atlas-economic-research-foundation</v>
      </c>
    </row>
    <row r="39" spans="1:7" x14ac:dyDescent="0.2">
      <c r="A39" s="3" t="s">
        <v>13</v>
      </c>
      <c r="B39" s="7">
        <v>425000</v>
      </c>
      <c r="C39" s="7" t="str">
        <f>IFERROR(IF(VLOOKUP(A39,Resources!A:B,2,FALSE)=0,"",VLOOKUP(A39,Resources!A:B,2,FALSE)),"")</f>
        <v>https://www.sourcewatch.org/index.php/Pierre_Goodrich</v>
      </c>
      <c r="E39" s="3" t="s">
        <v>224</v>
      </c>
      <c r="F39" s="7">
        <v>20000</v>
      </c>
      <c r="G39" t="str">
        <f>IFERROR(IF(VLOOKUP(E39,Resources!A:B,2,FALSE)=0,"",VLOOKUP(E39,Resources!A:B,2,FALSE)),"")</f>
        <v/>
      </c>
    </row>
    <row r="40" spans="1:7" x14ac:dyDescent="0.2">
      <c r="A40" s="3" t="s">
        <v>211</v>
      </c>
      <c r="B40" s="7">
        <v>420000</v>
      </c>
      <c r="C40" s="7" t="str">
        <f>IFERROR(IF(VLOOKUP(A40,Resources!A:B,2,FALSE)=0,"",VLOOKUP(A40,Resources!A:B,2,FALSE)),"")</f>
        <v>https://www.sourcewatch.org/index.php/Bradley_Impact_Fund</v>
      </c>
      <c r="E40" s="3" t="s">
        <v>197</v>
      </c>
      <c r="F40" s="7">
        <v>15000</v>
      </c>
      <c r="G40" t="str">
        <f>IFERROR(IF(VLOOKUP(E40,Resources!A:B,2,FALSE)=0,"",VLOOKUP(E40,Resources!A:B,2,FALSE)),"")</f>
        <v/>
      </c>
    </row>
    <row r="41" spans="1:7" x14ac:dyDescent="0.2">
      <c r="A41" s="3" t="s">
        <v>252</v>
      </c>
      <c r="B41" s="7">
        <v>410000</v>
      </c>
      <c r="C41" s="7" t="str">
        <f>IFERROR(IF(VLOOKUP(A41,Resources!A:B,2,FALSE)=0,"",VLOOKUP(A41,Resources!A:B,2,FALSE)),"")</f>
        <v/>
      </c>
      <c r="E41" s="3" t="s">
        <v>195</v>
      </c>
      <c r="F41" s="7">
        <v>12425</v>
      </c>
      <c r="G41" t="str">
        <f>IFERROR(IF(VLOOKUP(E41,Resources!A:B,2,FALSE)=0,"",VLOOKUP(E41,Resources!A:B,2,FALSE)),"")</f>
        <v/>
      </c>
    </row>
    <row r="42" spans="1:7" x14ac:dyDescent="0.2">
      <c r="A42" s="3" t="s">
        <v>30</v>
      </c>
      <c r="B42" s="7">
        <v>401840</v>
      </c>
      <c r="C42" s="7" t="str">
        <f>IFERROR(IF(VLOOKUP(A42,Resources!A:B,2,FALSE)=0,"",VLOOKUP(A42,Resources!A:B,2,FALSE)),"")</f>
        <v>http://www.sourcewatch.org/index.php/Chase_Foundation_of_Virginia</v>
      </c>
      <c r="E42" s="3" t="s">
        <v>102</v>
      </c>
      <c r="F42" s="7">
        <v>10000</v>
      </c>
      <c r="G42" t="str">
        <f>IFERROR(IF(VLOOKUP(E42,Resources!A:B,2,FALSE)=0,"",VLOOKUP(E42,Resources!A:B,2,FALSE)),"")</f>
        <v>https://www.sourcewatch.org/index.php/Goldwater_Institute</v>
      </c>
    </row>
    <row r="43" spans="1:7" x14ac:dyDescent="0.2">
      <c r="A43" s="3" t="s">
        <v>110</v>
      </c>
      <c r="B43" s="7">
        <v>400000</v>
      </c>
      <c r="C43" s="7" t="str">
        <f>IFERROR(IF(VLOOKUP(A43,Resources!A:B,2,FALSE)=0,"",VLOOKUP(A43,Resources!A:B,2,FALSE)),"")</f>
        <v/>
      </c>
      <c r="E43" s="3" t="s">
        <v>89</v>
      </c>
      <c r="F43" s="7">
        <v>10000</v>
      </c>
      <c r="G43" t="str">
        <f>IFERROR(IF(VLOOKUP(E43,Resources!A:B,2,FALSE)=0,"",VLOOKUP(E43,Resources!A:B,2,FALSE)),"")</f>
        <v>https://www.desmogblog.com/american-enterprise-institute</v>
      </c>
    </row>
    <row r="44" spans="1:7" x14ac:dyDescent="0.2">
      <c r="A44" s="3" t="s">
        <v>66</v>
      </c>
      <c r="B44" s="7">
        <v>375000</v>
      </c>
      <c r="C44" s="7" t="str">
        <f>IFERROR(IF(VLOOKUP(A44,Resources!A:B,2,FALSE)=0,"",VLOOKUP(A44,Resources!A:B,2,FALSE)),"")</f>
        <v>http://www.sourcewatch.org/index.php/The_Gilder_Foundation</v>
      </c>
      <c r="E44" s="3" t="s">
        <v>101</v>
      </c>
      <c r="F44" s="7">
        <v>10000</v>
      </c>
      <c r="G44" t="str">
        <f>IFERROR(IF(VLOOKUP(E44,Resources!A:B,2,FALSE)=0,"",VLOOKUP(E44,Resources!A:B,2,FALSE)),"")</f>
        <v>https://www.desmogblog.com/george-mason-university</v>
      </c>
    </row>
    <row r="45" spans="1:7" x14ac:dyDescent="0.2">
      <c r="A45" s="3" t="s">
        <v>61</v>
      </c>
      <c r="B45" s="7">
        <v>352200</v>
      </c>
      <c r="C45" s="7" t="str">
        <f>IFERROR(IF(VLOOKUP(A45,Resources!A:B,2,FALSE)=0,"",VLOOKUP(A45,Resources!A:B,2,FALSE)),"")</f>
        <v>http://www.sourcewatch.org/index.php/John_Templeton_Foundation</v>
      </c>
      <c r="E45" s="3" t="s">
        <v>88</v>
      </c>
      <c r="F45" s="7">
        <v>10000</v>
      </c>
      <c r="G45" t="str">
        <f>IFERROR(IF(VLOOKUP(E45,Resources!A:B,2,FALSE)=0,"",VLOOKUP(E45,Resources!A:B,2,FALSE)),"")</f>
        <v>https://www.sourcewatch.org/index.php/Fund_for_American_Studies</v>
      </c>
    </row>
    <row r="46" spans="1:7" x14ac:dyDescent="0.2">
      <c r="A46" s="3" t="s">
        <v>48</v>
      </c>
      <c r="B46" s="7">
        <v>342000</v>
      </c>
      <c r="C46" s="7" t="str">
        <f>IFERROR(IF(VLOOKUP(A46,Resources!A:B,2,FALSE)=0,"",VLOOKUP(A46,Resources!A:B,2,FALSE)),"")</f>
        <v>http://www.sourcewatch.org/index.php/Walton_Family_Foundation</v>
      </c>
      <c r="E46" s="3" t="s">
        <v>90</v>
      </c>
      <c r="F46" s="7">
        <v>7000</v>
      </c>
      <c r="G46" t="str">
        <f>IFERROR(IF(VLOOKUP(E46,Resources!A:B,2,FALSE)=0,"",VLOOKUP(E46,Resources!A:B,2,FALSE)),"")</f>
        <v>https://www.desmogblog.com/manhattan-institute-policy-research</v>
      </c>
    </row>
    <row r="47" spans="1:7" x14ac:dyDescent="0.2">
      <c r="A47" s="3" t="s">
        <v>24</v>
      </c>
      <c r="B47" s="7">
        <v>320000</v>
      </c>
      <c r="C47" s="7" t="str">
        <f>IFERROR(IF(VLOOKUP(A47,Resources!A:B,2,FALSE)=0,"",VLOOKUP(A47,Resources!A:B,2,FALSE)),"")</f>
        <v>http://www.sourcewatch.org/index.php/William_H._Donner_Foundation</v>
      </c>
      <c r="E47" s="3" t="s">
        <v>194</v>
      </c>
      <c r="F47" s="7">
        <v>6380</v>
      </c>
      <c r="G47" t="str">
        <f>IFERROR(IF(VLOOKUP(E47,Resources!A:B,2,FALSE)=0,"",VLOOKUP(E47,Resources!A:B,2,FALSE)),"")</f>
        <v/>
      </c>
    </row>
    <row r="48" spans="1:7" x14ac:dyDescent="0.2">
      <c r="A48" s="3" t="s">
        <v>36</v>
      </c>
      <c r="B48" s="7">
        <v>290000</v>
      </c>
      <c r="C48" s="7" t="str">
        <f>IFERROR(IF(VLOOKUP(A48,Resources!A:B,2,FALSE)=0,"",VLOOKUP(A48,Resources!A:B,2,FALSE)),"")</f>
        <v/>
      </c>
      <c r="E48" s="3" t="s">
        <v>100</v>
      </c>
      <c r="F48" s="7">
        <v>5000</v>
      </c>
      <c r="G48" t="str">
        <f>IFERROR(IF(VLOOKUP(E48,Resources!A:B,2,FALSE)=0,"",VLOOKUP(E48,Resources!A:B,2,FALSE)),"")</f>
        <v>https://www.desmogblog.com/heritage-foundation</v>
      </c>
    </row>
    <row r="49" spans="1:7" x14ac:dyDescent="0.2">
      <c r="A49" s="3" t="s">
        <v>45</v>
      </c>
      <c r="B49" s="7">
        <v>285000</v>
      </c>
      <c r="C49" s="7" t="str">
        <f>IFERROR(IF(VLOOKUP(A49,Resources!A:B,2,FALSE)=0,"",VLOOKUP(A49,Resources!A:B,2,FALSE)),"")</f>
        <v/>
      </c>
      <c r="E49" s="3" t="s">
        <v>193</v>
      </c>
      <c r="F49" s="7">
        <v>5000</v>
      </c>
      <c r="G49" t="str">
        <f>IFERROR(IF(VLOOKUP(E49,Resources!A:B,2,FALSE)=0,"",VLOOKUP(E49,Resources!A:B,2,FALSE)),"")</f>
        <v/>
      </c>
    </row>
    <row r="50" spans="1:7" x14ac:dyDescent="0.2">
      <c r="A50" s="3" t="s">
        <v>33</v>
      </c>
      <c r="B50" s="7">
        <v>268000</v>
      </c>
      <c r="C50" s="7" t="str">
        <f>IFERROR(IF(VLOOKUP(A50,Resources!A:B,2,FALSE)=0,"",VLOOKUP(A50,Resources!A:B,2,FALSE)),"")</f>
        <v/>
      </c>
      <c r="E50" s="3" t="s">
        <v>91</v>
      </c>
      <c r="F50" s="7">
        <v>5000</v>
      </c>
      <c r="G50" t="str">
        <f>IFERROR(IF(VLOOKUP(E50,Resources!A:B,2,FALSE)=0,"",VLOOKUP(E50,Resources!A:B,2,FALSE)),"")</f>
        <v>https://www.sourcewatch.org/index.php/Philanthropy_Roundtable</v>
      </c>
    </row>
    <row r="51" spans="1:7" x14ac:dyDescent="0.2">
      <c r="A51" s="3" t="s">
        <v>213</v>
      </c>
      <c r="B51" s="7">
        <v>240450</v>
      </c>
      <c r="C51" s="7" t="str">
        <f>IFERROR(IF(VLOOKUP(A51,Resources!A:B,2,FALSE)=0,"",VLOOKUP(A51,Resources!A:B,2,FALSE)),"")</f>
        <v>https://www.desmogblog.com/koch-family-foundations</v>
      </c>
      <c r="E51" s="3" t="s">
        <v>104</v>
      </c>
      <c r="F51" s="7">
        <v>3850</v>
      </c>
      <c r="G51" t="str">
        <f>IFERROR(IF(VLOOKUP(E51,Resources!A:B,2,FALSE)=0,"",VLOOKUP(E51,Resources!A:B,2,FALSE)),"")</f>
        <v/>
      </c>
    </row>
    <row r="52" spans="1:7" x14ac:dyDescent="0.2">
      <c r="A52" s="3" t="s">
        <v>14</v>
      </c>
      <c r="B52" s="7">
        <v>232000</v>
      </c>
      <c r="C52" s="7" t="str">
        <f>IFERROR(IF(VLOOKUP(A52,Resources!A:B,2,FALSE)=0,"",VLOOKUP(A52,Resources!A:B,2,FALSE)),"")</f>
        <v>http://www.sourcewatch.org/index.php/John_William_Pope_Foundation</v>
      </c>
      <c r="E52" s="3" t="s">
        <v>59</v>
      </c>
      <c r="F52" s="7">
        <v>2500</v>
      </c>
      <c r="G52" t="str">
        <f>IFERROR(IF(VLOOKUP(E52,Resources!A:B,2,FALSE)=0,"",VLOOKUP(E52,Resources!A:B,2,FALSE)),"")</f>
        <v>https://www.desmogblog.com/americans-for-prosperity</v>
      </c>
    </row>
    <row r="53" spans="1:7" x14ac:dyDescent="0.2">
      <c r="A53" s="3" t="s">
        <v>60</v>
      </c>
      <c r="B53" s="7">
        <v>225000</v>
      </c>
      <c r="C53" s="7" t="str">
        <f>IFERROR(IF(VLOOKUP(A53,Resources!A:B,2,FALSE)=0,"",VLOOKUP(A53,Resources!A:B,2,FALSE)),"")</f>
        <v/>
      </c>
      <c r="E53" s="3" t="s">
        <v>106</v>
      </c>
      <c r="F53" s="7">
        <v>2500</v>
      </c>
      <c r="G53" t="str">
        <f>IFERROR(IF(VLOOKUP(E53,Resources!A:B,2,FALSE)=0,"",VLOOKUP(E53,Resources!A:B,2,FALSE)),"")</f>
        <v>https://www.sourcewatch.org/index.php/Center_for_Study_of_Public_Choice</v>
      </c>
    </row>
    <row r="54" spans="1:7" x14ac:dyDescent="0.2">
      <c r="A54" s="3" t="s">
        <v>23</v>
      </c>
      <c r="B54" s="7">
        <v>225000</v>
      </c>
      <c r="C54" s="7" t="str">
        <f>IFERROR(IF(VLOOKUP(A54,Resources!A:B,2,FALSE)=0,"",VLOOKUP(A54,Resources!A:B,2,FALSE)),"")</f>
        <v>http://www.sourcewatch.org/index.php/Scaife_Foundations</v>
      </c>
      <c r="E54" s="3" t="s">
        <v>96</v>
      </c>
      <c r="F54" s="7">
        <v>2000</v>
      </c>
      <c r="G54" t="str">
        <f>IFERROR(IF(VLOOKUP(E54,Resources!A:B,2,FALSE)=0,"",VLOOKUP(E54,Resources!A:B,2,FALSE)),"")</f>
        <v>https://www.desmogblog.com/institute-humane-studies-george-mason-university</v>
      </c>
    </row>
    <row r="55" spans="1:7" x14ac:dyDescent="0.2">
      <c r="A55" s="3" t="s">
        <v>58</v>
      </c>
      <c r="B55" s="7">
        <v>200000</v>
      </c>
      <c r="C55" s="7" t="str">
        <f>IFERROR(IF(VLOOKUP(A55,Resources!A:B,2,FALSE)=0,"",VLOOKUP(A55,Resources!A:B,2,FALSE)),"")</f>
        <v/>
      </c>
      <c r="E55" s="3" t="s">
        <v>99</v>
      </c>
      <c r="F55" s="7">
        <v>2000</v>
      </c>
      <c r="G55" t="str">
        <f>IFERROR(IF(VLOOKUP(E55,Resources!A:B,2,FALSE)=0,"",VLOOKUP(E55,Resources!A:B,2,FALSE)),"")</f>
        <v/>
      </c>
    </row>
    <row r="56" spans="1:7" x14ac:dyDescent="0.2">
      <c r="A56" s="3" t="s">
        <v>235</v>
      </c>
      <c r="B56" s="7">
        <v>194900</v>
      </c>
      <c r="C56" s="7" t="str">
        <f>IFERROR(IF(VLOOKUP(A56,Resources!A:B,2,FALSE)=0,"",VLOOKUP(A56,Resources!A:B,2,FALSE)),"")</f>
        <v/>
      </c>
      <c r="E56" s="3" t="s">
        <v>97</v>
      </c>
      <c r="F56" s="7">
        <v>2000</v>
      </c>
      <c r="G56" t="str">
        <f>IFERROR(IF(VLOOKUP(E56,Resources!A:B,2,FALSE)=0,"",VLOOKUP(E56,Resources!A:B,2,FALSE)),"")</f>
        <v/>
      </c>
    </row>
    <row r="57" spans="1:7" x14ac:dyDescent="0.2">
      <c r="A57" s="3" t="s">
        <v>42</v>
      </c>
      <c r="B57" s="7">
        <v>150000</v>
      </c>
      <c r="C57" s="7" t="str">
        <f>IFERROR(IF(VLOOKUP(A57,Resources!A:B,2,FALSE)=0,"",VLOOKUP(A57,Resources!A:B,2,FALSE)),"")</f>
        <v>http://www.sourcewatch.org/index.php/JM_Foundation</v>
      </c>
      <c r="E57" s="3" t="s">
        <v>98</v>
      </c>
      <c r="F57" s="7">
        <v>2000</v>
      </c>
      <c r="G57" t="str">
        <f>IFERROR(IF(VLOOKUP(E57,Resources!A:B,2,FALSE)=0,"",VLOOKUP(E57,Resources!A:B,2,FALSE)),"")</f>
        <v>https://www.desmogblog.com/reason-foundation</v>
      </c>
    </row>
    <row r="58" spans="1:7" x14ac:dyDescent="0.2">
      <c r="A58" s="3" t="s">
        <v>109</v>
      </c>
      <c r="B58" s="7">
        <v>150000</v>
      </c>
      <c r="C58" s="7" t="str">
        <f>IFERROR(IF(VLOOKUP(A58,Resources!A:B,2,FALSE)=0,"",VLOOKUP(A58,Resources!A:B,2,FALSE)),"")</f>
        <v>http://www.sourcewatch.org/index.php/Jaquelin_Hume_Foundation</v>
      </c>
      <c r="E58" s="3" t="s">
        <v>56</v>
      </c>
      <c r="F58" s="7">
        <v>2000</v>
      </c>
      <c r="G58" t="str">
        <f>IFERROR(IF(VLOOKUP(E58,Resources!A:B,2,FALSE)=0,"",VLOOKUP(E58,Resources!A:B,2,FALSE)),"")</f>
        <v>http://www.sourcewatch.org/index.php/The_Leadership_Institute</v>
      </c>
    </row>
    <row r="59" spans="1:7" x14ac:dyDescent="0.2">
      <c r="A59" s="3" t="s">
        <v>39</v>
      </c>
      <c r="B59" s="7">
        <v>149000</v>
      </c>
      <c r="C59" s="7" t="str">
        <f>IFERROR(IF(VLOOKUP(A59,Resources!A:B,2,FALSE)=0,"",VLOOKUP(A59,Resources!A:B,2,FALSE)),"")</f>
        <v/>
      </c>
      <c r="E59" s="3" t="s">
        <v>191</v>
      </c>
      <c r="F59" s="7">
        <v>2046653</v>
      </c>
    </row>
    <row r="60" spans="1:7" x14ac:dyDescent="0.2">
      <c r="A60" s="3" t="s">
        <v>232</v>
      </c>
      <c r="B60" s="7">
        <v>143000</v>
      </c>
      <c r="C60" s="7" t="str">
        <f>IFERROR(IF(VLOOKUP(A60,Resources!A:B,2,FALSE)=0,"",VLOOKUP(A60,Resources!A:B,2,FALSE)),"")</f>
        <v/>
      </c>
    </row>
    <row r="61" spans="1:7" x14ac:dyDescent="0.2">
      <c r="A61" s="3" t="s">
        <v>226</v>
      </c>
      <c r="B61" s="7">
        <v>130000</v>
      </c>
      <c r="C61" s="7" t="str">
        <f>IFERROR(IF(VLOOKUP(A61,Resources!A:B,2,FALSE)=0,"",VLOOKUP(A61,Resources!A:B,2,FALSE)),"")</f>
        <v/>
      </c>
    </row>
    <row r="62" spans="1:7" x14ac:dyDescent="0.2">
      <c r="A62" s="3" t="s">
        <v>29</v>
      </c>
      <c r="B62" s="7">
        <v>129500</v>
      </c>
      <c r="C62" s="7" t="str">
        <f>IFERROR(IF(VLOOKUP(A62,Resources!A:B,2,FALSE)=0,"",VLOOKUP(A62,Resources!A:B,2,FALSE)),"")</f>
        <v/>
      </c>
    </row>
    <row r="63" spans="1:7" x14ac:dyDescent="0.2">
      <c r="A63" s="3" t="s">
        <v>231</v>
      </c>
      <c r="B63" s="7">
        <v>125951</v>
      </c>
      <c r="C63" s="7" t="str">
        <f>IFERROR(IF(VLOOKUP(A63,Resources!A:B,2,FALSE)=0,"",VLOOKUP(A63,Resources!A:B,2,FALSE)),"")</f>
        <v/>
      </c>
    </row>
    <row r="64" spans="1:7" x14ac:dyDescent="0.2">
      <c r="A64" s="3" t="s">
        <v>65</v>
      </c>
      <c r="B64" s="7">
        <v>125400</v>
      </c>
      <c r="C64" s="7" t="str">
        <f>IFERROR(IF(VLOOKUP(A64,Resources!A:B,2,FALSE)=0,"",VLOOKUP(A64,Resources!A:B,2,FALSE)),"")</f>
        <v>https://www.desmogblog.com/exxonmobil-funding-climate-science-denial</v>
      </c>
    </row>
    <row r="65" spans="1:3" x14ac:dyDescent="0.2">
      <c r="A65" s="3" t="s">
        <v>50</v>
      </c>
      <c r="B65" s="7">
        <v>121545</v>
      </c>
      <c r="C65" s="7" t="str">
        <f>IFERROR(IF(VLOOKUP(A65,Resources!A:B,2,FALSE)=0,"",VLOOKUP(A65,Resources!A:B,2,FALSE)),"")</f>
        <v>https://www.desmogblog.com/atlas-economic-research-foundation</v>
      </c>
    </row>
    <row r="66" spans="1:3" x14ac:dyDescent="0.2">
      <c r="A66" s="3" t="s">
        <v>43</v>
      </c>
      <c r="B66" s="7">
        <v>101500</v>
      </c>
      <c r="C66" s="7" t="str">
        <f>IFERROR(IF(VLOOKUP(A66,Resources!A:B,2,FALSE)=0,"",VLOOKUP(A66,Resources!A:B,2,FALSE)),"")</f>
        <v>http://www.sourcewatch.org/index.php/Vernon_K._Krieble_Foundation</v>
      </c>
    </row>
    <row r="67" spans="1:3" x14ac:dyDescent="0.2">
      <c r="A67" s="3" t="s">
        <v>266</v>
      </c>
      <c r="B67" s="7">
        <v>96000</v>
      </c>
      <c r="C67" s="7" t="str">
        <f>IFERROR(IF(VLOOKUP(A67,Resources!A:B,2,FALSE)=0,"",VLOOKUP(A67,Resources!A:B,2,FALSE)),"")</f>
        <v/>
      </c>
    </row>
    <row r="68" spans="1:3" x14ac:dyDescent="0.2">
      <c r="A68" s="3" t="s">
        <v>44</v>
      </c>
      <c r="B68" s="7">
        <v>95000</v>
      </c>
      <c r="C68" s="7" t="str">
        <f>IFERROR(IF(VLOOKUP(A68,Resources!A:B,2,FALSE)=0,"",VLOOKUP(A68,Resources!A:B,2,FALSE)),"")</f>
        <v>http://www.sourcewatch.org/index.php/Roe_Foundation</v>
      </c>
    </row>
    <row r="69" spans="1:3" x14ac:dyDescent="0.2">
      <c r="A69" s="3" t="s">
        <v>55</v>
      </c>
      <c r="B69" s="7">
        <v>77000</v>
      </c>
      <c r="C69" s="7" t="str">
        <f>IFERROR(IF(VLOOKUP(A69,Resources!A:B,2,FALSE)=0,"",VLOOKUP(A69,Resources!A:B,2,FALSE)),"")</f>
        <v/>
      </c>
    </row>
    <row r="70" spans="1:3" x14ac:dyDescent="0.2">
      <c r="A70" s="3" t="s">
        <v>46</v>
      </c>
      <c r="B70" s="7">
        <v>70000</v>
      </c>
      <c r="C70" s="7" t="str">
        <f>IFERROR(IF(VLOOKUP(A70,Resources!A:B,2,FALSE)=0,"",VLOOKUP(A70,Resources!A:B,2,FALSE)),"")</f>
        <v>https://www.sourcewatch.org/index.php/Lovett_%26_Ruth_Peters_Foundation</v>
      </c>
    </row>
    <row r="71" spans="1:3" x14ac:dyDescent="0.2">
      <c r="A71" s="3" t="s">
        <v>238</v>
      </c>
      <c r="B71" s="7">
        <v>64553.39</v>
      </c>
      <c r="C71" s="7" t="str">
        <f>IFERROR(IF(VLOOKUP(A71,Resources!A:B,2,FALSE)=0,"",VLOOKUP(A71,Resources!A:B,2,FALSE)),"")</f>
        <v/>
      </c>
    </row>
    <row r="72" spans="1:3" x14ac:dyDescent="0.2">
      <c r="A72" s="3" t="s">
        <v>10</v>
      </c>
      <c r="B72" s="7">
        <v>62450</v>
      </c>
      <c r="C72" s="7" t="str">
        <f>IFERROR(IF(VLOOKUP(A72,Resources!A:B,2,FALSE)=0,"",VLOOKUP(A72,Resources!A:B,2,FALSE)),"")</f>
        <v>https://www.sourcewatch.org/index.php/National_Christian_Foundation</v>
      </c>
    </row>
    <row r="73" spans="1:3" x14ac:dyDescent="0.2">
      <c r="A73" s="3" t="s">
        <v>38</v>
      </c>
      <c r="B73" s="7">
        <v>58200</v>
      </c>
      <c r="C73" s="7" t="str">
        <f>IFERROR(IF(VLOOKUP(A73,Resources!A:B,2,FALSE)=0,"",VLOOKUP(A73,Resources!A:B,2,FALSE)),"")</f>
        <v>http://www.sourcewatch.org/index.php/Randolph_Foundation</v>
      </c>
    </row>
    <row r="74" spans="1:3" x14ac:dyDescent="0.2">
      <c r="A74" s="3" t="s">
        <v>16</v>
      </c>
      <c r="B74" s="7">
        <v>50000</v>
      </c>
      <c r="C74" s="7" t="str">
        <f>IFERROR(IF(VLOOKUP(A74,Resources!A:B,2,FALSE)=0,"",VLOOKUP(A74,Resources!A:B,2,FALSE)),"")</f>
        <v/>
      </c>
    </row>
    <row r="75" spans="1:3" x14ac:dyDescent="0.2">
      <c r="A75" s="3" t="s">
        <v>94</v>
      </c>
      <c r="B75" s="7">
        <v>50000</v>
      </c>
      <c r="C75" s="7" t="str">
        <f>IFERROR(IF(VLOOKUP(A75,Resources!A:B,2,FALSE)=0,"",VLOOKUP(A75,Resources!A:B,2,FALSE)),"")</f>
        <v>http://www.sourcewatch.org/index.php/Smith_Richardson_Foundation</v>
      </c>
    </row>
    <row r="76" spans="1:3" x14ac:dyDescent="0.2">
      <c r="A76" s="3" t="s">
        <v>51</v>
      </c>
      <c r="B76" s="7">
        <v>40000</v>
      </c>
      <c r="C76" s="7" t="str">
        <f>IFERROR(IF(VLOOKUP(A76,Resources!A:B,2,FALSE)=0,"",VLOOKUP(A76,Resources!A:B,2,FALSE)),"")</f>
        <v/>
      </c>
    </row>
    <row r="77" spans="1:3" x14ac:dyDescent="0.2">
      <c r="A77" s="3" t="s">
        <v>234</v>
      </c>
      <c r="B77" s="7">
        <v>36000</v>
      </c>
      <c r="C77" s="7" t="str">
        <f>IFERROR(IF(VLOOKUP(A77,Resources!A:B,2,FALSE)=0,"",VLOOKUP(A77,Resources!A:B,2,FALSE)),"")</f>
        <v>https://www.sourcewatch.org/index.php/Marcus_Foundation</v>
      </c>
    </row>
    <row r="78" spans="1:3" x14ac:dyDescent="0.2">
      <c r="A78" s="3" t="s">
        <v>52</v>
      </c>
      <c r="B78" s="7">
        <v>35000</v>
      </c>
      <c r="C78" s="7" t="str">
        <f>IFERROR(IF(VLOOKUP(A78,Resources!A:B,2,FALSE)=0,"",VLOOKUP(A78,Resources!A:B,2,FALSE)),"")</f>
        <v/>
      </c>
    </row>
    <row r="79" spans="1:3" x14ac:dyDescent="0.2">
      <c r="A79" s="3" t="s">
        <v>35</v>
      </c>
      <c r="B79" s="7">
        <v>31000</v>
      </c>
      <c r="C79" s="7" t="str">
        <f>IFERROR(IF(VLOOKUP(A79,Resources!A:B,2,FALSE)=0,"",VLOOKUP(A79,Resources!A:B,2,FALSE)),"")</f>
        <v/>
      </c>
    </row>
    <row r="80" spans="1:3" x14ac:dyDescent="0.2">
      <c r="A80" s="3" t="s">
        <v>15</v>
      </c>
      <c r="B80" s="7">
        <v>29500</v>
      </c>
      <c r="C80" s="7" t="str">
        <f>IFERROR(IF(VLOOKUP(A80,Resources!A:B,2,FALSE)=0,"",VLOOKUP(A80,Resources!A:B,2,FALSE)),"")</f>
        <v>https://www.sourcewatch.org/index.php/Robertson_Foundation</v>
      </c>
    </row>
    <row r="81" spans="1:3" x14ac:dyDescent="0.2">
      <c r="A81" s="3" t="s">
        <v>95</v>
      </c>
      <c r="B81" s="7">
        <v>29500</v>
      </c>
      <c r="C81" s="7" t="str">
        <f>IFERROR(IF(VLOOKUP(A81,Resources!A:B,2,FALSE)=0,"",VLOOKUP(A81,Resources!A:B,2,FALSE)),"")</f>
        <v>http://www.sourcewatch.org/index.php/Friedman_Foundation_for_Educational_Choice</v>
      </c>
    </row>
    <row r="82" spans="1:3" x14ac:dyDescent="0.2">
      <c r="A82" s="3" t="s">
        <v>236</v>
      </c>
      <c r="B82" s="7">
        <v>28500</v>
      </c>
      <c r="C82" s="7" t="str">
        <f>IFERROR(IF(VLOOKUP(A82,Resources!A:B,2,FALSE)=0,"",VLOOKUP(A82,Resources!A:B,2,FALSE)),"")</f>
        <v/>
      </c>
    </row>
    <row r="83" spans="1:3" x14ac:dyDescent="0.2">
      <c r="A83" s="3" t="s">
        <v>11</v>
      </c>
      <c r="B83" s="7">
        <v>25000</v>
      </c>
      <c r="C83" s="7" t="str">
        <f>IFERROR(IF(VLOOKUP(A83,Resources!A:B,2,FALSE)=0,"",VLOOKUP(A83,Resources!A:B,2,FALSE)),"")</f>
        <v/>
      </c>
    </row>
    <row r="84" spans="1:3" x14ac:dyDescent="0.2">
      <c r="A84" s="3" t="s">
        <v>212</v>
      </c>
      <c r="B84" s="7">
        <v>25000</v>
      </c>
      <c r="C84" s="7" t="str">
        <f>IFERROR(IF(VLOOKUP(A84,Resources!A:B,2,FALSE)=0,"",VLOOKUP(A84,Resources!A:B,2,FALSE)),"")</f>
        <v/>
      </c>
    </row>
    <row r="85" spans="1:3" x14ac:dyDescent="0.2">
      <c r="A85" s="3" t="s">
        <v>56</v>
      </c>
      <c r="B85" s="7">
        <v>21218</v>
      </c>
      <c r="C85" s="7" t="str">
        <f>IFERROR(IF(VLOOKUP(A85,Resources!A:B,2,FALSE)=0,"",VLOOKUP(A85,Resources!A:B,2,FALSE)),"")</f>
        <v>http://www.sourcewatch.org/index.php/The_Leadership_Institute</v>
      </c>
    </row>
    <row r="86" spans="1:3" x14ac:dyDescent="0.2">
      <c r="A86" s="3" t="s">
        <v>253</v>
      </c>
      <c r="B86" s="7">
        <v>20000</v>
      </c>
      <c r="C86" s="7" t="str">
        <f>IFERROR(IF(VLOOKUP(A86,Resources!A:B,2,FALSE)=0,"",VLOOKUP(A86,Resources!A:B,2,FALSE)),"")</f>
        <v/>
      </c>
    </row>
    <row r="87" spans="1:3" x14ac:dyDescent="0.2">
      <c r="A87" s="3" t="s">
        <v>80</v>
      </c>
      <c r="B87" s="7">
        <v>20000</v>
      </c>
      <c r="C87" s="7" t="str">
        <f>IFERROR(IF(VLOOKUP(A87,Resources!A:B,2,FALSE)=0,"",VLOOKUP(A87,Resources!A:B,2,FALSE)),"")</f>
        <v>https://www.desmogblog.com/john-locke-foundation</v>
      </c>
    </row>
    <row r="88" spans="1:3" x14ac:dyDescent="0.2">
      <c r="A88" s="3" t="s">
        <v>222</v>
      </c>
      <c r="B88" s="7">
        <v>20000</v>
      </c>
      <c r="C88" s="7" t="str">
        <f>IFERROR(IF(VLOOKUP(A88,Resources!A:B,2,FALSE)=0,"",VLOOKUP(A88,Resources!A:B,2,FALSE)),"")</f>
        <v/>
      </c>
    </row>
    <row r="89" spans="1:3" x14ac:dyDescent="0.2">
      <c r="A89" s="3" t="s">
        <v>19</v>
      </c>
      <c r="B89" s="7">
        <v>15000</v>
      </c>
      <c r="C89" s="7" t="str">
        <f>IFERROR(IF(VLOOKUP(A89,Resources!A:B,2,FALSE)=0,"",VLOOKUP(A89,Resources!A:B,2,FALSE)),"")</f>
        <v/>
      </c>
    </row>
    <row r="90" spans="1:3" x14ac:dyDescent="0.2">
      <c r="A90" s="3" t="s">
        <v>250</v>
      </c>
      <c r="B90" s="7">
        <v>13000</v>
      </c>
      <c r="C90" s="7" t="str">
        <f>IFERROR(IF(VLOOKUP(A90,Resources!A:B,2,FALSE)=0,"",VLOOKUP(A90,Resources!A:B,2,FALSE)),"")</f>
        <v/>
      </c>
    </row>
    <row r="91" spans="1:3" x14ac:dyDescent="0.2">
      <c r="A91" s="3" t="s">
        <v>251</v>
      </c>
      <c r="B91" s="7">
        <v>10000</v>
      </c>
      <c r="C91" s="7" t="str">
        <f>IFERROR(IF(VLOOKUP(A91,Resources!A:B,2,FALSE)=0,"",VLOOKUP(A91,Resources!A:B,2,FALSE)),"")</f>
        <v/>
      </c>
    </row>
    <row r="92" spans="1:3" x14ac:dyDescent="0.2">
      <c r="A92" s="3" t="s">
        <v>54</v>
      </c>
      <c r="B92" s="7">
        <v>10000</v>
      </c>
      <c r="C92" s="7" t="str">
        <f>IFERROR(IF(VLOOKUP(A92,Resources!A:B,2,FALSE)=0,"",VLOOKUP(A92,Resources!A:B,2,FALSE)),"")</f>
        <v>http://www.sourcewatch.org/index.php/Dick_DeVos</v>
      </c>
    </row>
    <row r="93" spans="1:3" x14ac:dyDescent="0.2">
      <c r="A93" s="3" t="s">
        <v>64</v>
      </c>
      <c r="B93" s="7">
        <v>10000</v>
      </c>
      <c r="C93" s="7" t="str">
        <f>IFERROR(IF(VLOOKUP(A93,Resources!A:B,2,FALSE)=0,"",VLOOKUP(A93,Resources!A:B,2,FALSE)),"")</f>
        <v>https://www.sourcewatch.org/index.php/CIGNA</v>
      </c>
    </row>
    <row r="94" spans="1:3" x14ac:dyDescent="0.2">
      <c r="A94" s="3" t="s">
        <v>41</v>
      </c>
      <c r="B94" s="7">
        <v>9500</v>
      </c>
      <c r="C94" s="7" t="str">
        <f>IFERROR(IF(VLOOKUP(A94,Resources!A:B,2,FALSE)=0,"",VLOOKUP(A94,Resources!A:B,2,FALSE)),"")</f>
        <v>http://www.sourcewatch.org/index.php/Aequus_Foundation</v>
      </c>
    </row>
    <row r="95" spans="1:3" x14ac:dyDescent="0.2">
      <c r="A95" s="3" t="s">
        <v>225</v>
      </c>
      <c r="B95" s="7">
        <v>9000</v>
      </c>
      <c r="C95" s="7" t="str">
        <f>IFERROR(IF(VLOOKUP(A95,Resources!A:B,2,FALSE)=0,"",VLOOKUP(A95,Resources!A:B,2,FALSE)),"")</f>
        <v/>
      </c>
    </row>
    <row r="96" spans="1:3" x14ac:dyDescent="0.2">
      <c r="A96" s="3" t="s">
        <v>237</v>
      </c>
      <c r="B96" s="7">
        <v>7200</v>
      </c>
      <c r="C96" s="7" t="str">
        <f>IFERROR(IF(VLOOKUP(A96,Resources!A:B,2,FALSE)=0,"",VLOOKUP(A96,Resources!A:B,2,FALSE)),"")</f>
        <v/>
      </c>
    </row>
    <row r="97" spans="1:3" x14ac:dyDescent="0.2">
      <c r="A97" s="3" t="s">
        <v>111</v>
      </c>
      <c r="B97" s="7">
        <v>5000</v>
      </c>
      <c r="C97" s="7" t="str">
        <f>IFERROR(IF(VLOOKUP(A97,Resources!A:B,2,FALSE)=0,"",VLOOKUP(A97,Resources!A:B,2,FALSE)),"")</f>
        <v>http://www.sourcewatch.org/index.php/Shelby_Cullom_Davis_Foundation</v>
      </c>
    </row>
    <row r="98" spans="1:3" x14ac:dyDescent="0.2">
      <c r="A98" s="3" t="s">
        <v>230</v>
      </c>
      <c r="B98" s="7">
        <v>5000</v>
      </c>
      <c r="C98" s="7" t="str">
        <f>IFERROR(IF(VLOOKUP(A98,Resources!A:B,2,FALSE)=0,"",VLOOKUP(A98,Resources!A:B,2,FALSE)),"")</f>
        <v/>
      </c>
    </row>
    <row r="99" spans="1:3" x14ac:dyDescent="0.2">
      <c r="A99" s="3" t="s">
        <v>229</v>
      </c>
      <c r="B99" s="7">
        <v>4750</v>
      </c>
      <c r="C99" s="7" t="str">
        <f>IFERROR(IF(VLOOKUP(A99,Resources!A:B,2,FALSE)=0,"",VLOOKUP(A99,Resources!A:B,2,FALSE)),"")</f>
        <v/>
      </c>
    </row>
    <row r="100" spans="1:3" x14ac:dyDescent="0.2">
      <c r="A100" s="3" t="s">
        <v>214</v>
      </c>
      <c r="B100" s="7">
        <v>4000</v>
      </c>
      <c r="C100" s="7" t="str">
        <f>IFERROR(IF(VLOOKUP(A100,Resources!A:B,2,FALSE)=0,"",VLOOKUP(A100,Resources!A:B,2,FALSE)),"")</f>
        <v/>
      </c>
    </row>
    <row r="101" spans="1:3" x14ac:dyDescent="0.2">
      <c r="A101" s="3" t="s">
        <v>228</v>
      </c>
      <c r="B101" s="7">
        <v>4000</v>
      </c>
      <c r="C101" s="7" t="str">
        <f>IFERROR(IF(VLOOKUP(A101,Resources!A:B,2,FALSE)=0,"",VLOOKUP(A101,Resources!A:B,2,FALSE)),"")</f>
        <v>https://www.sourcewatch.org/index.php/Einhorn_Family_Foundation</v>
      </c>
    </row>
    <row r="102" spans="1:3" x14ac:dyDescent="0.2">
      <c r="A102" s="3" t="s">
        <v>255</v>
      </c>
      <c r="B102" s="7">
        <v>3000</v>
      </c>
      <c r="C102" s="7" t="str">
        <f>IFERROR(IF(VLOOKUP(A102,Resources!A:B,2,FALSE)=0,"",VLOOKUP(A102,Resources!A:B,2,FALSE)),"")</f>
        <v/>
      </c>
    </row>
    <row r="103" spans="1:3" x14ac:dyDescent="0.2">
      <c r="A103" s="3" t="s">
        <v>233</v>
      </c>
      <c r="B103" s="7">
        <v>3000</v>
      </c>
      <c r="C103" s="7" t="str">
        <f>IFERROR(IF(VLOOKUP(A103,Resources!A:B,2,FALSE)=0,"",VLOOKUP(A103,Resources!A:B,2,FALSE)),"")</f>
        <v/>
      </c>
    </row>
    <row r="104" spans="1:3" x14ac:dyDescent="0.2">
      <c r="A104" s="3" t="s">
        <v>223</v>
      </c>
      <c r="B104" s="7">
        <v>2150</v>
      </c>
      <c r="C104" s="7" t="str">
        <f>IFERROR(IF(VLOOKUP(A104,Resources!A:B,2,FALSE)=0,"",VLOOKUP(A104,Resources!A:B,2,FALSE)),"")</f>
        <v/>
      </c>
    </row>
    <row r="105" spans="1:3" x14ac:dyDescent="0.2">
      <c r="A105" s="3" t="s">
        <v>254</v>
      </c>
      <c r="B105" s="7">
        <v>2000</v>
      </c>
      <c r="C105" s="7" t="str">
        <f>IFERROR(IF(VLOOKUP(A105,Resources!A:B,2,FALSE)=0,"",VLOOKUP(A105,Resources!A:B,2,FALSE)),"")</f>
        <v/>
      </c>
    </row>
    <row r="106" spans="1:3" x14ac:dyDescent="0.2">
      <c r="A106" s="3" t="s">
        <v>210</v>
      </c>
      <c r="B106" s="7">
        <v>2000</v>
      </c>
      <c r="C106" s="7" t="str">
        <f>IFERROR(IF(VLOOKUP(A106,Resources!A:B,2,FALSE)=0,"",VLOOKUP(A106,Resources!A:B,2,FALSE)),"")</f>
        <v>https://www.desmogblog.com/americans-tax-reform</v>
      </c>
    </row>
    <row r="107" spans="1:3" x14ac:dyDescent="0.2">
      <c r="A107" s="3" t="s">
        <v>26</v>
      </c>
      <c r="B107" s="7">
        <v>1000</v>
      </c>
      <c r="C107" s="7" t="str">
        <f>IFERROR(IF(VLOOKUP(A107,Resources!A:B,2,FALSE)=0,"",VLOOKUP(A107,Resources!A:B,2,FALSE)),"")</f>
        <v/>
      </c>
    </row>
    <row r="108" spans="1:3" x14ac:dyDescent="0.2">
      <c r="A108" s="3" t="s">
        <v>191</v>
      </c>
      <c r="B108" s="7">
        <v>65587793.390000001</v>
      </c>
      <c r="C108" s="7" t="str">
        <f>IFERROR(IF(VLOOKUP(A108,Resources!A:B,2,FALSE)=0,"",VLOOKUP(A108,Resources!A:B,2,FALSE)),"")</f>
        <v/>
      </c>
    </row>
  </sheetData>
  <hyperlinks>
    <hyperlink ref="A4" r:id="rId3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23"/>
  <sheetViews>
    <sheetView workbookViewId="0">
      <pane ySplit="1" topLeftCell="A1112" activePane="bottomLeft" state="frozen"/>
      <selection pane="bottomLeft" activeCell="C1" sqref="C1"/>
    </sheetView>
  </sheetViews>
  <sheetFormatPr baseColWidth="10" defaultRowHeight="16" x14ac:dyDescent="0.2"/>
  <cols>
    <col min="1" max="1" width="22.5" customWidth="1"/>
    <col min="2" max="2" width="28.1640625" customWidth="1"/>
    <col min="3" max="3" width="38.83203125" customWidth="1"/>
    <col min="4" max="4" width="38.6640625" style="3" bestFit="1" customWidth="1"/>
    <col min="5" max="5" width="12.6640625" style="7" bestFit="1" customWidth="1"/>
    <col min="6" max="6" width="6.1640625" bestFit="1" customWidth="1"/>
    <col min="8" max="8" width="13.6640625" bestFit="1" customWidth="1"/>
  </cols>
  <sheetData>
    <row r="1" spans="1:8" s="1" customFormat="1" x14ac:dyDescent="0.2">
      <c r="A1" s="1" t="s">
        <v>113</v>
      </c>
      <c r="B1" s="1" t="s">
        <v>112</v>
      </c>
      <c r="C1" s="1" t="s">
        <v>0</v>
      </c>
      <c r="D1" s="14" t="s">
        <v>1</v>
      </c>
      <c r="E1" s="16" t="s">
        <v>2</v>
      </c>
      <c r="F1" s="1" t="s">
        <v>3</v>
      </c>
      <c r="G1" s="1" t="s">
        <v>114</v>
      </c>
      <c r="H1" s="1" t="s">
        <v>220</v>
      </c>
    </row>
    <row r="2" spans="1:8" x14ac:dyDescent="0.2">
      <c r="A2">
        <v>990</v>
      </c>
      <c r="B2" t="str">
        <f t="shared" ref="B2:B65" si="0">C2&amp;"_"&amp;D2&amp;F2&amp;E2</f>
        <v>Adolph Coors Foundation_Cato Institute201775000</v>
      </c>
      <c r="C2" t="s">
        <v>221</v>
      </c>
      <c r="D2" s="3" t="s">
        <v>5</v>
      </c>
      <c r="E2" s="7">
        <v>75000</v>
      </c>
      <c r="F2">
        <v>2017</v>
      </c>
      <c r="G2" t="s">
        <v>115</v>
      </c>
    </row>
    <row r="3" spans="1:8" x14ac:dyDescent="0.2">
      <c r="A3">
        <v>990</v>
      </c>
      <c r="B3" t="str">
        <f t="shared" si="0"/>
        <v>Adolph Coors Foundation_Cato Institute201675000</v>
      </c>
      <c r="C3" t="s">
        <v>221</v>
      </c>
      <c r="D3" s="3" t="s">
        <v>5</v>
      </c>
      <c r="E3" s="7">
        <v>75000</v>
      </c>
      <c r="F3">
        <v>2016</v>
      </c>
      <c r="G3" t="s">
        <v>115</v>
      </c>
    </row>
    <row r="4" spans="1:8" x14ac:dyDescent="0.2">
      <c r="A4">
        <v>990</v>
      </c>
      <c r="B4" t="str">
        <f t="shared" si="0"/>
        <v>Adolph Coors Foundation_Cato Institute201575000</v>
      </c>
      <c r="C4" t="s">
        <v>221</v>
      </c>
      <c r="D4" s="3" t="s">
        <v>5</v>
      </c>
      <c r="E4" s="7">
        <v>75000</v>
      </c>
      <c r="F4">
        <v>2015</v>
      </c>
      <c r="G4" t="s">
        <v>115</v>
      </c>
    </row>
    <row r="5" spans="1:8" x14ac:dyDescent="0.2">
      <c r="A5">
        <v>990</v>
      </c>
      <c r="B5" t="str">
        <f t="shared" si="0"/>
        <v>Adolph Coors Foundation_Cato Institute201375000</v>
      </c>
      <c r="C5" t="s">
        <v>221</v>
      </c>
      <c r="D5" s="3" t="s">
        <v>5</v>
      </c>
      <c r="E5" s="7">
        <v>75000</v>
      </c>
      <c r="F5">
        <v>2013</v>
      </c>
      <c r="G5" t="s">
        <v>115</v>
      </c>
    </row>
    <row r="6" spans="1:8" x14ac:dyDescent="0.2">
      <c r="A6">
        <v>990</v>
      </c>
      <c r="B6" t="str">
        <f t="shared" si="0"/>
        <v>Adolph Coors Foundation_Cato Institute2010150000</v>
      </c>
      <c r="C6" t="s">
        <v>221</v>
      </c>
      <c r="D6" s="3" t="s">
        <v>5</v>
      </c>
      <c r="E6" s="7">
        <v>150000</v>
      </c>
      <c r="F6">
        <v>2010</v>
      </c>
      <c r="G6" t="s">
        <v>115</v>
      </c>
    </row>
    <row r="7" spans="1:8" x14ac:dyDescent="0.2">
      <c r="A7">
        <v>990</v>
      </c>
      <c r="B7" t="str">
        <f t="shared" si="0"/>
        <v>Adolph Coors Foundation_Cato Institute2009150000</v>
      </c>
      <c r="C7" t="s">
        <v>221</v>
      </c>
      <c r="D7" s="3" t="s">
        <v>5</v>
      </c>
      <c r="E7" s="7">
        <v>150000</v>
      </c>
      <c r="F7">
        <v>2009</v>
      </c>
      <c r="G7" t="s">
        <v>115</v>
      </c>
    </row>
    <row r="8" spans="1:8" x14ac:dyDescent="0.2">
      <c r="A8" t="s">
        <v>215</v>
      </c>
      <c r="B8" t="str">
        <f t="shared" si="0"/>
        <v>Aequus Institute_Cato Institute20111000</v>
      </c>
      <c r="C8" t="s">
        <v>41</v>
      </c>
      <c r="D8" s="3" t="s">
        <v>5</v>
      </c>
      <c r="E8" s="7">
        <v>1000</v>
      </c>
      <c r="F8">
        <v>2011</v>
      </c>
    </row>
    <row r="9" spans="1:8" x14ac:dyDescent="0.2">
      <c r="A9" t="s">
        <v>215</v>
      </c>
      <c r="B9" t="str">
        <f t="shared" si="0"/>
        <v>Aequus Institute_Cato Institute20091000</v>
      </c>
      <c r="C9" t="s">
        <v>41</v>
      </c>
      <c r="D9" s="3" t="s">
        <v>5</v>
      </c>
      <c r="E9" s="7">
        <v>1000</v>
      </c>
      <c r="F9">
        <v>2009</v>
      </c>
    </row>
    <row r="10" spans="1:8" x14ac:dyDescent="0.2">
      <c r="A10" t="s">
        <v>215</v>
      </c>
      <c r="B10" t="str">
        <f t="shared" si="0"/>
        <v>Aequus Institute_Cato Institute20072500</v>
      </c>
      <c r="C10" t="s">
        <v>41</v>
      </c>
      <c r="D10" s="3" t="s">
        <v>5</v>
      </c>
      <c r="E10" s="7">
        <v>2500</v>
      </c>
      <c r="F10">
        <v>2007</v>
      </c>
    </row>
    <row r="11" spans="1:8" x14ac:dyDescent="0.2">
      <c r="A11" t="s">
        <v>215</v>
      </c>
      <c r="B11" t="str">
        <f t="shared" si="0"/>
        <v>Aequus Institute_Cato Institute20062500</v>
      </c>
      <c r="C11" t="s">
        <v>41</v>
      </c>
      <c r="D11" s="3" t="s">
        <v>5</v>
      </c>
      <c r="E11" s="7">
        <v>2500</v>
      </c>
      <c r="F11">
        <v>2006</v>
      </c>
    </row>
    <row r="12" spans="1:8" x14ac:dyDescent="0.2">
      <c r="A12" t="s">
        <v>215</v>
      </c>
      <c r="B12" t="str">
        <f t="shared" si="0"/>
        <v>Aequus Institute_Cato Institute20052500</v>
      </c>
      <c r="C12" t="s">
        <v>41</v>
      </c>
      <c r="D12" s="3" t="s">
        <v>5</v>
      </c>
      <c r="E12" s="7">
        <v>2500</v>
      </c>
      <c r="F12">
        <v>2005</v>
      </c>
    </row>
    <row r="13" spans="1:8" x14ac:dyDescent="0.2">
      <c r="A13">
        <v>990</v>
      </c>
      <c r="B13" t="str">
        <f t="shared" si="0"/>
        <v>Americans for Tax Reform_Cato Institute20022000</v>
      </c>
      <c r="C13" t="s">
        <v>210</v>
      </c>
      <c r="D13" s="3" t="s">
        <v>5</v>
      </c>
      <c r="E13" s="7">
        <v>2000</v>
      </c>
      <c r="F13">
        <v>2002</v>
      </c>
      <c r="G13" t="s">
        <v>115</v>
      </c>
    </row>
    <row r="14" spans="1:8" x14ac:dyDescent="0.2">
      <c r="A14">
        <v>990</v>
      </c>
      <c r="B14" t="str">
        <f t="shared" si="0"/>
        <v>Apex Foundation_Cato Institute200810000</v>
      </c>
      <c r="C14" t="s">
        <v>222</v>
      </c>
      <c r="D14" s="3" t="s">
        <v>5</v>
      </c>
      <c r="E14" s="7">
        <v>10000</v>
      </c>
      <c r="F14">
        <v>2008</v>
      </c>
      <c r="G14" t="s">
        <v>115</v>
      </c>
    </row>
    <row r="15" spans="1:8" x14ac:dyDescent="0.2">
      <c r="A15">
        <v>990</v>
      </c>
      <c r="B15" t="str">
        <f t="shared" si="0"/>
        <v>Apex Foundation_Cato Institute200310000</v>
      </c>
      <c r="C15" t="s">
        <v>222</v>
      </c>
      <c r="D15" s="3" t="s">
        <v>5</v>
      </c>
      <c r="E15" s="7">
        <v>10000</v>
      </c>
      <c r="F15">
        <v>2003</v>
      </c>
      <c r="G15" t="s">
        <v>115</v>
      </c>
    </row>
    <row r="16" spans="1:8" x14ac:dyDescent="0.2">
      <c r="A16">
        <v>990</v>
      </c>
      <c r="B16" t="str">
        <f t="shared" si="0"/>
        <v>Armstrong Foundation_Cato Institute201515000</v>
      </c>
      <c r="C16" t="s">
        <v>29</v>
      </c>
      <c r="D16" s="3" t="s">
        <v>5</v>
      </c>
      <c r="E16" s="7">
        <v>15000</v>
      </c>
      <c r="F16">
        <v>2015</v>
      </c>
      <c r="G16" t="s">
        <v>115</v>
      </c>
    </row>
    <row r="17" spans="1:7" x14ac:dyDescent="0.2">
      <c r="A17">
        <v>990</v>
      </c>
      <c r="B17" t="str">
        <f t="shared" si="0"/>
        <v>Armstrong Foundation_Cato Institute201415000</v>
      </c>
      <c r="C17" t="s">
        <v>29</v>
      </c>
      <c r="D17" s="3" t="s">
        <v>5</v>
      </c>
      <c r="E17" s="7">
        <v>15000</v>
      </c>
      <c r="F17">
        <v>2014</v>
      </c>
      <c r="G17" t="s">
        <v>115</v>
      </c>
    </row>
    <row r="18" spans="1:7" x14ac:dyDescent="0.2">
      <c r="A18" t="s">
        <v>215</v>
      </c>
      <c r="B18" t="str">
        <f t="shared" si="0"/>
        <v>Armstrong Foundation_Cato Institute20127000</v>
      </c>
      <c r="C18" t="s">
        <v>29</v>
      </c>
      <c r="D18" s="3" t="s">
        <v>5</v>
      </c>
      <c r="E18" s="7">
        <v>7000</v>
      </c>
      <c r="F18">
        <v>2012</v>
      </c>
    </row>
    <row r="19" spans="1:7" x14ac:dyDescent="0.2">
      <c r="A19" t="s">
        <v>215</v>
      </c>
      <c r="B19" t="str">
        <f t="shared" si="0"/>
        <v>Armstrong Foundation_Cato Institute20117500</v>
      </c>
      <c r="C19" t="s">
        <v>29</v>
      </c>
      <c r="D19" s="3" t="s">
        <v>5</v>
      </c>
      <c r="E19" s="7">
        <v>7500</v>
      </c>
      <c r="F19">
        <v>2011</v>
      </c>
    </row>
    <row r="20" spans="1:7" x14ac:dyDescent="0.2">
      <c r="A20" t="s">
        <v>215</v>
      </c>
      <c r="B20" t="str">
        <f t="shared" si="0"/>
        <v>Armstrong Foundation_Cato Institute201010000</v>
      </c>
      <c r="C20" t="s">
        <v>29</v>
      </c>
      <c r="D20" s="3" t="s">
        <v>5</v>
      </c>
      <c r="E20" s="7">
        <v>10000</v>
      </c>
      <c r="F20">
        <v>2010</v>
      </c>
    </row>
    <row r="21" spans="1:7" x14ac:dyDescent="0.2">
      <c r="A21" t="s">
        <v>215</v>
      </c>
      <c r="B21" t="str">
        <f t="shared" si="0"/>
        <v>Armstrong Foundation_Cato Institute200810000</v>
      </c>
      <c r="C21" t="s">
        <v>29</v>
      </c>
      <c r="D21" s="3" t="s">
        <v>5</v>
      </c>
      <c r="E21" s="7">
        <v>10000</v>
      </c>
      <c r="F21">
        <v>2008</v>
      </c>
    </row>
    <row r="22" spans="1:7" x14ac:dyDescent="0.2">
      <c r="A22" t="s">
        <v>215</v>
      </c>
      <c r="B22" t="str">
        <f t="shared" si="0"/>
        <v>Armstrong Foundation_Cato Institute200710000</v>
      </c>
      <c r="C22" t="s">
        <v>29</v>
      </c>
      <c r="D22" s="3" t="s">
        <v>5</v>
      </c>
      <c r="E22" s="7">
        <v>10000</v>
      </c>
      <c r="F22">
        <v>2007</v>
      </c>
    </row>
    <row r="23" spans="1:7" x14ac:dyDescent="0.2">
      <c r="A23" t="s">
        <v>215</v>
      </c>
      <c r="B23" t="str">
        <f t="shared" si="0"/>
        <v>Armstrong Foundation_Cato Institute200610000</v>
      </c>
      <c r="C23" t="s">
        <v>29</v>
      </c>
      <c r="D23" s="3" t="s">
        <v>5</v>
      </c>
      <c r="E23" s="7">
        <v>10000</v>
      </c>
      <c r="F23">
        <v>2006</v>
      </c>
    </row>
    <row r="24" spans="1:7" x14ac:dyDescent="0.2">
      <c r="A24" t="s">
        <v>215</v>
      </c>
      <c r="B24" t="str">
        <f t="shared" si="0"/>
        <v>Armstrong Foundation_Cato Institute200510000</v>
      </c>
      <c r="C24" t="s">
        <v>29</v>
      </c>
      <c r="D24" s="3" t="s">
        <v>5</v>
      </c>
      <c r="E24" s="7">
        <v>10000</v>
      </c>
      <c r="F24">
        <v>2005</v>
      </c>
    </row>
    <row r="25" spans="1:7" x14ac:dyDescent="0.2">
      <c r="A25" t="s">
        <v>215</v>
      </c>
      <c r="B25" t="str">
        <f t="shared" si="0"/>
        <v>Armstrong Foundation_Cato Institute20055000</v>
      </c>
      <c r="C25" t="s">
        <v>29</v>
      </c>
      <c r="D25" s="3" t="s">
        <v>5</v>
      </c>
      <c r="E25" s="7">
        <v>5000</v>
      </c>
      <c r="F25">
        <v>2005</v>
      </c>
    </row>
    <row r="26" spans="1:7" x14ac:dyDescent="0.2">
      <c r="A26" t="s">
        <v>215</v>
      </c>
      <c r="B26" t="str">
        <f t="shared" si="0"/>
        <v>Armstrong Foundation_Cato Institute20045000</v>
      </c>
      <c r="C26" t="s">
        <v>29</v>
      </c>
      <c r="D26" s="3" t="s">
        <v>5</v>
      </c>
      <c r="E26" s="7">
        <v>5000</v>
      </c>
      <c r="F26">
        <v>2004</v>
      </c>
    </row>
    <row r="27" spans="1:7" x14ac:dyDescent="0.2">
      <c r="A27" t="s">
        <v>215</v>
      </c>
      <c r="B27" t="str">
        <f t="shared" si="0"/>
        <v>Armstrong Foundation_Cato Institute20035000</v>
      </c>
      <c r="C27" t="s">
        <v>29</v>
      </c>
      <c r="D27" s="3" t="s">
        <v>5</v>
      </c>
      <c r="E27" s="7">
        <v>5000</v>
      </c>
      <c r="F27">
        <v>2003</v>
      </c>
    </row>
    <row r="28" spans="1:7" x14ac:dyDescent="0.2">
      <c r="A28" t="s">
        <v>215</v>
      </c>
      <c r="B28" t="str">
        <f t="shared" si="0"/>
        <v>Armstrong Foundation_Cato Institute20015000</v>
      </c>
      <c r="C28" t="s">
        <v>29</v>
      </c>
      <c r="D28" s="3" t="s">
        <v>5</v>
      </c>
      <c r="E28" s="7">
        <v>5000</v>
      </c>
      <c r="F28">
        <v>2001</v>
      </c>
    </row>
    <row r="29" spans="1:7" x14ac:dyDescent="0.2">
      <c r="A29" t="s">
        <v>215</v>
      </c>
      <c r="B29" t="str">
        <f t="shared" si="0"/>
        <v>Armstrong Foundation_Cato Institute20005000</v>
      </c>
      <c r="C29" t="s">
        <v>29</v>
      </c>
      <c r="D29" s="3" t="s">
        <v>5</v>
      </c>
      <c r="E29" s="7">
        <v>5000</v>
      </c>
      <c r="F29">
        <v>2000</v>
      </c>
    </row>
    <row r="30" spans="1:7" x14ac:dyDescent="0.2">
      <c r="A30" t="s">
        <v>215</v>
      </c>
      <c r="B30" t="str">
        <f t="shared" si="0"/>
        <v>Armstrong Foundation_Cato Institute19995000</v>
      </c>
      <c r="C30" t="s">
        <v>29</v>
      </c>
      <c r="D30" s="3" t="s">
        <v>5</v>
      </c>
      <c r="E30" s="7">
        <v>5000</v>
      </c>
      <c r="F30">
        <v>1999</v>
      </c>
    </row>
    <row r="31" spans="1:7" x14ac:dyDescent="0.2">
      <c r="A31" t="s">
        <v>215</v>
      </c>
      <c r="B31" t="str">
        <f t="shared" si="0"/>
        <v>Armstrong Foundation_Cato Institute19985000</v>
      </c>
      <c r="C31" t="s">
        <v>29</v>
      </c>
      <c r="D31" s="3" t="s">
        <v>5</v>
      </c>
      <c r="E31" s="7">
        <v>5000</v>
      </c>
      <c r="F31">
        <v>1998</v>
      </c>
    </row>
    <row r="32" spans="1:7" x14ac:dyDescent="0.2">
      <c r="A32" t="s">
        <v>215</v>
      </c>
      <c r="B32" t="str">
        <f t="shared" si="0"/>
        <v>Arthur N. Rupe Foundation_Cato Institute200975000</v>
      </c>
      <c r="C32" t="s">
        <v>55</v>
      </c>
      <c r="D32" s="3" t="s">
        <v>5</v>
      </c>
      <c r="E32" s="7">
        <v>75000</v>
      </c>
      <c r="F32">
        <v>2009</v>
      </c>
    </row>
    <row r="33" spans="1:7" x14ac:dyDescent="0.2">
      <c r="A33" t="s">
        <v>215</v>
      </c>
      <c r="B33" t="str">
        <f t="shared" si="0"/>
        <v>Arthur N. Rupe Foundation_Cato Institute20081000</v>
      </c>
      <c r="C33" t="s">
        <v>55</v>
      </c>
      <c r="D33" s="3" t="s">
        <v>5</v>
      </c>
      <c r="E33" s="7">
        <v>1000</v>
      </c>
      <c r="F33">
        <v>2008</v>
      </c>
    </row>
    <row r="34" spans="1:7" x14ac:dyDescent="0.2">
      <c r="A34" t="s">
        <v>215</v>
      </c>
      <c r="B34" t="str">
        <f t="shared" si="0"/>
        <v>Arthur N. Rupe Foundation_Cato Institute20071000</v>
      </c>
      <c r="C34" t="s">
        <v>55</v>
      </c>
      <c r="D34" s="3" t="s">
        <v>5</v>
      </c>
      <c r="E34" s="7">
        <v>1000</v>
      </c>
      <c r="F34">
        <v>2007</v>
      </c>
    </row>
    <row r="35" spans="1:7" x14ac:dyDescent="0.2">
      <c r="A35">
        <v>990</v>
      </c>
      <c r="B35" t="str">
        <f t="shared" si="0"/>
        <v>Atlas Economic Research Foundation_Cato Institute201611545</v>
      </c>
      <c r="C35" t="s">
        <v>50</v>
      </c>
      <c r="D35" s="3" t="s">
        <v>5</v>
      </c>
      <c r="E35" s="7">
        <v>11545</v>
      </c>
      <c r="F35">
        <v>2016</v>
      </c>
      <c r="G35" t="s">
        <v>115</v>
      </c>
    </row>
    <row r="36" spans="1:7" x14ac:dyDescent="0.2">
      <c r="A36">
        <v>990</v>
      </c>
      <c r="B36" t="str">
        <f t="shared" si="0"/>
        <v>Atlas Economic Research Foundation_Cato Institute2015100000</v>
      </c>
      <c r="C36" t="s">
        <v>50</v>
      </c>
      <c r="D36" s="3" t="s">
        <v>5</v>
      </c>
      <c r="E36" s="7">
        <v>100000</v>
      </c>
      <c r="F36">
        <v>2015</v>
      </c>
      <c r="G36" t="s">
        <v>115</v>
      </c>
    </row>
    <row r="37" spans="1:7" x14ac:dyDescent="0.2">
      <c r="A37" t="s">
        <v>215</v>
      </c>
      <c r="B37" t="str">
        <f t="shared" si="0"/>
        <v>Atlas Economic Research Foundation_Cato Institute201010000</v>
      </c>
      <c r="C37" t="s">
        <v>50</v>
      </c>
      <c r="D37" s="3" t="s">
        <v>5</v>
      </c>
      <c r="E37" s="7">
        <v>10000</v>
      </c>
      <c r="F37">
        <v>2010</v>
      </c>
    </row>
    <row r="38" spans="1:7" x14ac:dyDescent="0.2">
      <c r="A38" t="s">
        <v>215</v>
      </c>
      <c r="B38" t="str">
        <f t="shared" si="0"/>
        <v>Barbara and Barre Seid Foundation_Cato Institute20055000</v>
      </c>
      <c r="C38" t="s">
        <v>93</v>
      </c>
      <c r="D38" s="3" t="s">
        <v>5</v>
      </c>
      <c r="E38" s="7">
        <v>5000</v>
      </c>
      <c r="F38">
        <v>2005</v>
      </c>
    </row>
    <row r="39" spans="1:7" x14ac:dyDescent="0.2">
      <c r="A39" t="s">
        <v>215</v>
      </c>
      <c r="B39" t="str">
        <f t="shared" si="0"/>
        <v>Barbara and Barre Seid Foundation_Cato Institute200325000</v>
      </c>
      <c r="C39" t="s">
        <v>93</v>
      </c>
      <c r="D39" s="3" t="s">
        <v>5</v>
      </c>
      <c r="E39" s="7">
        <v>25000</v>
      </c>
      <c r="F39">
        <v>2003</v>
      </c>
    </row>
    <row r="40" spans="1:7" x14ac:dyDescent="0.2">
      <c r="A40" t="s">
        <v>215</v>
      </c>
      <c r="B40" t="str">
        <f t="shared" si="0"/>
        <v>Barbara and Barre Seid Foundation_Cato Institute200225000</v>
      </c>
      <c r="C40" t="s">
        <v>93</v>
      </c>
      <c r="D40" s="3" t="s">
        <v>5</v>
      </c>
      <c r="E40" s="7">
        <v>25000</v>
      </c>
      <c r="F40">
        <v>2002</v>
      </c>
    </row>
    <row r="41" spans="1:7" x14ac:dyDescent="0.2">
      <c r="A41" t="s">
        <v>215</v>
      </c>
      <c r="B41" t="str">
        <f t="shared" si="0"/>
        <v>Barbara and Barre Seid Foundation_Cato Institute200150000</v>
      </c>
      <c r="C41" t="s">
        <v>93</v>
      </c>
      <c r="D41" s="3" t="s">
        <v>5</v>
      </c>
      <c r="E41" s="7">
        <v>50000</v>
      </c>
      <c r="F41">
        <v>2001</v>
      </c>
    </row>
    <row r="42" spans="1:7" x14ac:dyDescent="0.2">
      <c r="A42" t="s">
        <v>215</v>
      </c>
      <c r="B42" t="str">
        <f t="shared" si="0"/>
        <v>Barbara and Barre Seid Foundation_Cato Institute2000123332</v>
      </c>
      <c r="C42" t="s">
        <v>93</v>
      </c>
      <c r="D42" s="3" t="s">
        <v>5</v>
      </c>
      <c r="E42" s="7">
        <v>123332</v>
      </c>
      <c r="F42">
        <v>2000</v>
      </c>
    </row>
    <row r="43" spans="1:7" x14ac:dyDescent="0.2">
      <c r="A43" t="s">
        <v>215</v>
      </c>
      <c r="B43" t="str">
        <f t="shared" si="0"/>
        <v>Barbara and Barre Seid Foundation_Cato Institute199995000</v>
      </c>
      <c r="C43" t="s">
        <v>93</v>
      </c>
      <c r="D43" s="3" t="s">
        <v>5</v>
      </c>
      <c r="E43" s="7">
        <v>95000</v>
      </c>
      <c r="F43">
        <v>1999</v>
      </c>
    </row>
    <row r="44" spans="1:7" x14ac:dyDescent="0.2">
      <c r="A44" t="s">
        <v>215</v>
      </c>
      <c r="B44" t="str">
        <f t="shared" si="0"/>
        <v>Barbara and Barre Seid Foundation_Cato Institute1998104286</v>
      </c>
      <c r="C44" t="s">
        <v>93</v>
      </c>
      <c r="D44" s="3" t="s">
        <v>5</v>
      </c>
      <c r="E44" s="7">
        <v>104286</v>
      </c>
      <c r="F44">
        <v>1998</v>
      </c>
    </row>
    <row r="45" spans="1:7" x14ac:dyDescent="0.2">
      <c r="A45">
        <v>990</v>
      </c>
      <c r="B45" t="str">
        <f t="shared" si="0"/>
        <v>Barney Family Foundation_Cato Institute201610000</v>
      </c>
      <c r="C45" t="s">
        <v>32</v>
      </c>
      <c r="D45" s="3" t="s">
        <v>5</v>
      </c>
      <c r="E45" s="7">
        <v>10000</v>
      </c>
      <c r="F45">
        <v>2016</v>
      </c>
      <c r="G45" t="s">
        <v>115</v>
      </c>
    </row>
    <row r="46" spans="1:7" x14ac:dyDescent="0.2">
      <c r="A46">
        <v>990</v>
      </c>
      <c r="B46" t="str">
        <f t="shared" si="0"/>
        <v>Barney Family Foundation_Cato Institute201510000</v>
      </c>
      <c r="C46" t="s">
        <v>32</v>
      </c>
      <c r="D46" s="3" t="s">
        <v>5</v>
      </c>
      <c r="E46" s="7">
        <v>10000</v>
      </c>
      <c r="F46">
        <v>2015</v>
      </c>
      <c r="G46" t="s">
        <v>115</v>
      </c>
    </row>
    <row r="47" spans="1:7" x14ac:dyDescent="0.2">
      <c r="A47">
        <v>990</v>
      </c>
      <c r="B47" t="str">
        <f t="shared" si="0"/>
        <v>Barney Family Foundation_Cato Institute201410000</v>
      </c>
      <c r="C47" t="s">
        <v>32</v>
      </c>
      <c r="D47" s="3" t="s">
        <v>5</v>
      </c>
      <c r="E47" s="7">
        <v>10000</v>
      </c>
      <c r="F47">
        <v>2014</v>
      </c>
      <c r="G47" t="s">
        <v>115</v>
      </c>
    </row>
    <row r="48" spans="1:7" x14ac:dyDescent="0.2">
      <c r="A48">
        <v>990</v>
      </c>
      <c r="B48" t="str">
        <f t="shared" si="0"/>
        <v>Barney Family Foundation_Cato Institute201310000</v>
      </c>
      <c r="C48" t="s">
        <v>32</v>
      </c>
      <c r="D48" s="3" t="s">
        <v>5</v>
      </c>
      <c r="E48" s="7">
        <v>10000</v>
      </c>
      <c r="F48">
        <v>2013</v>
      </c>
      <c r="G48" t="s">
        <v>115</v>
      </c>
    </row>
    <row r="49" spans="1:7" x14ac:dyDescent="0.2">
      <c r="A49" t="s">
        <v>215</v>
      </c>
      <c r="B49" t="str">
        <f t="shared" si="0"/>
        <v>Barney Family Foundation_Cato Institute201210000</v>
      </c>
      <c r="C49" t="s">
        <v>32</v>
      </c>
      <c r="D49" s="3" t="s">
        <v>5</v>
      </c>
      <c r="E49" s="7">
        <v>10000</v>
      </c>
      <c r="F49">
        <v>2012</v>
      </c>
    </row>
    <row r="50" spans="1:7" x14ac:dyDescent="0.2">
      <c r="A50" t="s">
        <v>215</v>
      </c>
      <c r="B50" t="str">
        <f t="shared" si="0"/>
        <v>Barney Family Foundation_Cato Institute201110000</v>
      </c>
      <c r="C50" t="s">
        <v>32</v>
      </c>
      <c r="D50" s="3" t="s">
        <v>5</v>
      </c>
      <c r="E50" s="7">
        <v>10000</v>
      </c>
      <c r="F50">
        <v>2011</v>
      </c>
    </row>
    <row r="51" spans="1:7" x14ac:dyDescent="0.2">
      <c r="A51" t="s">
        <v>215</v>
      </c>
      <c r="B51" t="str">
        <f t="shared" si="0"/>
        <v>Barney Family Foundation_Cato Institute201010000</v>
      </c>
      <c r="C51" t="s">
        <v>32</v>
      </c>
      <c r="D51" s="3" t="s">
        <v>5</v>
      </c>
      <c r="E51" s="7">
        <v>10000</v>
      </c>
      <c r="F51">
        <v>2010</v>
      </c>
    </row>
    <row r="52" spans="1:7" x14ac:dyDescent="0.2">
      <c r="A52" t="s">
        <v>215</v>
      </c>
      <c r="B52" t="str">
        <f t="shared" si="0"/>
        <v>Barney Family Foundation_Cato Institute200950000</v>
      </c>
      <c r="C52" t="s">
        <v>32</v>
      </c>
      <c r="D52" s="3" t="s">
        <v>5</v>
      </c>
      <c r="E52" s="7">
        <v>50000</v>
      </c>
      <c r="F52">
        <v>2009</v>
      </c>
    </row>
    <row r="53" spans="1:7" x14ac:dyDescent="0.2">
      <c r="A53" t="s">
        <v>215</v>
      </c>
      <c r="B53" t="str">
        <f t="shared" si="0"/>
        <v>Barney Family Foundation_Cato Institute200850000</v>
      </c>
      <c r="C53" t="s">
        <v>32</v>
      </c>
      <c r="D53" s="3" t="s">
        <v>5</v>
      </c>
      <c r="E53" s="7">
        <v>50000</v>
      </c>
      <c r="F53">
        <v>2008</v>
      </c>
    </row>
    <row r="54" spans="1:7" x14ac:dyDescent="0.2">
      <c r="A54" t="s">
        <v>215</v>
      </c>
      <c r="B54" t="str">
        <f t="shared" si="0"/>
        <v>Barney Family Foundation_Cato Institute200750000</v>
      </c>
      <c r="C54" t="s">
        <v>32</v>
      </c>
      <c r="D54" s="3" t="s">
        <v>5</v>
      </c>
      <c r="E54" s="7">
        <v>50000</v>
      </c>
      <c r="F54">
        <v>2007</v>
      </c>
    </row>
    <row r="55" spans="1:7" x14ac:dyDescent="0.2">
      <c r="A55" t="s">
        <v>215</v>
      </c>
      <c r="B55" t="str">
        <f t="shared" si="0"/>
        <v>Barney Family Foundation_Cato Institute2006100000</v>
      </c>
      <c r="C55" t="s">
        <v>32</v>
      </c>
      <c r="D55" s="3" t="s">
        <v>5</v>
      </c>
      <c r="E55" s="7">
        <v>100000</v>
      </c>
      <c r="F55">
        <v>2006</v>
      </c>
    </row>
    <row r="56" spans="1:7" x14ac:dyDescent="0.2">
      <c r="A56" t="s">
        <v>215</v>
      </c>
      <c r="B56" t="str">
        <f t="shared" si="0"/>
        <v>Barney Family Foundation_Cato Institute200560000</v>
      </c>
      <c r="C56" t="s">
        <v>32</v>
      </c>
      <c r="D56" s="3" t="s">
        <v>5</v>
      </c>
      <c r="E56" s="7">
        <v>60000</v>
      </c>
      <c r="F56">
        <v>2005</v>
      </c>
    </row>
    <row r="57" spans="1:7" x14ac:dyDescent="0.2">
      <c r="A57" t="s">
        <v>215</v>
      </c>
      <c r="B57" t="str">
        <f t="shared" si="0"/>
        <v>Barney Family Foundation_Cato Institute200450000</v>
      </c>
      <c r="C57" t="s">
        <v>32</v>
      </c>
      <c r="D57" s="3" t="s">
        <v>5</v>
      </c>
      <c r="E57" s="7">
        <v>50000</v>
      </c>
      <c r="F57">
        <v>2004</v>
      </c>
    </row>
    <row r="58" spans="1:7" x14ac:dyDescent="0.2">
      <c r="A58" t="s">
        <v>215</v>
      </c>
      <c r="B58" t="str">
        <f t="shared" si="0"/>
        <v>Barney Family Foundation_Cato Institute200310000</v>
      </c>
      <c r="C58" t="s">
        <v>32</v>
      </c>
      <c r="D58" s="3" t="s">
        <v>5</v>
      </c>
      <c r="E58" s="7">
        <v>10000</v>
      </c>
      <c r="F58">
        <v>2003</v>
      </c>
    </row>
    <row r="59" spans="1:7" x14ac:dyDescent="0.2">
      <c r="A59">
        <v>990</v>
      </c>
      <c r="B59" t="str">
        <f t="shared" si="0"/>
        <v>Betcher Family Foundation_Cato Institute2013250</v>
      </c>
      <c r="C59" t="s">
        <v>223</v>
      </c>
      <c r="D59" s="3" t="s">
        <v>5</v>
      </c>
      <c r="E59" s="7">
        <v>250</v>
      </c>
      <c r="F59">
        <v>2013</v>
      </c>
      <c r="G59" t="s">
        <v>115</v>
      </c>
    </row>
    <row r="60" spans="1:7" x14ac:dyDescent="0.2">
      <c r="A60">
        <v>990</v>
      </c>
      <c r="B60" t="str">
        <f t="shared" si="0"/>
        <v>Betcher Family Foundation_Cato Institute2010250</v>
      </c>
      <c r="C60" t="s">
        <v>223</v>
      </c>
      <c r="D60" s="3" t="s">
        <v>5</v>
      </c>
      <c r="E60" s="7">
        <v>250</v>
      </c>
      <c r="F60">
        <v>2010</v>
      </c>
      <c r="G60" t="s">
        <v>115</v>
      </c>
    </row>
    <row r="61" spans="1:7" x14ac:dyDescent="0.2">
      <c r="A61">
        <v>990</v>
      </c>
      <c r="B61" t="str">
        <f t="shared" si="0"/>
        <v>Betcher Family Foundation_Cato Institute2009150</v>
      </c>
      <c r="C61" t="s">
        <v>223</v>
      </c>
      <c r="D61" s="3" t="s">
        <v>5</v>
      </c>
      <c r="E61" s="7">
        <v>150</v>
      </c>
      <c r="F61">
        <v>2009</v>
      </c>
      <c r="G61" t="s">
        <v>115</v>
      </c>
    </row>
    <row r="62" spans="1:7" x14ac:dyDescent="0.2">
      <c r="A62">
        <v>990</v>
      </c>
      <c r="B62" t="str">
        <f t="shared" si="0"/>
        <v>Betcher Family Foundation_Cato Institute2008250</v>
      </c>
      <c r="C62" t="s">
        <v>223</v>
      </c>
      <c r="D62" s="3" t="s">
        <v>5</v>
      </c>
      <c r="E62" s="7">
        <v>250</v>
      </c>
      <c r="F62">
        <v>2008</v>
      </c>
      <c r="G62" t="s">
        <v>115</v>
      </c>
    </row>
    <row r="63" spans="1:7" x14ac:dyDescent="0.2">
      <c r="A63">
        <v>990</v>
      </c>
      <c r="B63" t="str">
        <f t="shared" si="0"/>
        <v>Betcher Family Foundation_Cato Institute2007250</v>
      </c>
      <c r="C63" t="s">
        <v>223</v>
      </c>
      <c r="D63" s="3" t="s">
        <v>5</v>
      </c>
      <c r="E63" s="7">
        <v>250</v>
      </c>
      <c r="F63">
        <v>2007</v>
      </c>
      <c r="G63" t="s">
        <v>115</v>
      </c>
    </row>
    <row r="64" spans="1:7" x14ac:dyDescent="0.2">
      <c r="A64">
        <v>990</v>
      </c>
      <c r="B64" t="str">
        <f t="shared" si="0"/>
        <v>Betcher Family Foundation_Cato Institute2006500</v>
      </c>
      <c r="C64" t="s">
        <v>223</v>
      </c>
      <c r="D64" s="3" t="s">
        <v>5</v>
      </c>
      <c r="E64" s="7">
        <v>500</v>
      </c>
      <c r="F64">
        <v>2006</v>
      </c>
      <c r="G64" t="s">
        <v>115</v>
      </c>
    </row>
    <row r="65" spans="1:7" x14ac:dyDescent="0.2">
      <c r="A65">
        <v>990</v>
      </c>
      <c r="B65" t="str">
        <f t="shared" si="0"/>
        <v>Betcher Family Foundation_Cato Institute2005500</v>
      </c>
      <c r="C65" t="s">
        <v>223</v>
      </c>
      <c r="D65" s="3" t="s">
        <v>5</v>
      </c>
      <c r="E65" s="7">
        <v>500</v>
      </c>
      <c r="F65">
        <v>2005</v>
      </c>
      <c r="G65" t="s">
        <v>115</v>
      </c>
    </row>
    <row r="66" spans="1:7" x14ac:dyDescent="0.2">
      <c r="A66">
        <v>990</v>
      </c>
      <c r="B66" t="str">
        <f t="shared" ref="B66:B129" si="1">C66&amp;"_"&amp;D66&amp;F66&amp;E66</f>
        <v>Bradley Impact Fund_Cato Institute2016100000</v>
      </c>
      <c r="C66" t="s">
        <v>211</v>
      </c>
      <c r="D66" s="3" t="s">
        <v>5</v>
      </c>
      <c r="E66" s="7">
        <v>100000</v>
      </c>
      <c r="F66">
        <v>2016</v>
      </c>
      <c r="G66" t="s">
        <v>115</v>
      </c>
    </row>
    <row r="67" spans="1:7" x14ac:dyDescent="0.2">
      <c r="A67">
        <v>990</v>
      </c>
      <c r="B67" t="str">
        <f t="shared" si="1"/>
        <v>Bradley Impact Fund_Cato Institute2015105000</v>
      </c>
      <c r="C67" t="s">
        <v>211</v>
      </c>
      <c r="D67" s="3" t="s">
        <v>5</v>
      </c>
      <c r="E67" s="7">
        <v>105000</v>
      </c>
      <c r="F67">
        <v>2015</v>
      </c>
      <c r="G67" t="s">
        <v>115</v>
      </c>
    </row>
    <row r="68" spans="1:7" x14ac:dyDescent="0.2">
      <c r="A68">
        <v>990</v>
      </c>
      <c r="B68" t="str">
        <f t="shared" si="1"/>
        <v>Bradley Impact Fund_Cato Institute2014110000</v>
      </c>
      <c r="C68" t="s">
        <v>211</v>
      </c>
      <c r="D68" s="3" t="s">
        <v>5</v>
      </c>
      <c r="E68" s="7">
        <v>110000</v>
      </c>
      <c r="F68">
        <v>2014</v>
      </c>
      <c r="G68" t="s">
        <v>115</v>
      </c>
    </row>
    <row r="69" spans="1:7" x14ac:dyDescent="0.2">
      <c r="A69">
        <v>990</v>
      </c>
      <c r="B69" t="str">
        <f t="shared" si="1"/>
        <v>Bradley Impact Fund_Cato Institute2013105000</v>
      </c>
      <c r="C69" t="s">
        <v>211</v>
      </c>
      <c r="D69" s="3" t="s">
        <v>5</v>
      </c>
      <c r="E69" s="7">
        <v>105000</v>
      </c>
      <c r="F69">
        <v>2013</v>
      </c>
      <c r="G69" t="s">
        <v>115</v>
      </c>
    </row>
    <row r="70" spans="1:7" x14ac:dyDescent="0.2">
      <c r="A70" t="s">
        <v>215</v>
      </c>
      <c r="B70" t="str">
        <f t="shared" si="1"/>
        <v>Castle Rock Foundation_Cato Institute2008150000</v>
      </c>
      <c r="C70" t="s">
        <v>57</v>
      </c>
      <c r="D70" s="3" t="s">
        <v>5</v>
      </c>
      <c r="E70" s="7">
        <v>150000</v>
      </c>
      <c r="F70">
        <v>2008</v>
      </c>
    </row>
    <row r="71" spans="1:7" x14ac:dyDescent="0.2">
      <c r="A71" t="s">
        <v>215</v>
      </c>
      <c r="B71" t="str">
        <f t="shared" si="1"/>
        <v>Castle Rock Foundation_Cato Institute200775000</v>
      </c>
      <c r="C71" t="s">
        <v>57</v>
      </c>
      <c r="D71" s="3" t="s">
        <v>5</v>
      </c>
      <c r="E71" s="7">
        <v>75000</v>
      </c>
      <c r="F71">
        <v>2007</v>
      </c>
    </row>
    <row r="72" spans="1:7" x14ac:dyDescent="0.2">
      <c r="A72" t="s">
        <v>215</v>
      </c>
      <c r="B72" t="str">
        <f t="shared" si="1"/>
        <v>Castle Rock Foundation_Cato Institute200675000</v>
      </c>
      <c r="C72" t="s">
        <v>57</v>
      </c>
      <c r="D72" s="3" t="s">
        <v>5</v>
      </c>
      <c r="E72" s="7">
        <v>75000</v>
      </c>
      <c r="F72">
        <v>2006</v>
      </c>
    </row>
    <row r="73" spans="1:7" x14ac:dyDescent="0.2">
      <c r="A73" t="s">
        <v>215</v>
      </c>
      <c r="B73" t="str">
        <f t="shared" si="1"/>
        <v>Castle Rock Foundation_Cato Institute200450000</v>
      </c>
      <c r="C73" t="s">
        <v>57</v>
      </c>
      <c r="D73" s="3" t="s">
        <v>5</v>
      </c>
      <c r="E73" s="7">
        <v>50000</v>
      </c>
      <c r="F73">
        <v>2004</v>
      </c>
    </row>
    <row r="74" spans="1:7" x14ac:dyDescent="0.2">
      <c r="A74" t="s">
        <v>215</v>
      </c>
      <c r="B74" t="str">
        <f t="shared" si="1"/>
        <v>Castle Rock Foundation_Cato Institute200350000</v>
      </c>
      <c r="C74" t="s">
        <v>57</v>
      </c>
      <c r="D74" s="3" t="s">
        <v>5</v>
      </c>
      <c r="E74" s="7">
        <v>50000</v>
      </c>
      <c r="F74">
        <v>2003</v>
      </c>
    </row>
    <row r="75" spans="1:7" x14ac:dyDescent="0.2">
      <c r="A75" t="s">
        <v>215</v>
      </c>
      <c r="B75" t="str">
        <f t="shared" si="1"/>
        <v>Castle Rock Foundation_Cato Institute200150000</v>
      </c>
      <c r="C75" t="s">
        <v>57</v>
      </c>
      <c r="D75" s="3" t="s">
        <v>5</v>
      </c>
      <c r="E75" s="7">
        <v>50000</v>
      </c>
      <c r="F75">
        <v>2001</v>
      </c>
    </row>
    <row r="76" spans="1:7" x14ac:dyDescent="0.2">
      <c r="A76" t="s">
        <v>215</v>
      </c>
      <c r="B76" t="str">
        <f t="shared" si="1"/>
        <v>Cato Institute_Agencia Interamericana200630000</v>
      </c>
      <c r="C76" t="s">
        <v>5</v>
      </c>
      <c r="D76" s="3" t="s">
        <v>92</v>
      </c>
      <c r="E76" s="7">
        <v>30000</v>
      </c>
      <c r="F76">
        <v>2006</v>
      </c>
    </row>
    <row r="77" spans="1:7" x14ac:dyDescent="0.2">
      <c r="A77" t="s">
        <v>215</v>
      </c>
      <c r="B77" t="str">
        <f t="shared" si="1"/>
        <v>Cato Institute_Agencia Interamericana200318000</v>
      </c>
      <c r="C77" t="s">
        <v>5</v>
      </c>
      <c r="D77" s="3" t="s">
        <v>92</v>
      </c>
      <c r="E77" s="7">
        <v>18000</v>
      </c>
      <c r="F77">
        <v>2003</v>
      </c>
    </row>
    <row r="78" spans="1:7" x14ac:dyDescent="0.2">
      <c r="A78" t="s">
        <v>215</v>
      </c>
      <c r="B78" t="str">
        <f t="shared" si="1"/>
        <v>Cato Institute_American Enterprise Institute200610000</v>
      </c>
      <c r="C78" t="s">
        <v>5</v>
      </c>
      <c r="D78" s="3" t="s">
        <v>89</v>
      </c>
      <c r="E78" s="7">
        <v>10000</v>
      </c>
      <c r="F78">
        <v>2006</v>
      </c>
    </row>
    <row r="79" spans="1:7" x14ac:dyDescent="0.2">
      <c r="A79" t="s">
        <v>215</v>
      </c>
      <c r="B79" t="str">
        <f t="shared" si="1"/>
        <v>Cato Institute_American Islamic Congress200727500</v>
      </c>
      <c r="C79" t="s">
        <v>5</v>
      </c>
      <c r="D79" s="3" t="s">
        <v>63</v>
      </c>
      <c r="E79" s="7">
        <v>27500</v>
      </c>
      <c r="F79">
        <v>2007</v>
      </c>
    </row>
    <row r="80" spans="1:7" x14ac:dyDescent="0.2">
      <c r="A80" t="s">
        <v>215</v>
      </c>
      <c r="B80" t="str">
        <f t="shared" si="1"/>
        <v>Cato Institute_Americans for Prosperity Foundation20082500</v>
      </c>
      <c r="C80" t="s">
        <v>5</v>
      </c>
      <c r="D80" s="3" t="s">
        <v>59</v>
      </c>
      <c r="E80" s="7">
        <v>2500</v>
      </c>
      <c r="F80">
        <v>2008</v>
      </c>
    </row>
    <row r="81" spans="1:7" x14ac:dyDescent="0.2">
      <c r="A81" t="s">
        <v>215</v>
      </c>
      <c r="B81" t="str">
        <f t="shared" si="1"/>
        <v>Cato Institute_Atlas Economic Research Foundation200420000</v>
      </c>
      <c r="C81" t="s">
        <v>5</v>
      </c>
      <c r="D81" s="3" t="s">
        <v>50</v>
      </c>
      <c r="E81" s="7">
        <v>20000</v>
      </c>
      <c r="F81">
        <v>2004</v>
      </c>
    </row>
    <row r="82" spans="1:7" x14ac:dyDescent="0.2">
      <c r="A82" t="s">
        <v>215</v>
      </c>
      <c r="B82" t="str">
        <f t="shared" si="1"/>
        <v>Cato Institute_Bluegrass Institute200650000</v>
      </c>
      <c r="C82" t="s">
        <v>5</v>
      </c>
      <c r="D82" s="3" t="s">
        <v>87</v>
      </c>
      <c r="E82" s="7">
        <v>50000</v>
      </c>
      <c r="F82">
        <v>2006</v>
      </c>
    </row>
    <row r="83" spans="1:7" x14ac:dyDescent="0.2">
      <c r="A83">
        <v>990</v>
      </c>
      <c r="B83" t="str">
        <f t="shared" si="1"/>
        <v>Cato Institute_Bravo Concert Series20155000</v>
      </c>
      <c r="C83" t="s">
        <v>5</v>
      </c>
      <c r="D83" s="3" t="s">
        <v>193</v>
      </c>
      <c r="E83" s="7">
        <v>5000</v>
      </c>
      <c r="F83">
        <v>2015</v>
      </c>
      <c r="G83" t="s">
        <v>115</v>
      </c>
    </row>
    <row r="84" spans="1:7" x14ac:dyDescent="0.2">
      <c r="A84" t="s">
        <v>215</v>
      </c>
      <c r="B84" t="str">
        <f t="shared" si="1"/>
        <v>Cato Institute_Cascade Policy Institute200625000</v>
      </c>
      <c r="C84" t="s">
        <v>5</v>
      </c>
      <c r="D84" s="3" t="s">
        <v>86</v>
      </c>
      <c r="E84" s="7">
        <v>25000</v>
      </c>
      <c r="F84">
        <v>2006</v>
      </c>
    </row>
    <row r="85" spans="1:7" x14ac:dyDescent="0.2">
      <c r="A85" t="s">
        <v>215</v>
      </c>
      <c r="B85" t="str">
        <f t="shared" si="1"/>
        <v>Cato Institute_Cascade Policy Institute200564500</v>
      </c>
      <c r="C85" t="s">
        <v>5</v>
      </c>
      <c r="D85" s="3" t="s">
        <v>86</v>
      </c>
      <c r="E85" s="7">
        <v>64500</v>
      </c>
      <c r="F85">
        <v>2005</v>
      </c>
    </row>
    <row r="86" spans="1:7" x14ac:dyDescent="0.2">
      <c r="A86" t="s">
        <v>215</v>
      </c>
      <c r="B86" t="str">
        <f t="shared" si="1"/>
        <v>Cato Institute_Cascade Policy Institute200357000</v>
      </c>
      <c r="C86" t="s">
        <v>5</v>
      </c>
      <c r="D86" s="3" t="s">
        <v>86</v>
      </c>
      <c r="E86" s="7">
        <v>57000</v>
      </c>
      <c r="F86">
        <v>2003</v>
      </c>
    </row>
    <row r="87" spans="1:7" x14ac:dyDescent="0.2">
      <c r="A87" t="s">
        <v>215</v>
      </c>
      <c r="B87" t="str">
        <f t="shared" si="1"/>
        <v>Cato Institute_Center for the Study of Public Choice20022500</v>
      </c>
      <c r="C87" t="s">
        <v>5</v>
      </c>
      <c r="D87" s="3" t="s">
        <v>106</v>
      </c>
      <c r="E87" s="7">
        <v>2500</v>
      </c>
      <c r="F87">
        <v>2002</v>
      </c>
    </row>
    <row r="88" spans="1:7" x14ac:dyDescent="0.2">
      <c r="A88" t="s">
        <v>215</v>
      </c>
      <c r="B88" t="str">
        <f t="shared" si="1"/>
        <v>Cato Institute_Children's Scholarship Fund200563898</v>
      </c>
      <c r="C88" t="s">
        <v>5</v>
      </c>
      <c r="D88" s="3" t="s">
        <v>103</v>
      </c>
      <c r="E88" s="7">
        <v>63898</v>
      </c>
      <c r="F88">
        <v>2005</v>
      </c>
    </row>
    <row r="89" spans="1:7" x14ac:dyDescent="0.2">
      <c r="A89" t="s">
        <v>215</v>
      </c>
      <c r="B89" t="str">
        <f t="shared" si="1"/>
        <v>Cato Institute_Children's Scholarship Fund200325100</v>
      </c>
      <c r="C89" t="s">
        <v>5</v>
      </c>
      <c r="D89" s="3" t="s">
        <v>103</v>
      </c>
      <c r="E89" s="7">
        <v>25100</v>
      </c>
      <c r="F89">
        <v>2003</v>
      </c>
    </row>
    <row r="90" spans="1:7" x14ac:dyDescent="0.2">
      <c r="A90" t="s">
        <v>215</v>
      </c>
      <c r="B90" t="str">
        <f t="shared" si="1"/>
        <v>Cato Institute_Duke University201045000</v>
      </c>
      <c r="C90" t="s">
        <v>5</v>
      </c>
      <c r="D90" s="3" t="s">
        <v>53</v>
      </c>
      <c r="E90" s="7">
        <v>45000</v>
      </c>
      <c r="F90">
        <v>2010</v>
      </c>
    </row>
    <row r="91" spans="1:7" x14ac:dyDescent="0.2">
      <c r="A91" t="s">
        <v>215</v>
      </c>
      <c r="B91" t="str">
        <f t="shared" si="1"/>
        <v>Cato Institute_Ethan Allen Institute200650000</v>
      </c>
      <c r="C91" t="s">
        <v>5</v>
      </c>
      <c r="D91" s="3" t="s">
        <v>85</v>
      </c>
      <c r="E91" s="7">
        <v>50000</v>
      </c>
      <c r="F91">
        <v>2006</v>
      </c>
    </row>
    <row r="92" spans="1:7" x14ac:dyDescent="0.2">
      <c r="A92" t="s">
        <v>215</v>
      </c>
      <c r="B92" t="str">
        <f t="shared" si="1"/>
        <v>Cato Institute_Evergreen Freedom Foundation2006100000</v>
      </c>
      <c r="C92" t="s">
        <v>5</v>
      </c>
      <c r="D92" s="3" t="s">
        <v>84</v>
      </c>
      <c r="E92" s="7">
        <v>100000</v>
      </c>
      <c r="F92">
        <v>2006</v>
      </c>
    </row>
    <row r="93" spans="1:7" x14ac:dyDescent="0.2">
      <c r="A93">
        <v>990</v>
      </c>
      <c r="B93" t="str">
        <f t="shared" si="1"/>
        <v>Cato Institute_Free to Choose Network201775000</v>
      </c>
      <c r="C93" t="s">
        <v>5</v>
      </c>
      <c r="D93" s="3" t="s">
        <v>196</v>
      </c>
      <c r="E93" s="7">
        <v>75000</v>
      </c>
      <c r="F93">
        <v>2017</v>
      </c>
      <c r="G93" t="s">
        <v>115</v>
      </c>
    </row>
    <row r="94" spans="1:7" x14ac:dyDescent="0.2">
      <c r="A94">
        <v>990</v>
      </c>
      <c r="B94" t="str">
        <f t="shared" si="1"/>
        <v>Cato Institute_Free to Choose Network2016280000</v>
      </c>
      <c r="C94" t="s">
        <v>5</v>
      </c>
      <c r="D94" s="3" t="s">
        <v>196</v>
      </c>
      <c r="E94" s="7">
        <v>280000</v>
      </c>
      <c r="F94">
        <v>2016</v>
      </c>
      <c r="G94" t="s">
        <v>115</v>
      </c>
    </row>
    <row r="95" spans="1:7" x14ac:dyDescent="0.2">
      <c r="A95" t="s">
        <v>215</v>
      </c>
      <c r="B95" t="str">
        <f t="shared" si="1"/>
        <v>Cato Institute_Fund for American Studies200610000</v>
      </c>
      <c r="C95" t="s">
        <v>5</v>
      </c>
      <c r="D95" s="3" t="s">
        <v>88</v>
      </c>
      <c r="E95" s="7">
        <v>10000</v>
      </c>
      <c r="F95">
        <v>2006</v>
      </c>
    </row>
    <row r="96" spans="1:7" x14ac:dyDescent="0.2">
      <c r="A96" t="s">
        <v>215</v>
      </c>
      <c r="B96" t="str">
        <f t="shared" si="1"/>
        <v>Cato Institute_George Mason University Foundation20055000</v>
      </c>
      <c r="C96" t="s">
        <v>5</v>
      </c>
      <c r="D96" s="3" t="s">
        <v>101</v>
      </c>
      <c r="E96" s="7">
        <v>5000</v>
      </c>
      <c r="F96">
        <v>2005</v>
      </c>
    </row>
    <row r="97" spans="1:7" x14ac:dyDescent="0.2">
      <c r="A97" t="s">
        <v>215</v>
      </c>
      <c r="B97" t="str">
        <f t="shared" si="1"/>
        <v>Cato Institute_George Mason University Foundation20035000</v>
      </c>
      <c r="C97" t="s">
        <v>5</v>
      </c>
      <c r="D97" s="3" t="s">
        <v>101</v>
      </c>
      <c r="E97" s="7">
        <v>5000</v>
      </c>
      <c r="F97">
        <v>2003</v>
      </c>
    </row>
    <row r="98" spans="1:7" x14ac:dyDescent="0.2">
      <c r="A98" t="s">
        <v>215</v>
      </c>
      <c r="B98" t="str">
        <f t="shared" si="1"/>
        <v>Cato Institute_Goldwater Institute20055000</v>
      </c>
      <c r="C98" t="s">
        <v>5</v>
      </c>
      <c r="D98" s="3" t="s">
        <v>102</v>
      </c>
      <c r="E98" s="7">
        <v>5000</v>
      </c>
      <c r="F98">
        <v>2005</v>
      </c>
    </row>
    <row r="99" spans="1:7" x14ac:dyDescent="0.2">
      <c r="A99" t="s">
        <v>215</v>
      </c>
      <c r="B99" t="str">
        <f t="shared" si="1"/>
        <v>Cato Institute_Goldwater Institute20035000</v>
      </c>
      <c r="C99" t="s">
        <v>5</v>
      </c>
      <c r="D99" s="3" t="s">
        <v>102</v>
      </c>
      <c r="E99" s="7">
        <v>5000</v>
      </c>
      <c r="F99">
        <v>2003</v>
      </c>
    </row>
    <row r="100" spans="1:7" x14ac:dyDescent="0.2">
      <c r="A100" t="s">
        <v>215</v>
      </c>
      <c r="B100" t="str">
        <f t="shared" si="1"/>
        <v>Cato Institute_Grassroot Institute of Hawaii200640000</v>
      </c>
      <c r="C100" t="s">
        <v>5</v>
      </c>
      <c r="D100" s="3" t="s">
        <v>83</v>
      </c>
      <c r="E100" s="7">
        <v>40000</v>
      </c>
      <c r="F100">
        <v>2006</v>
      </c>
    </row>
    <row r="101" spans="1:7" x14ac:dyDescent="0.2">
      <c r="A101">
        <v>990</v>
      </c>
      <c r="B101" t="str">
        <f t="shared" si="1"/>
        <v>Cato Institute_Habitat for Humanity Marion County20156380</v>
      </c>
      <c r="C101" t="s">
        <v>5</v>
      </c>
      <c r="D101" s="3" t="s">
        <v>194</v>
      </c>
      <c r="E101" s="7">
        <v>6380</v>
      </c>
      <c r="F101">
        <v>2015</v>
      </c>
      <c r="G101" t="s">
        <v>115</v>
      </c>
    </row>
    <row r="102" spans="1:7" x14ac:dyDescent="0.2">
      <c r="A102" t="s">
        <v>215</v>
      </c>
      <c r="B102" t="str">
        <f t="shared" si="1"/>
        <v>Cato Institute_Heritage Foundation20052500</v>
      </c>
      <c r="C102" t="s">
        <v>5</v>
      </c>
      <c r="D102" s="3" t="s">
        <v>100</v>
      </c>
      <c r="E102" s="7">
        <v>2500</v>
      </c>
      <c r="F102">
        <v>2005</v>
      </c>
    </row>
    <row r="103" spans="1:7" x14ac:dyDescent="0.2">
      <c r="A103" t="s">
        <v>215</v>
      </c>
      <c r="B103" t="str">
        <f t="shared" si="1"/>
        <v>Cato Institute_Heritage Foundation20032500</v>
      </c>
      <c r="C103" t="s">
        <v>5</v>
      </c>
      <c r="D103" s="3" t="s">
        <v>100</v>
      </c>
      <c r="E103" s="7">
        <v>2500</v>
      </c>
      <c r="F103">
        <v>2003</v>
      </c>
    </row>
    <row r="104" spans="1:7" x14ac:dyDescent="0.2">
      <c r="A104" t="s">
        <v>215</v>
      </c>
      <c r="B104" t="str">
        <f t="shared" si="1"/>
        <v>Cato Institute_Illinois Policy Institute200650000</v>
      </c>
      <c r="C104" t="s">
        <v>5</v>
      </c>
      <c r="D104" s="3" t="s">
        <v>82</v>
      </c>
      <c r="E104" s="7">
        <v>50000</v>
      </c>
      <c r="F104">
        <v>2006</v>
      </c>
    </row>
    <row r="105" spans="1:7" x14ac:dyDescent="0.2">
      <c r="A105" t="s">
        <v>215</v>
      </c>
      <c r="B105" t="str">
        <f t="shared" si="1"/>
        <v>Cato Institute_Independent Institute200660000</v>
      </c>
      <c r="C105" t="s">
        <v>5</v>
      </c>
      <c r="D105" s="3" t="s">
        <v>67</v>
      </c>
      <c r="E105" s="7">
        <v>60000</v>
      </c>
      <c r="F105">
        <v>2006</v>
      </c>
    </row>
    <row r="106" spans="1:7" x14ac:dyDescent="0.2">
      <c r="A106" t="s">
        <v>215</v>
      </c>
      <c r="B106" t="str">
        <f t="shared" si="1"/>
        <v>Cato Institute_Institute for Humane Studies20051000</v>
      </c>
      <c r="C106" t="s">
        <v>5</v>
      </c>
      <c r="D106" s="3" t="s">
        <v>96</v>
      </c>
      <c r="E106" s="7">
        <v>1000</v>
      </c>
      <c r="F106">
        <v>2005</v>
      </c>
    </row>
    <row r="107" spans="1:7" x14ac:dyDescent="0.2">
      <c r="A107" t="s">
        <v>215</v>
      </c>
      <c r="B107" t="str">
        <f t="shared" si="1"/>
        <v>Cato Institute_Institute for Humane Studies20031000</v>
      </c>
      <c r="C107" t="s">
        <v>5</v>
      </c>
      <c r="D107" s="3" t="s">
        <v>96</v>
      </c>
      <c r="E107" s="7">
        <v>1000</v>
      </c>
      <c r="F107">
        <v>2003</v>
      </c>
    </row>
    <row r="108" spans="1:7" x14ac:dyDescent="0.2">
      <c r="A108">
        <v>990</v>
      </c>
      <c r="B108" t="str">
        <f t="shared" si="1"/>
        <v>Cato Institute_Iowa State University201525000</v>
      </c>
      <c r="C108" t="s">
        <v>5</v>
      </c>
      <c r="D108" s="3" t="s">
        <v>192</v>
      </c>
      <c r="E108" s="7">
        <v>25000</v>
      </c>
      <c r="F108">
        <v>2015</v>
      </c>
      <c r="G108" t="s">
        <v>115</v>
      </c>
    </row>
    <row r="109" spans="1:7" x14ac:dyDescent="0.2">
      <c r="A109" t="s">
        <v>215</v>
      </c>
      <c r="B109" t="str">
        <f t="shared" si="1"/>
        <v>Cato Institute_James Madison Institute2006100000</v>
      </c>
      <c r="C109" t="s">
        <v>5</v>
      </c>
      <c r="D109" s="3" t="s">
        <v>81</v>
      </c>
      <c r="E109" s="7">
        <v>100000</v>
      </c>
      <c r="F109">
        <v>2006</v>
      </c>
    </row>
    <row r="110" spans="1:7" x14ac:dyDescent="0.2">
      <c r="A110" t="s">
        <v>215</v>
      </c>
      <c r="B110" t="str">
        <f t="shared" si="1"/>
        <v>Cato Institute_John Locke Foundation200620000</v>
      </c>
      <c r="C110" t="s">
        <v>5</v>
      </c>
      <c r="D110" s="3" t="s">
        <v>80</v>
      </c>
      <c r="E110" s="7">
        <v>20000</v>
      </c>
      <c r="F110">
        <v>2006</v>
      </c>
    </row>
    <row r="111" spans="1:7" x14ac:dyDescent="0.2">
      <c r="A111" t="s">
        <v>215</v>
      </c>
      <c r="B111" t="str">
        <f t="shared" si="1"/>
        <v>Cato Institute_Leadership Institute20051000</v>
      </c>
      <c r="C111" t="s">
        <v>5</v>
      </c>
      <c r="D111" s="3" t="s">
        <v>56</v>
      </c>
      <c r="E111" s="7">
        <v>1000</v>
      </c>
      <c r="F111">
        <v>2005</v>
      </c>
    </row>
    <row r="112" spans="1:7" x14ac:dyDescent="0.2">
      <c r="A112" t="s">
        <v>215</v>
      </c>
      <c r="B112" t="str">
        <f t="shared" si="1"/>
        <v>Cato Institute_Leadership Institute20031000</v>
      </c>
      <c r="C112" t="s">
        <v>5</v>
      </c>
      <c r="D112" s="3" t="s">
        <v>56</v>
      </c>
      <c r="E112" s="7">
        <v>1000</v>
      </c>
      <c r="F112">
        <v>2003</v>
      </c>
    </row>
    <row r="113" spans="1:6" x14ac:dyDescent="0.2">
      <c r="A113" t="s">
        <v>215</v>
      </c>
      <c r="B113" t="str">
        <f t="shared" si="1"/>
        <v>Cato Institute_Maine Heritage Policy Center200650000</v>
      </c>
      <c r="C113" t="s">
        <v>5</v>
      </c>
      <c r="D113" s="3" t="s">
        <v>79</v>
      </c>
      <c r="E113" s="7">
        <v>50000</v>
      </c>
      <c r="F113">
        <v>2006</v>
      </c>
    </row>
    <row r="114" spans="1:6" x14ac:dyDescent="0.2">
      <c r="A114" t="s">
        <v>215</v>
      </c>
      <c r="B114" t="str">
        <f t="shared" si="1"/>
        <v>Cato Institute_Manhattan Institute for Public Policy Research20065000</v>
      </c>
      <c r="C114" t="s">
        <v>5</v>
      </c>
      <c r="D114" s="3" t="s">
        <v>90</v>
      </c>
      <c r="E114" s="7">
        <v>5000</v>
      </c>
      <c r="F114">
        <v>2006</v>
      </c>
    </row>
    <row r="115" spans="1:6" x14ac:dyDescent="0.2">
      <c r="A115" t="s">
        <v>215</v>
      </c>
      <c r="B115" t="str">
        <f t="shared" si="1"/>
        <v>Cato Institute_Manhattan Institute for Public Policy Research20051000</v>
      </c>
      <c r="C115" t="s">
        <v>5</v>
      </c>
      <c r="D115" s="3" t="s">
        <v>90</v>
      </c>
      <c r="E115" s="7">
        <v>1000</v>
      </c>
      <c r="F115">
        <v>2005</v>
      </c>
    </row>
    <row r="116" spans="1:6" x14ac:dyDescent="0.2">
      <c r="A116" t="s">
        <v>215</v>
      </c>
      <c r="B116" t="str">
        <f t="shared" si="1"/>
        <v>Cato Institute_Manhattan Institute for Public Policy Research20031000</v>
      </c>
      <c r="C116" t="s">
        <v>5</v>
      </c>
      <c r="D116" s="3" t="s">
        <v>90</v>
      </c>
      <c r="E116" s="7">
        <v>1000</v>
      </c>
      <c r="F116">
        <v>2003</v>
      </c>
    </row>
    <row r="117" spans="1:6" x14ac:dyDescent="0.2">
      <c r="A117" t="s">
        <v>215</v>
      </c>
      <c r="B117" t="str">
        <f t="shared" si="1"/>
        <v>Cato Institute_Maryland Public Policy Institute200640000</v>
      </c>
      <c r="C117" t="s">
        <v>5</v>
      </c>
      <c r="D117" s="3" t="s">
        <v>78</v>
      </c>
      <c r="E117" s="7">
        <v>40000</v>
      </c>
      <c r="F117">
        <v>2006</v>
      </c>
    </row>
    <row r="118" spans="1:6" x14ac:dyDescent="0.2">
      <c r="A118" t="s">
        <v>215</v>
      </c>
      <c r="B118" t="str">
        <f t="shared" si="1"/>
        <v>Cato Institute_Milton Rose D Friedman Foundation20051000</v>
      </c>
      <c r="C118" t="s">
        <v>5</v>
      </c>
      <c r="D118" s="3" t="s">
        <v>99</v>
      </c>
      <c r="E118" s="7">
        <v>1000</v>
      </c>
      <c r="F118">
        <v>2005</v>
      </c>
    </row>
    <row r="119" spans="1:6" x14ac:dyDescent="0.2">
      <c r="A119" t="s">
        <v>215</v>
      </c>
      <c r="B119" t="str">
        <f t="shared" si="1"/>
        <v>Cato Institute_Milton Rose D Friedman Foundation20031000</v>
      </c>
      <c r="C119" t="s">
        <v>5</v>
      </c>
      <c r="D119" s="3" t="s">
        <v>99</v>
      </c>
      <c r="E119" s="7">
        <v>1000</v>
      </c>
      <c r="F119">
        <v>2003</v>
      </c>
    </row>
    <row r="120" spans="1:6" x14ac:dyDescent="0.2">
      <c r="A120" t="s">
        <v>215</v>
      </c>
      <c r="B120" t="str">
        <f t="shared" si="1"/>
        <v>Cato Institute_Nevada Policy Research Institute200650000</v>
      </c>
      <c r="C120" t="s">
        <v>5</v>
      </c>
      <c r="D120" s="3" t="s">
        <v>77</v>
      </c>
      <c r="E120" s="7">
        <v>50000</v>
      </c>
      <c r="F120">
        <v>2006</v>
      </c>
    </row>
    <row r="121" spans="1:6" x14ac:dyDescent="0.2">
      <c r="A121" t="s">
        <v>215</v>
      </c>
      <c r="B121" t="str">
        <f t="shared" si="1"/>
        <v>Cato Institute_Oklahoma Council of Public Affairs200650000</v>
      </c>
      <c r="C121" t="s">
        <v>5</v>
      </c>
      <c r="D121" s="3" t="s">
        <v>76</v>
      </c>
      <c r="E121" s="7">
        <v>50000</v>
      </c>
      <c r="F121">
        <v>2006</v>
      </c>
    </row>
    <row r="122" spans="1:6" x14ac:dyDescent="0.2">
      <c r="A122" t="s">
        <v>215</v>
      </c>
      <c r="B122" t="str">
        <f t="shared" si="1"/>
        <v>Cato Institute_Oxford Hayek Society20041300</v>
      </c>
      <c r="C122" t="s">
        <v>5</v>
      </c>
      <c r="D122" s="3" t="s">
        <v>104</v>
      </c>
      <c r="E122" s="7">
        <v>1300</v>
      </c>
      <c r="F122">
        <v>2004</v>
      </c>
    </row>
    <row r="123" spans="1:6" x14ac:dyDescent="0.2">
      <c r="A123" t="s">
        <v>215</v>
      </c>
      <c r="B123" t="str">
        <f t="shared" si="1"/>
        <v>Cato Institute_Oxford Hayek Society20032550</v>
      </c>
      <c r="C123" t="s">
        <v>5</v>
      </c>
      <c r="D123" s="3" t="s">
        <v>104</v>
      </c>
      <c r="E123" s="7">
        <v>2550</v>
      </c>
      <c r="F123">
        <v>2003</v>
      </c>
    </row>
    <row r="124" spans="1:6" x14ac:dyDescent="0.2">
      <c r="A124" t="s">
        <v>215</v>
      </c>
      <c r="B124" t="str">
        <f t="shared" si="1"/>
        <v>Cato Institute_Palmer R. Chitester Fund20051000</v>
      </c>
      <c r="C124" t="s">
        <v>5</v>
      </c>
      <c r="D124" s="3" t="s">
        <v>97</v>
      </c>
      <c r="E124" s="7">
        <v>1000</v>
      </c>
      <c r="F124">
        <v>2005</v>
      </c>
    </row>
    <row r="125" spans="1:6" x14ac:dyDescent="0.2">
      <c r="A125" t="s">
        <v>215</v>
      </c>
      <c r="B125" t="str">
        <f t="shared" si="1"/>
        <v>Cato Institute_Palmer R. Chitester Fund20031000</v>
      </c>
      <c r="C125" t="s">
        <v>5</v>
      </c>
      <c r="D125" s="3" t="s">
        <v>97</v>
      </c>
      <c r="E125" s="7">
        <v>1000</v>
      </c>
      <c r="F125">
        <v>2003</v>
      </c>
    </row>
    <row r="126" spans="1:6" x14ac:dyDescent="0.2">
      <c r="A126" t="s">
        <v>215</v>
      </c>
      <c r="B126" t="str">
        <f t="shared" si="1"/>
        <v>Cato Institute_Pew Research Center200723000</v>
      </c>
      <c r="C126" t="s">
        <v>5</v>
      </c>
      <c r="D126" s="3" t="s">
        <v>62</v>
      </c>
      <c r="E126" s="7">
        <v>23000</v>
      </c>
      <c r="F126">
        <v>2007</v>
      </c>
    </row>
    <row r="127" spans="1:6" x14ac:dyDescent="0.2">
      <c r="A127" t="s">
        <v>215</v>
      </c>
      <c r="B127" t="str">
        <f t="shared" si="1"/>
        <v>Cato Institute_Philanthropy Roundtable20065000</v>
      </c>
      <c r="C127" t="s">
        <v>5</v>
      </c>
      <c r="D127" s="3" t="s">
        <v>91</v>
      </c>
      <c r="E127" s="7">
        <v>5000</v>
      </c>
      <c r="F127">
        <v>2006</v>
      </c>
    </row>
    <row r="128" spans="1:6" x14ac:dyDescent="0.2">
      <c r="A128" t="s">
        <v>215</v>
      </c>
      <c r="B128" t="str">
        <f t="shared" si="1"/>
        <v>Cato Institute_Reason Foundation20051000</v>
      </c>
      <c r="C128" t="s">
        <v>5</v>
      </c>
      <c r="D128" s="3" t="s">
        <v>98</v>
      </c>
      <c r="E128" s="7">
        <v>1000</v>
      </c>
      <c r="F128">
        <v>2005</v>
      </c>
    </row>
    <row r="129" spans="1:7" x14ac:dyDescent="0.2">
      <c r="A129" t="s">
        <v>215</v>
      </c>
      <c r="B129" t="str">
        <f t="shared" si="1"/>
        <v>Cato Institute_Reason Foundation20031000</v>
      </c>
      <c r="C129" t="s">
        <v>5</v>
      </c>
      <c r="D129" s="3" t="s">
        <v>98</v>
      </c>
      <c r="E129" s="7">
        <v>1000</v>
      </c>
      <c r="F129">
        <v>2003</v>
      </c>
    </row>
    <row r="130" spans="1:7" x14ac:dyDescent="0.2">
      <c r="A130">
        <v>990</v>
      </c>
      <c r="B130" t="str">
        <f t="shared" ref="B130:B178" si="2">C130&amp;"_"&amp;D130&amp;F130&amp;E130</f>
        <v>Cato Institute_Regents of the University of California201420000</v>
      </c>
      <c r="C130" t="s">
        <v>5</v>
      </c>
      <c r="D130" s="3" t="s">
        <v>224</v>
      </c>
      <c r="E130" s="7">
        <v>20000</v>
      </c>
      <c r="F130">
        <v>2014</v>
      </c>
      <c r="G130" t="s">
        <v>115</v>
      </c>
    </row>
    <row r="131" spans="1:7" x14ac:dyDescent="0.2">
      <c r="A131" t="s">
        <v>215</v>
      </c>
      <c r="B131" t="str">
        <f t="shared" si="2"/>
        <v>Cato Institute_Rio Grande Foundation200650000</v>
      </c>
      <c r="C131" t="s">
        <v>5</v>
      </c>
      <c r="D131" s="3" t="s">
        <v>75</v>
      </c>
      <c r="E131" s="7">
        <v>50000</v>
      </c>
      <c r="F131">
        <v>2006</v>
      </c>
    </row>
    <row r="132" spans="1:7" x14ac:dyDescent="0.2">
      <c r="A132" t="s">
        <v>215</v>
      </c>
      <c r="B132" t="str">
        <f t="shared" si="2"/>
        <v>Cato Institute_Show-Me Institute200650000</v>
      </c>
      <c r="C132" t="s">
        <v>5</v>
      </c>
      <c r="D132" s="3" t="s">
        <v>74</v>
      </c>
      <c r="E132" s="7">
        <v>50000</v>
      </c>
      <c r="F132">
        <v>2006</v>
      </c>
    </row>
    <row r="133" spans="1:7" x14ac:dyDescent="0.2">
      <c r="A133" t="s">
        <v>215</v>
      </c>
      <c r="B133" t="str">
        <f t="shared" si="2"/>
        <v>Cato Institute_South Carolina Policy Education200690000</v>
      </c>
      <c r="C133" t="s">
        <v>5</v>
      </c>
      <c r="D133" s="3" t="s">
        <v>73</v>
      </c>
      <c r="E133" s="7">
        <v>90000</v>
      </c>
      <c r="F133">
        <v>2006</v>
      </c>
    </row>
    <row r="134" spans="1:7" x14ac:dyDescent="0.2">
      <c r="A134" t="s">
        <v>215</v>
      </c>
      <c r="B134" t="str">
        <f t="shared" si="2"/>
        <v>Cato Institute_Sutherland Institute200640000</v>
      </c>
      <c r="C134" t="s">
        <v>5</v>
      </c>
      <c r="D134" s="3" t="s">
        <v>72</v>
      </c>
      <c r="E134" s="7">
        <v>40000</v>
      </c>
      <c r="F134">
        <v>2006</v>
      </c>
    </row>
    <row r="135" spans="1:7" x14ac:dyDescent="0.2">
      <c r="A135" t="s">
        <v>215</v>
      </c>
      <c r="B135" t="str">
        <f t="shared" si="2"/>
        <v>Cato Institute_Tennessee Center for Policy200650000</v>
      </c>
      <c r="C135" t="s">
        <v>5</v>
      </c>
      <c r="D135" s="3" t="s">
        <v>71</v>
      </c>
      <c r="E135" s="7">
        <v>50000</v>
      </c>
      <c r="F135">
        <v>2006</v>
      </c>
    </row>
    <row r="136" spans="1:7" x14ac:dyDescent="0.2">
      <c r="A136" t="s">
        <v>215</v>
      </c>
      <c r="B136" t="str">
        <f t="shared" si="2"/>
        <v>Cato Institute_Texas Public Policy Foundation2006100000</v>
      </c>
      <c r="C136" t="s">
        <v>5</v>
      </c>
      <c r="D136" s="3" t="s">
        <v>70</v>
      </c>
      <c r="E136" s="7">
        <v>100000</v>
      </c>
      <c r="F136">
        <v>2006</v>
      </c>
    </row>
    <row r="137" spans="1:7" x14ac:dyDescent="0.2">
      <c r="A137">
        <v>990</v>
      </c>
      <c r="B137" t="str">
        <f t="shared" si="2"/>
        <v>Cato Institute_The Grand Theater Foundation201512425</v>
      </c>
      <c r="C137" t="s">
        <v>5</v>
      </c>
      <c r="D137" s="3" t="s">
        <v>195</v>
      </c>
      <c r="E137" s="7">
        <v>12425</v>
      </c>
      <c r="F137">
        <v>2015</v>
      </c>
      <c r="G137" t="s">
        <v>115</v>
      </c>
    </row>
    <row r="138" spans="1:7" x14ac:dyDescent="0.2">
      <c r="A138">
        <v>990</v>
      </c>
      <c r="B138" t="str">
        <f t="shared" si="2"/>
        <v>Cato Institute_University of Maryland College Park Foundation201615000</v>
      </c>
      <c r="C138" t="s">
        <v>5</v>
      </c>
      <c r="D138" s="3" t="s">
        <v>197</v>
      </c>
      <c r="E138" s="7">
        <v>15000</v>
      </c>
      <c r="F138">
        <v>2016</v>
      </c>
      <c r="G138" t="s">
        <v>115</v>
      </c>
    </row>
    <row r="139" spans="1:7" x14ac:dyDescent="0.2">
      <c r="A139" t="s">
        <v>215</v>
      </c>
      <c r="B139" t="str">
        <f t="shared" si="2"/>
        <v>Cato Institute_Virginia Institute for Public Policy200625000</v>
      </c>
      <c r="C139" t="s">
        <v>5</v>
      </c>
      <c r="D139" s="3" t="s">
        <v>69</v>
      </c>
      <c r="E139" s="7">
        <v>25000</v>
      </c>
      <c r="F139">
        <v>2006</v>
      </c>
    </row>
    <row r="140" spans="1:7" x14ac:dyDescent="0.2">
      <c r="A140" t="s">
        <v>215</v>
      </c>
      <c r="B140" t="str">
        <f t="shared" si="2"/>
        <v>Cato Institute_Yankee Institute200668000</v>
      </c>
      <c r="C140" t="s">
        <v>5</v>
      </c>
      <c r="D140" s="3" t="s">
        <v>68</v>
      </c>
      <c r="E140" s="7">
        <v>68000</v>
      </c>
      <c r="F140">
        <v>2006</v>
      </c>
    </row>
    <row r="141" spans="1:7" x14ac:dyDescent="0.2">
      <c r="A141">
        <v>990</v>
      </c>
      <c r="B141" t="str">
        <f t="shared" si="2"/>
        <v>Center for Independent Thought_Cato Institute201680000</v>
      </c>
      <c r="C141" t="s">
        <v>4</v>
      </c>
      <c r="D141" s="3" t="s">
        <v>5</v>
      </c>
      <c r="E141" s="7">
        <v>80000</v>
      </c>
      <c r="F141">
        <v>2016</v>
      </c>
      <c r="G141" t="s">
        <v>115</v>
      </c>
    </row>
    <row r="142" spans="1:7" x14ac:dyDescent="0.2">
      <c r="A142">
        <v>990</v>
      </c>
      <c r="B142" t="str">
        <f t="shared" si="2"/>
        <v>Center for Independent Thought_Cato Institute2015115000</v>
      </c>
      <c r="C142" t="s">
        <v>4</v>
      </c>
      <c r="D142" s="3" t="s">
        <v>5</v>
      </c>
      <c r="E142" s="7">
        <v>115000</v>
      </c>
      <c r="F142">
        <v>2015</v>
      </c>
      <c r="G142" t="s">
        <v>115</v>
      </c>
    </row>
    <row r="143" spans="1:7" x14ac:dyDescent="0.2">
      <c r="A143" t="s">
        <v>215</v>
      </c>
      <c r="B143" t="str">
        <f t="shared" si="2"/>
        <v>Center for Independent Thought_Cato Institute201420500</v>
      </c>
      <c r="C143" t="s">
        <v>4</v>
      </c>
      <c r="D143" s="3" t="s">
        <v>5</v>
      </c>
      <c r="E143" s="7">
        <v>20500</v>
      </c>
      <c r="F143">
        <v>2014</v>
      </c>
    </row>
    <row r="144" spans="1:7" x14ac:dyDescent="0.2">
      <c r="A144" t="s">
        <v>215</v>
      </c>
      <c r="B144" t="str">
        <f t="shared" si="2"/>
        <v>Center for Independent Thought_Cato Institute201386000</v>
      </c>
      <c r="C144" t="s">
        <v>4</v>
      </c>
      <c r="D144" s="3" t="s">
        <v>5</v>
      </c>
      <c r="E144" s="7">
        <v>86000</v>
      </c>
      <c r="F144">
        <v>2013</v>
      </c>
    </row>
    <row r="145" spans="1:7" x14ac:dyDescent="0.2">
      <c r="A145" t="s">
        <v>215</v>
      </c>
      <c r="B145" t="str">
        <f t="shared" si="2"/>
        <v>Center for Independent Thought_Cato Institute201210000</v>
      </c>
      <c r="C145" t="s">
        <v>4</v>
      </c>
      <c r="D145" s="3" t="s">
        <v>5</v>
      </c>
      <c r="E145" s="7">
        <v>10000</v>
      </c>
      <c r="F145">
        <v>2012</v>
      </c>
    </row>
    <row r="146" spans="1:7" x14ac:dyDescent="0.2">
      <c r="A146" t="s">
        <v>215</v>
      </c>
      <c r="B146" t="str">
        <f t="shared" si="2"/>
        <v>Center for Independent Thought_Cato Institute201180000</v>
      </c>
      <c r="C146" t="s">
        <v>4</v>
      </c>
      <c r="D146" s="3" t="s">
        <v>5</v>
      </c>
      <c r="E146" s="7">
        <v>80000</v>
      </c>
      <c r="F146">
        <v>2011</v>
      </c>
    </row>
    <row r="147" spans="1:7" x14ac:dyDescent="0.2">
      <c r="A147" t="s">
        <v>215</v>
      </c>
      <c r="B147" t="str">
        <f t="shared" si="2"/>
        <v>Center for Independent Thought_Cato Institute201019000</v>
      </c>
      <c r="C147" t="s">
        <v>4</v>
      </c>
      <c r="D147" s="3" t="s">
        <v>5</v>
      </c>
      <c r="E147" s="7">
        <v>19000</v>
      </c>
      <c r="F147">
        <v>2010</v>
      </c>
    </row>
    <row r="148" spans="1:7" x14ac:dyDescent="0.2">
      <c r="A148" t="s">
        <v>215</v>
      </c>
      <c r="B148" t="str">
        <f t="shared" si="2"/>
        <v>Center for Independent Thought_Cato Institute200986000</v>
      </c>
      <c r="C148" t="s">
        <v>4</v>
      </c>
      <c r="D148" s="3" t="s">
        <v>5</v>
      </c>
      <c r="E148" s="7">
        <v>86000</v>
      </c>
      <c r="F148">
        <v>2009</v>
      </c>
    </row>
    <row r="149" spans="1:7" x14ac:dyDescent="0.2">
      <c r="A149" t="s">
        <v>215</v>
      </c>
      <c r="B149" t="str">
        <f t="shared" si="2"/>
        <v>Center for Independent Thought_Cato Institute200822000</v>
      </c>
      <c r="C149" t="s">
        <v>4</v>
      </c>
      <c r="D149" s="3" t="s">
        <v>5</v>
      </c>
      <c r="E149" s="7">
        <v>22000</v>
      </c>
      <c r="F149">
        <v>2008</v>
      </c>
    </row>
    <row r="150" spans="1:7" x14ac:dyDescent="0.2">
      <c r="A150">
        <v>990</v>
      </c>
      <c r="B150" t="str">
        <f t="shared" si="2"/>
        <v>Charles and Ann Johnson Foundation_Cato Institute20145000</v>
      </c>
      <c r="C150" t="s">
        <v>212</v>
      </c>
      <c r="D150" s="3" t="s">
        <v>5</v>
      </c>
      <c r="E150" s="7">
        <v>5000</v>
      </c>
      <c r="F150">
        <v>2014</v>
      </c>
      <c r="G150" t="s">
        <v>115</v>
      </c>
    </row>
    <row r="151" spans="1:7" x14ac:dyDescent="0.2">
      <c r="A151">
        <v>990</v>
      </c>
      <c r="B151" t="str">
        <f t="shared" si="2"/>
        <v>Charles and Ann Johnson Foundation_Cato Institute20135000</v>
      </c>
      <c r="C151" t="s">
        <v>212</v>
      </c>
      <c r="D151" s="3" t="s">
        <v>5</v>
      </c>
      <c r="E151" s="7">
        <v>5000</v>
      </c>
      <c r="F151">
        <v>2013</v>
      </c>
      <c r="G151" t="s">
        <v>115</v>
      </c>
    </row>
    <row r="152" spans="1:7" x14ac:dyDescent="0.2">
      <c r="A152">
        <v>990</v>
      </c>
      <c r="B152" t="str">
        <f t="shared" si="2"/>
        <v>Charles and Ann Johnson Foundation_Cato Institute20135000</v>
      </c>
      <c r="C152" t="s">
        <v>212</v>
      </c>
      <c r="D152" s="3" t="s">
        <v>5</v>
      </c>
      <c r="E152" s="7">
        <v>5000</v>
      </c>
      <c r="F152">
        <v>2013</v>
      </c>
      <c r="G152" t="s">
        <v>115</v>
      </c>
    </row>
    <row r="153" spans="1:7" x14ac:dyDescent="0.2">
      <c r="A153">
        <v>990</v>
      </c>
      <c r="B153" t="str">
        <f t="shared" si="2"/>
        <v>Charles and Ann Johnson Foundation_Cato Institute20125000</v>
      </c>
      <c r="C153" s="13" t="s">
        <v>212</v>
      </c>
      <c r="D153" s="15" t="s">
        <v>5</v>
      </c>
      <c r="E153" s="17">
        <v>5000</v>
      </c>
      <c r="F153">
        <v>2012</v>
      </c>
      <c r="G153" t="s">
        <v>115</v>
      </c>
    </row>
    <row r="154" spans="1:7" x14ac:dyDescent="0.2">
      <c r="A154">
        <v>990</v>
      </c>
      <c r="B154" t="str">
        <f t="shared" si="2"/>
        <v>Charles and Ann Johnson Foundation_Cato Institute20101000</v>
      </c>
      <c r="C154" s="13" t="s">
        <v>212</v>
      </c>
      <c r="D154" s="15" t="s">
        <v>5</v>
      </c>
      <c r="E154" s="17">
        <v>1000</v>
      </c>
      <c r="F154">
        <v>2010</v>
      </c>
      <c r="G154" t="s">
        <v>115</v>
      </c>
    </row>
    <row r="155" spans="1:7" x14ac:dyDescent="0.2">
      <c r="A155">
        <v>990</v>
      </c>
      <c r="B155" t="str">
        <f t="shared" si="2"/>
        <v>Charles and Ann Johnson Foundation_Cato Institute20091000</v>
      </c>
      <c r="C155" s="13" t="s">
        <v>212</v>
      </c>
      <c r="D155" s="15" t="s">
        <v>5</v>
      </c>
      <c r="E155" s="17">
        <v>1000</v>
      </c>
      <c r="F155">
        <v>2009</v>
      </c>
      <c r="G155" t="s">
        <v>115</v>
      </c>
    </row>
    <row r="156" spans="1:7" x14ac:dyDescent="0.2">
      <c r="A156">
        <v>990</v>
      </c>
      <c r="B156" t="str">
        <f t="shared" si="2"/>
        <v>Charles and Ann Johnson Foundation_Cato Institute20081000</v>
      </c>
      <c r="C156" s="13" t="s">
        <v>212</v>
      </c>
      <c r="D156" s="15" t="s">
        <v>5</v>
      </c>
      <c r="E156" s="17">
        <v>1000</v>
      </c>
      <c r="F156">
        <v>2008</v>
      </c>
      <c r="G156" t="s">
        <v>115</v>
      </c>
    </row>
    <row r="157" spans="1:7" x14ac:dyDescent="0.2">
      <c r="A157">
        <v>990</v>
      </c>
      <c r="B157" t="str">
        <f t="shared" si="2"/>
        <v>Charles and Ann Johnson Foundation_Cato Institute20071000</v>
      </c>
      <c r="C157" s="13" t="s">
        <v>212</v>
      </c>
      <c r="D157" s="15" t="s">
        <v>5</v>
      </c>
      <c r="E157" s="17">
        <v>1000</v>
      </c>
      <c r="F157">
        <v>2007</v>
      </c>
      <c r="G157" t="s">
        <v>115</v>
      </c>
    </row>
    <row r="158" spans="1:7" x14ac:dyDescent="0.2">
      <c r="A158">
        <v>990</v>
      </c>
      <c r="B158" t="str">
        <f t="shared" si="2"/>
        <v>Charles and Ann Johnson Foundation_Cato Institute20061000</v>
      </c>
      <c r="C158" s="13" t="s">
        <v>212</v>
      </c>
      <c r="D158" s="15" t="s">
        <v>5</v>
      </c>
      <c r="E158" s="17">
        <v>1000</v>
      </c>
      <c r="F158">
        <v>2006</v>
      </c>
      <c r="G158" t="s">
        <v>115</v>
      </c>
    </row>
    <row r="159" spans="1:7" x14ac:dyDescent="0.2">
      <c r="A159">
        <v>990</v>
      </c>
      <c r="B159" t="str">
        <f t="shared" si="2"/>
        <v>Charles Maxfield Parrish and Gloria F Parrish Foundation_Cato Institute201625000</v>
      </c>
      <c r="C159" t="s">
        <v>226</v>
      </c>
      <c r="D159" s="3" t="s">
        <v>5</v>
      </c>
      <c r="E159" s="7">
        <v>25000</v>
      </c>
      <c r="F159">
        <v>2016</v>
      </c>
      <c r="G159" t="s">
        <v>115</v>
      </c>
    </row>
    <row r="160" spans="1:7" x14ac:dyDescent="0.2">
      <c r="A160">
        <v>990</v>
      </c>
      <c r="B160" t="str">
        <f t="shared" si="2"/>
        <v>Charles Maxfield Parrish and Gloria F Parrish Foundation_Cato Institute201525000</v>
      </c>
      <c r="C160" t="s">
        <v>226</v>
      </c>
      <c r="D160" s="3" t="s">
        <v>5</v>
      </c>
      <c r="E160" s="7">
        <v>25000</v>
      </c>
      <c r="F160">
        <v>2015</v>
      </c>
      <c r="G160" t="s">
        <v>115</v>
      </c>
    </row>
    <row r="161" spans="1:7" x14ac:dyDescent="0.2">
      <c r="A161">
        <v>990</v>
      </c>
      <c r="B161" t="str">
        <f t="shared" si="2"/>
        <v>Charles Maxfield Parrish and Gloria F Parrish Foundation_Cato Institute201420000</v>
      </c>
      <c r="C161" t="s">
        <v>226</v>
      </c>
      <c r="D161" s="3" t="s">
        <v>5</v>
      </c>
      <c r="E161" s="7">
        <v>20000</v>
      </c>
      <c r="F161">
        <v>2014</v>
      </c>
      <c r="G161" t="s">
        <v>115</v>
      </c>
    </row>
    <row r="162" spans="1:7" x14ac:dyDescent="0.2">
      <c r="A162">
        <v>990</v>
      </c>
      <c r="B162" t="str">
        <f t="shared" si="2"/>
        <v>Charles Maxfield Parrish and Gloria F Parrish Foundation_Cato Institute201320000</v>
      </c>
      <c r="C162" t="s">
        <v>226</v>
      </c>
      <c r="D162" s="3" t="s">
        <v>5</v>
      </c>
      <c r="E162" s="7">
        <v>20000</v>
      </c>
      <c r="F162">
        <v>2013</v>
      </c>
      <c r="G162" t="s">
        <v>115</v>
      </c>
    </row>
    <row r="163" spans="1:7" x14ac:dyDescent="0.2">
      <c r="A163">
        <v>990</v>
      </c>
      <c r="B163" t="str">
        <f t="shared" si="2"/>
        <v>Charles Maxfield Parrish and Gloria F Parrish Foundation_Cato Institute201220000</v>
      </c>
      <c r="C163" t="s">
        <v>226</v>
      </c>
      <c r="D163" s="3" t="s">
        <v>5</v>
      </c>
      <c r="E163" s="7">
        <v>20000</v>
      </c>
      <c r="F163">
        <v>2012</v>
      </c>
      <c r="G163" t="s">
        <v>115</v>
      </c>
    </row>
    <row r="164" spans="1:7" x14ac:dyDescent="0.2">
      <c r="A164">
        <v>990</v>
      </c>
      <c r="B164" t="str">
        <f t="shared" si="2"/>
        <v>Charles Maxfield Parrish and Gloria F Parrish Foundation_Cato Institute201120000</v>
      </c>
      <c r="C164" t="s">
        <v>226</v>
      </c>
      <c r="D164" s="3" t="s">
        <v>5</v>
      </c>
      <c r="E164" s="7">
        <v>20000</v>
      </c>
      <c r="F164">
        <v>2011</v>
      </c>
      <c r="G164" t="s">
        <v>115</v>
      </c>
    </row>
    <row r="165" spans="1:7" x14ac:dyDescent="0.2">
      <c r="A165">
        <v>990</v>
      </c>
      <c r="B165" t="str">
        <f t="shared" si="2"/>
        <v>Chase Foundation of Virginia_Cato Institute201630000</v>
      </c>
      <c r="C165" s="13" t="s">
        <v>30</v>
      </c>
      <c r="D165" s="15" t="s">
        <v>5</v>
      </c>
      <c r="E165" s="17">
        <v>30000</v>
      </c>
      <c r="F165">
        <v>2016</v>
      </c>
      <c r="G165" t="s">
        <v>115</v>
      </c>
    </row>
    <row r="166" spans="1:7" x14ac:dyDescent="0.2">
      <c r="A166">
        <v>990</v>
      </c>
      <c r="B166" t="str">
        <f t="shared" si="2"/>
        <v>Chase Foundation of Virginia_Cato Institute201530000</v>
      </c>
      <c r="C166" s="13" t="s">
        <v>30</v>
      </c>
      <c r="D166" s="15" t="s">
        <v>5</v>
      </c>
      <c r="E166" s="17">
        <v>30000</v>
      </c>
      <c r="F166">
        <v>2015</v>
      </c>
      <c r="G166" t="s">
        <v>115</v>
      </c>
    </row>
    <row r="167" spans="1:7" x14ac:dyDescent="0.2">
      <c r="A167">
        <v>990</v>
      </c>
      <c r="B167" t="str">
        <f t="shared" si="2"/>
        <v>Chase Foundation of Virginia_Cato Institute201430000</v>
      </c>
      <c r="C167" t="s">
        <v>30</v>
      </c>
      <c r="D167" s="3" t="s">
        <v>5</v>
      </c>
      <c r="E167" s="7">
        <v>30000</v>
      </c>
      <c r="F167">
        <v>2014</v>
      </c>
      <c r="G167" t="s">
        <v>115</v>
      </c>
    </row>
    <row r="168" spans="1:7" x14ac:dyDescent="0.2">
      <c r="A168">
        <v>990</v>
      </c>
      <c r="B168" t="str">
        <f t="shared" si="2"/>
        <v>Chase Foundation of Virginia_Cato Institute201325000</v>
      </c>
      <c r="C168" t="s">
        <v>30</v>
      </c>
      <c r="D168" s="3" t="s">
        <v>5</v>
      </c>
      <c r="E168" s="7">
        <v>25000</v>
      </c>
      <c r="F168">
        <v>2013</v>
      </c>
      <c r="G168" t="s">
        <v>115</v>
      </c>
    </row>
    <row r="169" spans="1:7" x14ac:dyDescent="0.2">
      <c r="A169" t="s">
        <v>215</v>
      </c>
      <c r="B169" t="str">
        <f t="shared" si="2"/>
        <v>Chase Foundation of Virginia_Cato Institute201225000</v>
      </c>
      <c r="C169" t="s">
        <v>30</v>
      </c>
      <c r="D169" s="3" t="s">
        <v>5</v>
      </c>
      <c r="E169" s="7">
        <v>25000</v>
      </c>
      <c r="F169">
        <v>2012</v>
      </c>
    </row>
    <row r="170" spans="1:7" x14ac:dyDescent="0.2">
      <c r="A170" t="s">
        <v>215</v>
      </c>
      <c r="B170" t="str">
        <f t="shared" si="2"/>
        <v>Chase Foundation of Virginia_Cato Institute201125000</v>
      </c>
      <c r="C170" t="s">
        <v>30</v>
      </c>
      <c r="D170" s="3" t="s">
        <v>5</v>
      </c>
      <c r="E170" s="7">
        <v>25000</v>
      </c>
      <c r="F170">
        <v>2011</v>
      </c>
    </row>
    <row r="171" spans="1:7" x14ac:dyDescent="0.2">
      <c r="A171" t="s">
        <v>215</v>
      </c>
      <c r="B171" t="str">
        <f t="shared" si="2"/>
        <v>Chase Foundation of Virginia_Cato Institute201025000</v>
      </c>
      <c r="C171" t="s">
        <v>30</v>
      </c>
      <c r="D171" s="3" t="s">
        <v>5</v>
      </c>
      <c r="E171" s="7">
        <v>25000</v>
      </c>
      <c r="F171">
        <v>2010</v>
      </c>
    </row>
    <row r="172" spans="1:7" x14ac:dyDescent="0.2">
      <c r="A172" t="s">
        <v>215</v>
      </c>
      <c r="B172" t="str">
        <f t="shared" si="2"/>
        <v>Chase Foundation of Virginia_Cato Institute200923000</v>
      </c>
      <c r="C172" t="s">
        <v>30</v>
      </c>
      <c r="D172" s="3" t="s">
        <v>5</v>
      </c>
      <c r="E172" s="7">
        <v>23000</v>
      </c>
      <c r="F172">
        <v>2009</v>
      </c>
    </row>
    <row r="173" spans="1:7" x14ac:dyDescent="0.2">
      <c r="A173" t="s">
        <v>215</v>
      </c>
      <c r="B173" t="str">
        <f t="shared" si="2"/>
        <v>Chase Foundation of Virginia_Cato Institute200823000</v>
      </c>
      <c r="C173" t="s">
        <v>30</v>
      </c>
      <c r="D173" s="3" t="s">
        <v>5</v>
      </c>
      <c r="E173" s="7">
        <v>23000</v>
      </c>
      <c r="F173">
        <v>2008</v>
      </c>
    </row>
    <row r="174" spans="1:7" x14ac:dyDescent="0.2">
      <c r="A174" t="s">
        <v>215</v>
      </c>
      <c r="B174" t="str">
        <f t="shared" si="2"/>
        <v>Chase Foundation of Virginia_Cato Institute200723000</v>
      </c>
      <c r="C174" t="s">
        <v>30</v>
      </c>
      <c r="D174" s="3" t="s">
        <v>5</v>
      </c>
      <c r="E174" s="7">
        <v>23000</v>
      </c>
      <c r="F174">
        <v>2007</v>
      </c>
    </row>
    <row r="175" spans="1:7" x14ac:dyDescent="0.2">
      <c r="A175" t="s">
        <v>215</v>
      </c>
      <c r="B175" t="str">
        <f t="shared" si="2"/>
        <v>Chase Foundation of Virginia_Cato Institute200625000</v>
      </c>
      <c r="C175" t="s">
        <v>30</v>
      </c>
      <c r="D175" s="3" t="s">
        <v>5</v>
      </c>
      <c r="E175" s="7">
        <v>25000</v>
      </c>
      <c r="F175">
        <v>2006</v>
      </c>
    </row>
    <row r="176" spans="1:7" x14ac:dyDescent="0.2">
      <c r="A176" t="s">
        <v>215</v>
      </c>
      <c r="B176" t="str">
        <f t="shared" si="2"/>
        <v>Chase Foundation of Virginia_Cato Institute200525000</v>
      </c>
      <c r="C176" t="s">
        <v>30</v>
      </c>
      <c r="D176" s="3" t="s">
        <v>5</v>
      </c>
      <c r="E176" s="7">
        <v>25000</v>
      </c>
      <c r="F176">
        <v>2005</v>
      </c>
    </row>
    <row r="177" spans="1:7" x14ac:dyDescent="0.2">
      <c r="A177" t="s">
        <v>215</v>
      </c>
      <c r="B177" t="str">
        <f t="shared" si="2"/>
        <v>Chase Foundation of Virginia_Cato Institute200426840</v>
      </c>
      <c r="C177" t="s">
        <v>30</v>
      </c>
      <c r="D177" s="3" t="s">
        <v>5</v>
      </c>
      <c r="E177" s="7">
        <v>26840</v>
      </c>
      <c r="F177">
        <v>2004</v>
      </c>
    </row>
    <row r="178" spans="1:7" x14ac:dyDescent="0.2">
      <c r="A178" t="s">
        <v>215</v>
      </c>
      <c r="B178" t="str">
        <f t="shared" si="2"/>
        <v>Chase Foundation of Virginia_Cato Institute200321000</v>
      </c>
      <c r="C178" t="s">
        <v>30</v>
      </c>
      <c r="D178" s="3" t="s">
        <v>5</v>
      </c>
      <c r="E178" s="7">
        <v>21000</v>
      </c>
      <c r="F178">
        <v>2003</v>
      </c>
    </row>
    <row r="179" spans="1:7" x14ac:dyDescent="0.2">
      <c r="A179" t="s">
        <v>215</v>
      </c>
      <c r="B179" t="str">
        <f t="shared" ref="B179:B196" si="3">C179&amp;"_"&amp;D179&amp;F179&amp;E179</f>
        <v>Chase Foundation of Virginia_Cato Institute200223000</v>
      </c>
      <c r="C179" t="s">
        <v>30</v>
      </c>
      <c r="D179" s="3" t="s">
        <v>5</v>
      </c>
      <c r="E179" s="7">
        <v>23000</v>
      </c>
      <c r="F179">
        <v>2002</v>
      </c>
    </row>
    <row r="180" spans="1:7" x14ac:dyDescent="0.2">
      <c r="A180" t="s">
        <v>215</v>
      </c>
      <c r="B180" t="str">
        <f t="shared" si="3"/>
        <v>Chase Foundation of Virginia_Cato Institute200122000</v>
      </c>
      <c r="C180" t="s">
        <v>30</v>
      </c>
      <c r="D180" s="3" t="s">
        <v>5</v>
      </c>
      <c r="E180" s="7">
        <v>22000</v>
      </c>
      <c r="F180">
        <v>2001</v>
      </c>
    </row>
    <row r="181" spans="1:7" x14ac:dyDescent="0.2">
      <c r="A181" t="s">
        <v>215</v>
      </c>
      <c r="B181" t="str">
        <f t="shared" si="3"/>
        <v>Chiaroscuro Foundation_Cato Institute201035000</v>
      </c>
      <c r="C181" t="s">
        <v>52</v>
      </c>
      <c r="D181" s="3" t="s">
        <v>5</v>
      </c>
      <c r="E181" s="7">
        <v>35000</v>
      </c>
      <c r="F181">
        <v>2010</v>
      </c>
    </row>
    <row r="182" spans="1:7" x14ac:dyDescent="0.2">
      <c r="A182">
        <v>990</v>
      </c>
      <c r="B182" t="str">
        <f t="shared" si="3"/>
        <v>Chiavacci Family Foundation_Cato Institute20164000</v>
      </c>
      <c r="C182" s="13" t="s">
        <v>214</v>
      </c>
      <c r="D182" s="15" t="s">
        <v>5</v>
      </c>
      <c r="E182" s="17">
        <v>4000</v>
      </c>
      <c r="F182">
        <v>2016</v>
      </c>
      <c r="G182" t="s">
        <v>115</v>
      </c>
    </row>
    <row r="183" spans="1:7" x14ac:dyDescent="0.2">
      <c r="A183" t="s">
        <v>215</v>
      </c>
      <c r="B183" t="str">
        <f t="shared" si="3"/>
        <v>CIGNA Foundation_Cato Institute200610000</v>
      </c>
      <c r="C183" t="s">
        <v>64</v>
      </c>
      <c r="D183" s="3" t="s">
        <v>5</v>
      </c>
      <c r="E183" s="7">
        <v>10000</v>
      </c>
      <c r="F183">
        <v>2006</v>
      </c>
    </row>
    <row r="184" spans="1:7" x14ac:dyDescent="0.2">
      <c r="A184">
        <v>990</v>
      </c>
      <c r="B184" t="str">
        <f t="shared" si="3"/>
        <v>Claws Foundation_Cato Institute2016250000</v>
      </c>
      <c r="C184" s="13" t="s">
        <v>18</v>
      </c>
      <c r="D184" s="15" t="s">
        <v>5</v>
      </c>
      <c r="E184" s="17">
        <v>250000</v>
      </c>
      <c r="F184">
        <v>2016</v>
      </c>
      <c r="G184" t="s">
        <v>115</v>
      </c>
    </row>
    <row r="185" spans="1:7" x14ac:dyDescent="0.2">
      <c r="A185">
        <v>990</v>
      </c>
      <c r="B185" t="str">
        <f t="shared" si="3"/>
        <v>Claws Foundation_Cato Institute2015250000</v>
      </c>
      <c r="C185" t="s">
        <v>18</v>
      </c>
      <c r="D185" s="3" t="s">
        <v>5</v>
      </c>
      <c r="E185" s="7">
        <v>250000</v>
      </c>
      <c r="F185">
        <v>2015</v>
      </c>
      <c r="G185" t="s">
        <v>115</v>
      </c>
    </row>
    <row r="186" spans="1:7" x14ac:dyDescent="0.2">
      <c r="A186">
        <v>990</v>
      </c>
      <c r="B186" t="str">
        <f t="shared" si="3"/>
        <v>Claws Foundation_Cato Institute2014100000</v>
      </c>
      <c r="C186" t="s">
        <v>18</v>
      </c>
      <c r="D186" s="3" t="s">
        <v>5</v>
      </c>
      <c r="E186" s="7">
        <v>100000</v>
      </c>
      <c r="F186">
        <v>2014</v>
      </c>
      <c r="G186" t="s">
        <v>115</v>
      </c>
    </row>
    <row r="187" spans="1:7" x14ac:dyDescent="0.2">
      <c r="A187" t="s">
        <v>215</v>
      </c>
      <c r="B187" t="str">
        <f t="shared" si="3"/>
        <v>Claws Foundation_Cato Institute2013100000</v>
      </c>
      <c r="C187" t="s">
        <v>18</v>
      </c>
      <c r="D187" s="3" t="s">
        <v>5</v>
      </c>
      <c r="E187" s="7">
        <v>100000</v>
      </c>
      <c r="F187">
        <v>2013</v>
      </c>
    </row>
    <row r="188" spans="1:7" x14ac:dyDescent="0.2">
      <c r="A188" t="s">
        <v>215</v>
      </c>
      <c r="B188" t="str">
        <f t="shared" si="3"/>
        <v>Claws Foundation_Cato Institute2012100000</v>
      </c>
      <c r="C188" t="s">
        <v>18</v>
      </c>
      <c r="D188" s="3" t="s">
        <v>5</v>
      </c>
      <c r="E188" s="7">
        <v>100000</v>
      </c>
      <c r="F188">
        <v>2012</v>
      </c>
    </row>
    <row r="189" spans="1:7" x14ac:dyDescent="0.2">
      <c r="A189" t="s">
        <v>215</v>
      </c>
      <c r="B189" t="str">
        <f t="shared" si="3"/>
        <v>Claws Foundation_Cato Institute20111000000</v>
      </c>
      <c r="C189" t="s">
        <v>18</v>
      </c>
      <c r="D189" s="3" t="s">
        <v>5</v>
      </c>
      <c r="E189" s="7">
        <v>1000000</v>
      </c>
      <c r="F189">
        <v>2011</v>
      </c>
    </row>
    <row r="190" spans="1:7" x14ac:dyDescent="0.2">
      <c r="A190" t="s">
        <v>215</v>
      </c>
      <c r="B190" t="str">
        <f t="shared" si="3"/>
        <v>Claws Foundation_Cato Institute2010500000</v>
      </c>
      <c r="C190" t="s">
        <v>18</v>
      </c>
      <c r="D190" s="3" t="s">
        <v>5</v>
      </c>
      <c r="E190" s="7">
        <v>500000</v>
      </c>
      <c r="F190">
        <v>2010</v>
      </c>
    </row>
    <row r="191" spans="1:7" x14ac:dyDescent="0.2">
      <c r="A191" t="s">
        <v>215</v>
      </c>
      <c r="B191" t="str">
        <f t="shared" si="3"/>
        <v>Claws Foundation_Cato Institute2009100000</v>
      </c>
      <c r="C191" t="s">
        <v>18</v>
      </c>
      <c r="D191" s="3" t="s">
        <v>5</v>
      </c>
      <c r="E191" s="7">
        <v>100000</v>
      </c>
      <c r="F191">
        <v>2009</v>
      </c>
    </row>
    <row r="192" spans="1:7" x14ac:dyDescent="0.2">
      <c r="A192" t="s">
        <v>215</v>
      </c>
      <c r="B192" t="str">
        <f t="shared" si="3"/>
        <v>Dick and Betsy DeVos Family Foundation_Cato Institute20095000</v>
      </c>
      <c r="C192" t="s">
        <v>54</v>
      </c>
      <c r="D192" s="3" t="s">
        <v>5</v>
      </c>
      <c r="E192" s="7">
        <v>5000</v>
      </c>
      <c r="F192">
        <v>2009</v>
      </c>
    </row>
    <row r="193" spans="1:7" x14ac:dyDescent="0.2">
      <c r="A193" t="s">
        <v>215</v>
      </c>
      <c r="B193" t="str">
        <f t="shared" si="3"/>
        <v>Dick and Betsy DeVos Family Foundation_Cato Institute20085000</v>
      </c>
      <c r="C193" t="s">
        <v>54</v>
      </c>
      <c r="D193" s="3" t="s">
        <v>5</v>
      </c>
      <c r="E193" s="7">
        <v>5000</v>
      </c>
      <c r="F193">
        <v>2008</v>
      </c>
    </row>
    <row r="194" spans="1:7" x14ac:dyDescent="0.2">
      <c r="A194">
        <v>990</v>
      </c>
      <c r="B194" t="str">
        <f t="shared" si="3"/>
        <v>Dodge Jones Foundation_Cato Institute20131000</v>
      </c>
      <c r="C194" t="s">
        <v>225</v>
      </c>
      <c r="D194" s="3" t="s">
        <v>5</v>
      </c>
      <c r="E194" s="7">
        <v>1000</v>
      </c>
      <c r="F194">
        <v>2013</v>
      </c>
      <c r="G194" t="s">
        <v>115</v>
      </c>
    </row>
    <row r="195" spans="1:7" x14ac:dyDescent="0.2">
      <c r="A195">
        <v>990</v>
      </c>
      <c r="B195" t="str">
        <f t="shared" si="3"/>
        <v>Dodge Jones Foundation_Cato Institute20121000</v>
      </c>
      <c r="C195" t="s">
        <v>225</v>
      </c>
      <c r="D195" s="3" t="s">
        <v>5</v>
      </c>
      <c r="E195" s="7">
        <v>1000</v>
      </c>
      <c r="F195">
        <v>2012</v>
      </c>
      <c r="G195" t="s">
        <v>115</v>
      </c>
    </row>
    <row r="196" spans="1:7" x14ac:dyDescent="0.2">
      <c r="A196">
        <v>990</v>
      </c>
      <c r="B196" t="str">
        <f t="shared" si="3"/>
        <v>Dodge Jones Foundation_Cato Institute20111000</v>
      </c>
      <c r="C196" t="s">
        <v>225</v>
      </c>
      <c r="D196" s="3" t="s">
        <v>5</v>
      </c>
      <c r="E196" s="7">
        <v>1000</v>
      </c>
      <c r="F196">
        <v>2011</v>
      </c>
      <c r="G196" t="s">
        <v>115</v>
      </c>
    </row>
    <row r="197" spans="1:7" x14ac:dyDescent="0.2">
      <c r="A197">
        <v>990</v>
      </c>
      <c r="B197" t="str">
        <f t="shared" ref="B197:B201" si="4">C197&amp;"_"&amp;D197&amp;F197&amp;E197</f>
        <v>Dodge Jones Foundation_Cato Institute20101500</v>
      </c>
      <c r="C197" t="s">
        <v>225</v>
      </c>
      <c r="D197" s="3" t="s">
        <v>5</v>
      </c>
      <c r="E197" s="7">
        <v>1500</v>
      </c>
      <c r="F197">
        <v>2010</v>
      </c>
      <c r="G197" t="s">
        <v>115</v>
      </c>
    </row>
    <row r="198" spans="1:7" x14ac:dyDescent="0.2">
      <c r="A198">
        <v>990</v>
      </c>
      <c r="B198" t="str">
        <f t="shared" si="4"/>
        <v>Dodge Jones Foundation_Cato Institute20091500</v>
      </c>
      <c r="C198" t="s">
        <v>225</v>
      </c>
      <c r="D198" s="3" t="s">
        <v>5</v>
      </c>
      <c r="E198" s="7">
        <v>1500</v>
      </c>
      <c r="F198">
        <v>2009</v>
      </c>
      <c r="G198" t="s">
        <v>115</v>
      </c>
    </row>
    <row r="199" spans="1:7" x14ac:dyDescent="0.2">
      <c r="A199">
        <v>990</v>
      </c>
      <c r="B199" t="str">
        <f t="shared" si="4"/>
        <v>Dodge Jones Foundation_Cato Institute20031000</v>
      </c>
      <c r="C199" t="s">
        <v>225</v>
      </c>
      <c r="D199" s="3" t="s">
        <v>5</v>
      </c>
      <c r="E199" s="7">
        <v>1000</v>
      </c>
      <c r="F199">
        <v>2003</v>
      </c>
      <c r="G199" t="s">
        <v>115</v>
      </c>
    </row>
    <row r="200" spans="1:7" x14ac:dyDescent="0.2">
      <c r="A200">
        <v>990</v>
      </c>
      <c r="B200" t="str">
        <f t="shared" si="4"/>
        <v>Dodge Jones Foundation_Cato Institute20021000</v>
      </c>
      <c r="C200" t="s">
        <v>225</v>
      </c>
      <c r="D200" s="3" t="s">
        <v>5</v>
      </c>
      <c r="E200" s="7">
        <v>1000</v>
      </c>
      <c r="F200">
        <v>2002</v>
      </c>
      <c r="G200" t="s">
        <v>115</v>
      </c>
    </row>
    <row r="201" spans="1:7" x14ac:dyDescent="0.2">
      <c r="A201">
        <v>990</v>
      </c>
      <c r="B201" t="str">
        <f t="shared" si="4"/>
        <v>Dodge Jones Foundation_Cato Institute20011000</v>
      </c>
      <c r="C201" t="s">
        <v>225</v>
      </c>
      <c r="D201" s="3" t="s">
        <v>5</v>
      </c>
      <c r="E201" s="7">
        <v>1000</v>
      </c>
      <c r="F201">
        <v>2001</v>
      </c>
      <c r="G201" t="s">
        <v>115</v>
      </c>
    </row>
    <row r="202" spans="1:7" x14ac:dyDescent="0.2">
      <c r="A202">
        <v>990</v>
      </c>
      <c r="B202" t="s">
        <v>217</v>
      </c>
      <c r="C202" t="s">
        <v>8</v>
      </c>
      <c r="D202" t="s">
        <v>5</v>
      </c>
      <c r="E202" s="7">
        <v>60000</v>
      </c>
      <c r="F202">
        <v>2017</v>
      </c>
      <c r="G202" t="s">
        <v>115</v>
      </c>
    </row>
    <row r="203" spans="1:7" x14ac:dyDescent="0.2">
      <c r="A203">
        <v>990</v>
      </c>
      <c r="B203" t="s">
        <v>218</v>
      </c>
      <c r="C203" t="s">
        <v>8</v>
      </c>
      <c r="D203" t="s">
        <v>5</v>
      </c>
      <c r="E203" s="7">
        <v>30000</v>
      </c>
      <c r="F203">
        <v>2017</v>
      </c>
      <c r="G203" t="s">
        <v>115</v>
      </c>
    </row>
    <row r="204" spans="1:7" x14ac:dyDescent="0.2">
      <c r="A204">
        <v>990</v>
      </c>
      <c r="B204" t="str">
        <f t="shared" ref="B204:B267" si="5">C204&amp;"_"&amp;D204&amp;F204&amp;E204</f>
        <v>Donors Capital Fund_Cato Institute201670000</v>
      </c>
      <c r="C204" t="s">
        <v>8</v>
      </c>
      <c r="D204" t="s">
        <v>5</v>
      </c>
      <c r="E204" s="7">
        <v>70000</v>
      </c>
      <c r="F204">
        <v>2016</v>
      </c>
      <c r="G204" t="s">
        <v>115</v>
      </c>
    </row>
    <row r="205" spans="1:7" x14ac:dyDescent="0.2">
      <c r="A205">
        <v>990</v>
      </c>
      <c r="B205" t="str">
        <f t="shared" si="5"/>
        <v>Donors Capital Fund_Cato Institute201630000</v>
      </c>
      <c r="C205" t="s">
        <v>8</v>
      </c>
      <c r="D205" t="s">
        <v>5</v>
      </c>
      <c r="E205" s="7">
        <v>30000</v>
      </c>
      <c r="F205">
        <v>2016</v>
      </c>
      <c r="G205" t="s">
        <v>115</v>
      </c>
    </row>
    <row r="206" spans="1:7" x14ac:dyDescent="0.2">
      <c r="A206">
        <v>990</v>
      </c>
      <c r="B206" t="str">
        <f t="shared" si="5"/>
        <v>Donors Capital Fund_Cato Institute2016196850</v>
      </c>
      <c r="C206" t="s">
        <v>8</v>
      </c>
      <c r="D206" t="s">
        <v>5</v>
      </c>
      <c r="E206" s="7">
        <v>196850</v>
      </c>
      <c r="F206">
        <v>2016</v>
      </c>
      <c r="G206" t="s">
        <v>115</v>
      </c>
    </row>
    <row r="207" spans="1:7" x14ac:dyDescent="0.2">
      <c r="A207">
        <v>990</v>
      </c>
      <c r="B207" t="str">
        <f t="shared" si="5"/>
        <v>Donors Capital Fund_Cato Institute201560000</v>
      </c>
      <c r="C207" t="s">
        <v>8</v>
      </c>
      <c r="D207" s="3" t="s">
        <v>5</v>
      </c>
      <c r="E207" s="7">
        <v>60000</v>
      </c>
      <c r="F207">
        <v>2015</v>
      </c>
      <c r="G207" t="s">
        <v>115</v>
      </c>
    </row>
    <row r="208" spans="1:7" x14ac:dyDescent="0.2">
      <c r="A208">
        <v>990</v>
      </c>
      <c r="B208" t="str">
        <f t="shared" si="5"/>
        <v>Donors Capital Fund_Cato Institute201535000</v>
      </c>
      <c r="C208" t="s">
        <v>8</v>
      </c>
      <c r="D208" s="3" t="s">
        <v>5</v>
      </c>
      <c r="E208" s="7">
        <v>35000</v>
      </c>
      <c r="F208">
        <v>2015</v>
      </c>
      <c r="G208" t="s">
        <v>115</v>
      </c>
    </row>
    <row r="209" spans="1:9" x14ac:dyDescent="0.2">
      <c r="A209" t="s">
        <v>215</v>
      </c>
      <c r="B209" t="str">
        <f t="shared" si="5"/>
        <v>Donors Capital Fund_Cato Institute201450000</v>
      </c>
      <c r="C209" t="s">
        <v>8</v>
      </c>
      <c r="D209" s="3" t="s">
        <v>5</v>
      </c>
      <c r="E209" s="7">
        <v>50000</v>
      </c>
      <c r="F209">
        <v>2014</v>
      </c>
      <c r="I209" s="7"/>
    </row>
    <row r="210" spans="1:9" x14ac:dyDescent="0.2">
      <c r="A210" t="s">
        <v>215</v>
      </c>
      <c r="B210" t="str">
        <f t="shared" si="5"/>
        <v>Donors Capital Fund_Cato Institute201450000</v>
      </c>
      <c r="C210" t="s">
        <v>8</v>
      </c>
      <c r="D210" s="3" t="s">
        <v>5</v>
      </c>
      <c r="E210" s="7">
        <v>50000</v>
      </c>
      <c r="F210">
        <v>2014</v>
      </c>
    </row>
    <row r="211" spans="1:9" x14ac:dyDescent="0.2">
      <c r="A211" t="s">
        <v>215</v>
      </c>
      <c r="B211" t="str">
        <f t="shared" si="5"/>
        <v>Donors Capital Fund_Cato Institute201350000</v>
      </c>
      <c r="C211" t="s">
        <v>8</v>
      </c>
      <c r="D211" s="3" t="s">
        <v>5</v>
      </c>
      <c r="E211" s="7">
        <v>50000</v>
      </c>
      <c r="F211">
        <v>2013</v>
      </c>
    </row>
    <row r="212" spans="1:9" x14ac:dyDescent="0.2">
      <c r="A212" t="s">
        <v>215</v>
      </c>
      <c r="B212" t="str">
        <f t="shared" si="5"/>
        <v>Donors Capital Fund_Cato Institute201350000</v>
      </c>
      <c r="C212" t="s">
        <v>8</v>
      </c>
      <c r="D212" s="3" t="s">
        <v>5</v>
      </c>
      <c r="E212" s="7">
        <v>50000</v>
      </c>
      <c r="F212">
        <v>2013</v>
      </c>
    </row>
    <row r="213" spans="1:9" x14ac:dyDescent="0.2">
      <c r="A213" t="s">
        <v>215</v>
      </c>
      <c r="B213" t="str">
        <f t="shared" si="5"/>
        <v>Donors Capital Fund_Cato Institute201240000</v>
      </c>
      <c r="C213" t="s">
        <v>8</v>
      </c>
      <c r="D213" s="3" t="s">
        <v>5</v>
      </c>
      <c r="E213" s="7">
        <v>40000</v>
      </c>
      <c r="F213">
        <v>2012</v>
      </c>
    </row>
    <row r="214" spans="1:9" x14ac:dyDescent="0.2">
      <c r="A214" t="s">
        <v>215</v>
      </c>
      <c r="B214" t="str">
        <f t="shared" si="5"/>
        <v>Donors Capital Fund_Cato Institute201250000</v>
      </c>
      <c r="C214" t="s">
        <v>8</v>
      </c>
      <c r="D214" s="3" t="s">
        <v>5</v>
      </c>
      <c r="E214" s="7">
        <v>50000</v>
      </c>
      <c r="F214">
        <v>2012</v>
      </c>
    </row>
    <row r="215" spans="1:9" x14ac:dyDescent="0.2">
      <c r="A215" t="s">
        <v>215</v>
      </c>
      <c r="B215" t="str">
        <f t="shared" si="5"/>
        <v>Donors Capital Fund_Cato Institute201150000</v>
      </c>
      <c r="C215" t="s">
        <v>8</v>
      </c>
      <c r="D215" s="3" t="s">
        <v>5</v>
      </c>
      <c r="E215" s="7">
        <v>50000</v>
      </c>
      <c r="F215">
        <v>2011</v>
      </c>
    </row>
    <row r="216" spans="1:9" x14ac:dyDescent="0.2">
      <c r="A216" t="s">
        <v>215</v>
      </c>
      <c r="B216" t="str">
        <f t="shared" si="5"/>
        <v>Donors Capital Fund_Cato Institute201067500</v>
      </c>
      <c r="C216" t="s">
        <v>8</v>
      </c>
      <c r="D216" s="3" t="s">
        <v>5</v>
      </c>
      <c r="E216" s="7">
        <v>67500</v>
      </c>
      <c r="F216">
        <v>2010</v>
      </c>
    </row>
    <row r="217" spans="1:9" x14ac:dyDescent="0.2">
      <c r="A217" t="s">
        <v>215</v>
      </c>
      <c r="B217" t="str">
        <f t="shared" si="5"/>
        <v>Donors Capital Fund_Cato Institute200982500</v>
      </c>
      <c r="C217" t="s">
        <v>8</v>
      </c>
      <c r="D217" s="3" t="s">
        <v>5</v>
      </c>
      <c r="E217" s="7">
        <v>82500</v>
      </c>
      <c r="F217">
        <v>2009</v>
      </c>
    </row>
    <row r="218" spans="1:9" x14ac:dyDescent="0.2">
      <c r="A218" t="s">
        <v>215</v>
      </c>
      <c r="B218" t="str">
        <f t="shared" si="5"/>
        <v>Donors Capital Fund_Cato Institute2008276014</v>
      </c>
      <c r="C218" t="s">
        <v>8</v>
      </c>
      <c r="D218" s="3" t="s">
        <v>5</v>
      </c>
      <c r="E218" s="7">
        <v>276014</v>
      </c>
      <c r="F218">
        <v>2008</v>
      </c>
    </row>
    <row r="219" spans="1:9" x14ac:dyDescent="0.2">
      <c r="A219" t="s">
        <v>215</v>
      </c>
      <c r="B219" t="str">
        <f t="shared" si="5"/>
        <v>Donors Capital Fund_Cato Institute2007295350</v>
      </c>
      <c r="C219" t="s">
        <v>8</v>
      </c>
      <c r="D219" s="3" t="s">
        <v>5</v>
      </c>
      <c r="E219" s="7">
        <v>295350</v>
      </c>
      <c r="F219">
        <v>2007</v>
      </c>
    </row>
    <row r="220" spans="1:9" x14ac:dyDescent="0.2">
      <c r="A220" t="s">
        <v>215</v>
      </c>
      <c r="B220" t="str">
        <f t="shared" si="5"/>
        <v>Donors Capital Fund_Cato Institute2005132500</v>
      </c>
      <c r="C220" t="s">
        <v>8</v>
      </c>
      <c r="D220" s="3" t="s">
        <v>5</v>
      </c>
      <c r="E220" s="7">
        <v>132500</v>
      </c>
      <c r="F220">
        <v>2005</v>
      </c>
    </row>
    <row r="221" spans="1:9" x14ac:dyDescent="0.2">
      <c r="A221" t="s">
        <v>215</v>
      </c>
      <c r="B221" t="str">
        <f t="shared" si="5"/>
        <v>Donors Capital Fund_Cato Institute2004174670</v>
      </c>
      <c r="C221" t="s">
        <v>8</v>
      </c>
      <c r="D221" s="3" t="s">
        <v>5</v>
      </c>
      <c r="E221" s="7">
        <v>174670</v>
      </c>
      <c r="F221">
        <v>2004</v>
      </c>
    </row>
    <row r="222" spans="1:9" x14ac:dyDescent="0.2">
      <c r="A222" t="s">
        <v>215</v>
      </c>
      <c r="B222" t="str">
        <f t="shared" si="5"/>
        <v>Donors Capital Fund_Cato Institute20032500</v>
      </c>
      <c r="C222" t="s">
        <v>8</v>
      </c>
      <c r="D222" s="3" t="s">
        <v>5</v>
      </c>
      <c r="E222" s="7">
        <v>2500</v>
      </c>
      <c r="F222">
        <v>2003</v>
      </c>
    </row>
    <row r="223" spans="1:9" x14ac:dyDescent="0.2">
      <c r="A223" t="s">
        <v>215</v>
      </c>
      <c r="B223" t="str">
        <f t="shared" si="5"/>
        <v>Donors Capital Fund_Cato Institute20022500</v>
      </c>
      <c r="C223" t="s">
        <v>8</v>
      </c>
      <c r="D223" s="3" t="s">
        <v>5</v>
      </c>
      <c r="E223" s="7">
        <v>2500</v>
      </c>
      <c r="F223">
        <v>2002</v>
      </c>
    </row>
    <row r="224" spans="1:9" x14ac:dyDescent="0.2">
      <c r="A224" s="18">
        <v>990</v>
      </c>
      <c r="B224" s="18" t="str">
        <f t="shared" si="5"/>
        <v>DonorsTrust_Cato Institute201725000</v>
      </c>
      <c r="C224" s="18" t="s">
        <v>9</v>
      </c>
      <c r="D224" s="18" t="s">
        <v>5</v>
      </c>
      <c r="E224" s="19">
        <v>25000</v>
      </c>
      <c r="F224" s="18">
        <v>2017</v>
      </c>
      <c r="G224" s="18" t="s">
        <v>115</v>
      </c>
    </row>
    <row r="225" spans="1:7" x14ac:dyDescent="0.2">
      <c r="A225" s="18">
        <v>990</v>
      </c>
      <c r="B225" s="18" t="str">
        <f t="shared" si="5"/>
        <v>DonorsTrust_Cato Institute20171000</v>
      </c>
      <c r="C225" s="18" t="s">
        <v>9</v>
      </c>
      <c r="D225" s="18" t="s">
        <v>5</v>
      </c>
      <c r="E225" s="19">
        <v>1000</v>
      </c>
      <c r="F225" s="18">
        <v>2017</v>
      </c>
      <c r="G225" s="18" t="s">
        <v>115</v>
      </c>
    </row>
    <row r="226" spans="1:7" x14ac:dyDescent="0.2">
      <c r="A226" s="18">
        <v>990</v>
      </c>
      <c r="B226" s="18" t="str">
        <f t="shared" si="5"/>
        <v>DonorsTrust_Cato Institute20177500</v>
      </c>
      <c r="C226" s="18" t="s">
        <v>9</v>
      </c>
      <c r="D226" s="18" t="s">
        <v>5</v>
      </c>
      <c r="E226" s="19">
        <v>7500</v>
      </c>
      <c r="F226" s="18">
        <v>2017</v>
      </c>
      <c r="G226" s="18" t="s">
        <v>115</v>
      </c>
    </row>
    <row r="227" spans="1:7" x14ac:dyDescent="0.2">
      <c r="A227" s="18">
        <v>990</v>
      </c>
      <c r="B227" s="18" t="str">
        <f t="shared" si="5"/>
        <v>DonorsTrust_Cato Institute2017500</v>
      </c>
      <c r="C227" s="18" t="s">
        <v>9</v>
      </c>
      <c r="D227" s="18" t="s">
        <v>5</v>
      </c>
      <c r="E227" s="19">
        <v>500</v>
      </c>
      <c r="F227" s="18">
        <v>2017</v>
      </c>
      <c r="G227" s="18" t="s">
        <v>115</v>
      </c>
    </row>
    <row r="228" spans="1:7" x14ac:dyDescent="0.2">
      <c r="A228" s="18">
        <v>990</v>
      </c>
      <c r="B228" s="18" t="str">
        <f t="shared" si="5"/>
        <v>DonorsTrust_Cato Institute20171000</v>
      </c>
      <c r="C228" s="18" t="s">
        <v>9</v>
      </c>
      <c r="D228" s="18" t="s">
        <v>5</v>
      </c>
      <c r="E228" s="19">
        <v>1000</v>
      </c>
      <c r="F228" s="18">
        <v>2017</v>
      </c>
      <c r="G228" s="18" t="s">
        <v>115</v>
      </c>
    </row>
    <row r="229" spans="1:7" x14ac:dyDescent="0.2">
      <c r="A229" s="18">
        <v>990</v>
      </c>
      <c r="B229" s="18" t="str">
        <f t="shared" si="5"/>
        <v>DonorsTrust_Cato Institute20175000</v>
      </c>
      <c r="C229" s="18" t="s">
        <v>9</v>
      </c>
      <c r="D229" s="18" t="s">
        <v>5</v>
      </c>
      <c r="E229" s="19">
        <v>5000</v>
      </c>
      <c r="F229" s="18">
        <v>2017</v>
      </c>
      <c r="G229" s="18" t="s">
        <v>115</v>
      </c>
    </row>
    <row r="230" spans="1:7" x14ac:dyDescent="0.2">
      <c r="A230" s="18">
        <v>990</v>
      </c>
      <c r="B230" s="18" t="str">
        <f t="shared" si="5"/>
        <v>DonorsTrust_Cato Institute20175000</v>
      </c>
      <c r="C230" s="18" t="s">
        <v>9</v>
      </c>
      <c r="D230" s="18" t="s">
        <v>5</v>
      </c>
      <c r="E230" s="19">
        <v>5000</v>
      </c>
      <c r="F230" s="18">
        <v>2017</v>
      </c>
      <c r="G230" s="18" t="s">
        <v>115</v>
      </c>
    </row>
    <row r="231" spans="1:7" x14ac:dyDescent="0.2">
      <c r="A231" s="18">
        <v>990</v>
      </c>
      <c r="B231" s="18" t="str">
        <f t="shared" si="5"/>
        <v>DonorsTrust_Cato Institute20171000</v>
      </c>
      <c r="C231" s="18" t="s">
        <v>9</v>
      </c>
      <c r="D231" s="18" t="s">
        <v>5</v>
      </c>
      <c r="E231" s="19">
        <v>1000</v>
      </c>
      <c r="F231" s="18">
        <v>2017</v>
      </c>
      <c r="G231" s="18" t="s">
        <v>115</v>
      </c>
    </row>
    <row r="232" spans="1:7" x14ac:dyDescent="0.2">
      <c r="A232" s="18">
        <v>990</v>
      </c>
      <c r="B232" s="18" t="str">
        <f t="shared" si="5"/>
        <v>DonorsTrust_Cato institute2017170000</v>
      </c>
      <c r="C232" s="18" t="s">
        <v>9</v>
      </c>
      <c r="D232" s="18" t="s">
        <v>216</v>
      </c>
      <c r="E232" s="19">
        <v>170000</v>
      </c>
      <c r="F232" s="18">
        <v>2017</v>
      </c>
      <c r="G232" s="18" t="s">
        <v>115</v>
      </c>
    </row>
    <row r="233" spans="1:7" x14ac:dyDescent="0.2">
      <c r="A233" s="18">
        <v>990</v>
      </c>
      <c r="B233" s="18" t="str">
        <f t="shared" si="5"/>
        <v>DonorsTrust_Cato Institute201727600</v>
      </c>
      <c r="C233" s="18" t="s">
        <v>9</v>
      </c>
      <c r="D233" s="18" t="s">
        <v>5</v>
      </c>
      <c r="E233" s="19">
        <v>27600</v>
      </c>
      <c r="F233" s="18">
        <v>2017</v>
      </c>
      <c r="G233" s="18" t="s">
        <v>115</v>
      </c>
    </row>
    <row r="234" spans="1:7" x14ac:dyDescent="0.2">
      <c r="A234">
        <v>990</v>
      </c>
      <c r="B234" t="str">
        <f t="shared" si="5"/>
        <v>DonorsTrust_Cato Institute20161000</v>
      </c>
      <c r="C234" s="18" t="s">
        <v>9</v>
      </c>
      <c r="D234" s="15" t="s">
        <v>5</v>
      </c>
      <c r="E234" s="17">
        <v>1000</v>
      </c>
      <c r="F234">
        <v>2016</v>
      </c>
      <c r="G234" t="s">
        <v>115</v>
      </c>
    </row>
    <row r="235" spans="1:7" x14ac:dyDescent="0.2">
      <c r="A235">
        <v>990</v>
      </c>
      <c r="B235" t="str">
        <f t="shared" si="5"/>
        <v>DonorsTrust_Cato Institute20163000</v>
      </c>
      <c r="C235" s="18" t="s">
        <v>9</v>
      </c>
      <c r="D235" s="15" t="s">
        <v>5</v>
      </c>
      <c r="E235" s="17">
        <v>3000</v>
      </c>
      <c r="F235">
        <v>2016</v>
      </c>
      <c r="G235" t="s">
        <v>115</v>
      </c>
    </row>
    <row r="236" spans="1:7" x14ac:dyDescent="0.2">
      <c r="A236">
        <v>990</v>
      </c>
      <c r="B236" t="str">
        <f t="shared" si="5"/>
        <v>DonorsTrust_Cato Institute201613000</v>
      </c>
      <c r="C236" s="18" t="s">
        <v>9</v>
      </c>
      <c r="D236" s="15" t="s">
        <v>5</v>
      </c>
      <c r="E236" s="17">
        <v>13000</v>
      </c>
      <c r="F236">
        <v>2016</v>
      </c>
      <c r="G236" t="s">
        <v>115</v>
      </c>
    </row>
    <row r="237" spans="1:7" x14ac:dyDescent="0.2">
      <c r="A237">
        <v>990</v>
      </c>
      <c r="B237" t="str">
        <f t="shared" si="5"/>
        <v>DonorsTrust_Cato Institute20165000</v>
      </c>
      <c r="C237" s="18" t="s">
        <v>9</v>
      </c>
      <c r="D237" s="15" t="s">
        <v>5</v>
      </c>
      <c r="E237" s="17">
        <v>5000</v>
      </c>
      <c r="F237">
        <v>2016</v>
      </c>
      <c r="G237" t="s">
        <v>115</v>
      </c>
    </row>
    <row r="238" spans="1:7" x14ac:dyDescent="0.2">
      <c r="A238">
        <v>990</v>
      </c>
      <c r="B238" t="str">
        <f t="shared" si="5"/>
        <v>DonorsTrust_Cato Institute20161000</v>
      </c>
      <c r="C238" s="18" t="s">
        <v>9</v>
      </c>
      <c r="D238" s="15" t="s">
        <v>5</v>
      </c>
      <c r="E238" s="17">
        <v>1000</v>
      </c>
      <c r="F238">
        <v>2016</v>
      </c>
      <c r="G238" t="s">
        <v>115</v>
      </c>
    </row>
    <row r="239" spans="1:7" x14ac:dyDescent="0.2">
      <c r="A239">
        <v>990</v>
      </c>
      <c r="B239" t="str">
        <f t="shared" si="5"/>
        <v>DonorsTrust_Cato Institute20163000</v>
      </c>
      <c r="C239" s="18" t="s">
        <v>9</v>
      </c>
      <c r="D239" s="15" t="s">
        <v>5</v>
      </c>
      <c r="E239" s="17">
        <v>3000</v>
      </c>
      <c r="F239">
        <v>2016</v>
      </c>
      <c r="G239" t="s">
        <v>115</v>
      </c>
    </row>
    <row r="240" spans="1:7" x14ac:dyDescent="0.2">
      <c r="A240">
        <v>990</v>
      </c>
      <c r="B240" t="str">
        <f t="shared" si="5"/>
        <v>DonorsTrust_Cato Institute2016500</v>
      </c>
      <c r="C240" s="18" t="s">
        <v>9</v>
      </c>
      <c r="D240" s="15" t="s">
        <v>5</v>
      </c>
      <c r="E240" s="17">
        <v>500</v>
      </c>
      <c r="F240">
        <v>2016</v>
      </c>
      <c r="G240" t="s">
        <v>115</v>
      </c>
    </row>
    <row r="241" spans="1:7" x14ac:dyDescent="0.2">
      <c r="A241">
        <v>990</v>
      </c>
      <c r="B241" t="str">
        <f t="shared" si="5"/>
        <v>DonorsTrust_Cato Institute201625000</v>
      </c>
      <c r="C241" s="18" t="s">
        <v>9</v>
      </c>
      <c r="D241" s="15" t="s">
        <v>5</v>
      </c>
      <c r="E241" s="17">
        <v>25000</v>
      </c>
      <c r="F241">
        <v>2016</v>
      </c>
      <c r="G241" t="s">
        <v>115</v>
      </c>
    </row>
    <row r="242" spans="1:7" x14ac:dyDescent="0.2">
      <c r="A242">
        <v>990</v>
      </c>
      <c r="B242" t="str">
        <f t="shared" si="5"/>
        <v>DonorsTrust_Cato Institute20166000</v>
      </c>
      <c r="C242" s="18" t="s">
        <v>9</v>
      </c>
      <c r="D242" s="15" t="s">
        <v>5</v>
      </c>
      <c r="E242" s="17">
        <v>6000</v>
      </c>
      <c r="F242">
        <v>2016</v>
      </c>
      <c r="G242" t="s">
        <v>115</v>
      </c>
    </row>
    <row r="243" spans="1:7" x14ac:dyDescent="0.2">
      <c r="A243">
        <v>990</v>
      </c>
      <c r="B243" t="str">
        <f t="shared" si="5"/>
        <v>DonorsTrust_Cato Institute201625290</v>
      </c>
      <c r="C243" s="18" t="s">
        <v>9</v>
      </c>
      <c r="D243" s="15" t="s">
        <v>5</v>
      </c>
      <c r="E243" s="17">
        <v>25290</v>
      </c>
      <c r="F243">
        <v>2016</v>
      </c>
      <c r="G243" t="s">
        <v>115</v>
      </c>
    </row>
    <row r="244" spans="1:7" x14ac:dyDescent="0.2">
      <c r="A244">
        <v>990</v>
      </c>
      <c r="B244" t="str">
        <f t="shared" si="5"/>
        <v>DonorsTrust_Cato Institute2016250</v>
      </c>
      <c r="C244" s="18" t="s">
        <v>9</v>
      </c>
      <c r="D244" s="15" t="s">
        <v>5</v>
      </c>
      <c r="E244" s="17">
        <v>250</v>
      </c>
      <c r="F244">
        <v>2016</v>
      </c>
      <c r="G244" t="s">
        <v>115</v>
      </c>
    </row>
    <row r="245" spans="1:7" x14ac:dyDescent="0.2">
      <c r="A245">
        <v>990</v>
      </c>
      <c r="B245" t="str">
        <f t="shared" si="5"/>
        <v>DonorsTrust_Cato Institute2016500</v>
      </c>
      <c r="C245" s="18" t="s">
        <v>9</v>
      </c>
      <c r="D245" s="15" t="s">
        <v>5</v>
      </c>
      <c r="E245" s="17">
        <v>500</v>
      </c>
      <c r="F245">
        <v>2016</v>
      </c>
      <c r="G245" t="s">
        <v>115</v>
      </c>
    </row>
    <row r="246" spans="1:7" x14ac:dyDescent="0.2">
      <c r="A246">
        <v>990</v>
      </c>
      <c r="B246" t="str">
        <f t="shared" si="5"/>
        <v>DonorsTrust_Cato Institute20162580</v>
      </c>
      <c r="C246" s="18" t="s">
        <v>9</v>
      </c>
      <c r="D246" s="15" t="s">
        <v>5</v>
      </c>
      <c r="E246" s="17">
        <v>2580</v>
      </c>
      <c r="F246">
        <v>2016</v>
      </c>
      <c r="G246" t="s">
        <v>115</v>
      </c>
    </row>
    <row r="247" spans="1:7" x14ac:dyDescent="0.2">
      <c r="A247">
        <v>990</v>
      </c>
      <c r="B247" t="str">
        <f t="shared" si="5"/>
        <v>DonorsTrust_Cato Institute201620000</v>
      </c>
      <c r="C247" s="18" t="s">
        <v>9</v>
      </c>
      <c r="D247" s="15" t="s">
        <v>5</v>
      </c>
      <c r="E247" s="17">
        <v>20000</v>
      </c>
      <c r="F247">
        <v>2016</v>
      </c>
      <c r="G247" t="s">
        <v>115</v>
      </c>
    </row>
    <row r="248" spans="1:7" x14ac:dyDescent="0.2">
      <c r="A248">
        <v>990</v>
      </c>
      <c r="B248" t="str">
        <f t="shared" si="5"/>
        <v>DonorsTrust_Cato Institute20161000</v>
      </c>
      <c r="C248" s="18" t="s">
        <v>9</v>
      </c>
      <c r="D248" s="15" t="s">
        <v>5</v>
      </c>
      <c r="E248" s="17">
        <v>1000</v>
      </c>
      <c r="F248">
        <v>2016</v>
      </c>
      <c r="G248" t="s">
        <v>115</v>
      </c>
    </row>
    <row r="249" spans="1:7" x14ac:dyDescent="0.2">
      <c r="A249">
        <v>990</v>
      </c>
      <c r="B249" t="str">
        <f t="shared" si="5"/>
        <v>DonorsTrust_Cato Institute20167000</v>
      </c>
      <c r="C249" s="18" t="s">
        <v>9</v>
      </c>
      <c r="D249" s="15" t="s">
        <v>5</v>
      </c>
      <c r="E249" s="17">
        <v>7000</v>
      </c>
      <c r="F249">
        <v>2016</v>
      </c>
      <c r="G249" t="s">
        <v>115</v>
      </c>
    </row>
    <row r="250" spans="1:7" x14ac:dyDescent="0.2">
      <c r="A250">
        <v>990</v>
      </c>
      <c r="B250" t="str">
        <f t="shared" si="5"/>
        <v>DonorsTrust_Cato Institute20155000</v>
      </c>
      <c r="C250" t="s">
        <v>9</v>
      </c>
      <c r="D250" s="3" t="s">
        <v>5</v>
      </c>
      <c r="E250" s="7">
        <v>5000</v>
      </c>
      <c r="F250">
        <v>2015</v>
      </c>
      <c r="G250" t="s">
        <v>115</v>
      </c>
    </row>
    <row r="251" spans="1:7" x14ac:dyDescent="0.2">
      <c r="A251">
        <v>990</v>
      </c>
      <c r="B251" t="str">
        <f t="shared" si="5"/>
        <v>DonorsTrust_Cato Institute20153000</v>
      </c>
      <c r="C251" t="s">
        <v>9</v>
      </c>
      <c r="D251" s="3" t="s">
        <v>5</v>
      </c>
      <c r="E251" s="7">
        <v>3000</v>
      </c>
      <c r="F251">
        <v>2015</v>
      </c>
      <c r="G251" t="s">
        <v>115</v>
      </c>
    </row>
    <row r="252" spans="1:7" x14ac:dyDescent="0.2">
      <c r="A252">
        <v>990</v>
      </c>
      <c r="B252" t="str">
        <f t="shared" si="5"/>
        <v>DonorsTrust_Cato Institute2015525</v>
      </c>
      <c r="C252" t="s">
        <v>9</v>
      </c>
      <c r="D252" s="3" t="s">
        <v>5</v>
      </c>
      <c r="E252" s="7">
        <v>525</v>
      </c>
      <c r="F252">
        <v>2015</v>
      </c>
      <c r="G252" t="s">
        <v>115</v>
      </c>
    </row>
    <row r="253" spans="1:7" x14ac:dyDescent="0.2">
      <c r="A253">
        <v>990</v>
      </c>
      <c r="B253" t="str">
        <f t="shared" si="5"/>
        <v>DonorsTrust_Cato Institute2015500</v>
      </c>
      <c r="C253" t="s">
        <v>9</v>
      </c>
      <c r="D253" s="3" t="s">
        <v>5</v>
      </c>
      <c r="E253" s="7">
        <v>500</v>
      </c>
      <c r="F253">
        <v>2015</v>
      </c>
      <c r="G253" t="s">
        <v>115</v>
      </c>
    </row>
    <row r="254" spans="1:7" x14ac:dyDescent="0.2">
      <c r="A254">
        <v>990</v>
      </c>
      <c r="B254" t="str">
        <f t="shared" si="5"/>
        <v>DonorsTrust_Cato Institute20155000</v>
      </c>
      <c r="C254" t="s">
        <v>9</v>
      </c>
      <c r="D254" s="3" t="s">
        <v>5</v>
      </c>
      <c r="E254" s="7">
        <v>5000</v>
      </c>
      <c r="F254">
        <v>2015</v>
      </c>
      <c r="G254" t="s">
        <v>115</v>
      </c>
    </row>
    <row r="255" spans="1:7" x14ac:dyDescent="0.2">
      <c r="A255">
        <v>990</v>
      </c>
      <c r="B255" t="str">
        <f t="shared" si="5"/>
        <v>DonorsTrust_Cato Institute201520000</v>
      </c>
      <c r="C255" t="s">
        <v>9</v>
      </c>
      <c r="D255" s="3" t="s">
        <v>5</v>
      </c>
      <c r="E255" s="7">
        <v>20000</v>
      </c>
      <c r="F255">
        <v>2015</v>
      </c>
      <c r="G255" t="s">
        <v>115</v>
      </c>
    </row>
    <row r="256" spans="1:7" x14ac:dyDescent="0.2">
      <c r="A256">
        <v>990</v>
      </c>
      <c r="B256" t="str">
        <f t="shared" si="5"/>
        <v>DonorsTrust_Cato Institute20155000</v>
      </c>
      <c r="C256" t="s">
        <v>9</v>
      </c>
      <c r="D256" s="3" t="s">
        <v>5</v>
      </c>
      <c r="E256" s="7">
        <v>5000</v>
      </c>
      <c r="F256">
        <v>2015</v>
      </c>
      <c r="G256" t="s">
        <v>115</v>
      </c>
    </row>
    <row r="257" spans="1:7" x14ac:dyDescent="0.2">
      <c r="A257">
        <v>990</v>
      </c>
      <c r="B257" t="str">
        <f t="shared" si="5"/>
        <v>DonorsTrust_Cato Institute20155000</v>
      </c>
      <c r="C257" t="s">
        <v>9</v>
      </c>
      <c r="D257" s="3" t="s">
        <v>5</v>
      </c>
      <c r="E257" s="7">
        <v>5000</v>
      </c>
      <c r="F257">
        <v>2015</v>
      </c>
      <c r="G257" t="s">
        <v>115</v>
      </c>
    </row>
    <row r="258" spans="1:7" x14ac:dyDescent="0.2">
      <c r="A258">
        <v>990</v>
      </c>
      <c r="B258" t="str">
        <f t="shared" si="5"/>
        <v>DonorsTrust_Cato Institute20155000</v>
      </c>
      <c r="C258" t="s">
        <v>9</v>
      </c>
      <c r="D258" s="3" t="s">
        <v>5</v>
      </c>
      <c r="E258" s="7">
        <v>5000</v>
      </c>
      <c r="F258">
        <v>2015</v>
      </c>
      <c r="G258" t="s">
        <v>115</v>
      </c>
    </row>
    <row r="259" spans="1:7" x14ac:dyDescent="0.2">
      <c r="A259">
        <v>990</v>
      </c>
      <c r="B259" t="str">
        <f t="shared" si="5"/>
        <v>DonorsTrust_Cato Institute2015250</v>
      </c>
      <c r="C259" t="s">
        <v>9</v>
      </c>
      <c r="D259" s="3" t="s">
        <v>5</v>
      </c>
      <c r="E259" s="7">
        <v>250</v>
      </c>
      <c r="F259">
        <v>2015</v>
      </c>
      <c r="G259" t="s">
        <v>115</v>
      </c>
    </row>
    <row r="260" spans="1:7" x14ac:dyDescent="0.2">
      <c r="A260">
        <v>990</v>
      </c>
      <c r="B260" t="str">
        <f t="shared" si="5"/>
        <v>DonorsTrust_Cato Institute20151000</v>
      </c>
      <c r="C260" t="s">
        <v>9</v>
      </c>
      <c r="D260" s="3" t="s">
        <v>5</v>
      </c>
      <c r="E260" s="7">
        <v>1000</v>
      </c>
      <c r="F260">
        <v>2015</v>
      </c>
      <c r="G260" t="s">
        <v>115</v>
      </c>
    </row>
    <row r="261" spans="1:7" x14ac:dyDescent="0.2">
      <c r="A261">
        <v>990</v>
      </c>
      <c r="B261" t="str">
        <f t="shared" si="5"/>
        <v>DonorsTrust_Cato Institute201550000</v>
      </c>
      <c r="C261" t="s">
        <v>9</v>
      </c>
      <c r="D261" s="3" t="s">
        <v>5</v>
      </c>
      <c r="E261" s="7">
        <v>50000</v>
      </c>
      <c r="F261">
        <v>2015</v>
      </c>
      <c r="G261" t="s">
        <v>115</v>
      </c>
    </row>
    <row r="262" spans="1:7" x14ac:dyDescent="0.2">
      <c r="A262">
        <v>990</v>
      </c>
      <c r="B262" t="str">
        <f t="shared" si="5"/>
        <v>DonorsTrust_Cato Institute2015400</v>
      </c>
      <c r="C262" t="s">
        <v>9</v>
      </c>
      <c r="D262" s="3" t="s">
        <v>5</v>
      </c>
      <c r="E262" s="7">
        <v>400</v>
      </c>
      <c r="F262">
        <v>2015</v>
      </c>
      <c r="G262" t="s">
        <v>115</v>
      </c>
    </row>
    <row r="263" spans="1:7" x14ac:dyDescent="0.2">
      <c r="A263">
        <v>990</v>
      </c>
      <c r="B263" t="str">
        <f t="shared" si="5"/>
        <v>DonorsTrust_Cato Institute20158000</v>
      </c>
      <c r="C263" t="s">
        <v>9</v>
      </c>
      <c r="D263" s="3" t="s">
        <v>5</v>
      </c>
      <c r="E263" s="7">
        <v>8000</v>
      </c>
      <c r="F263">
        <v>2015</v>
      </c>
      <c r="G263" t="s">
        <v>115</v>
      </c>
    </row>
    <row r="264" spans="1:7" x14ac:dyDescent="0.2">
      <c r="A264">
        <v>990</v>
      </c>
      <c r="B264" t="str">
        <f t="shared" si="5"/>
        <v>DonorsTrust_Cato Institute20155000</v>
      </c>
      <c r="C264" t="s">
        <v>9</v>
      </c>
      <c r="D264" s="3" t="s">
        <v>5</v>
      </c>
      <c r="E264" s="7">
        <v>5000</v>
      </c>
      <c r="F264">
        <v>2015</v>
      </c>
      <c r="G264" t="s">
        <v>115</v>
      </c>
    </row>
    <row r="265" spans="1:7" x14ac:dyDescent="0.2">
      <c r="A265">
        <v>990</v>
      </c>
      <c r="B265" t="str">
        <f t="shared" si="5"/>
        <v>DonorsTrust_Cato Institute20155000</v>
      </c>
      <c r="C265" t="s">
        <v>9</v>
      </c>
      <c r="D265" s="3" t="s">
        <v>5</v>
      </c>
      <c r="E265" s="7">
        <v>5000</v>
      </c>
      <c r="F265">
        <v>2015</v>
      </c>
      <c r="G265" t="s">
        <v>115</v>
      </c>
    </row>
    <row r="266" spans="1:7" x14ac:dyDescent="0.2">
      <c r="A266">
        <v>990</v>
      </c>
      <c r="B266" t="str">
        <f t="shared" si="5"/>
        <v>DonorsTrust_Cato Institute2015500</v>
      </c>
      <c r="C266" t="s">
        <v>9</v>
      </c>
      <c r="D266" s="3" t="s">
        <v>5</v>
      </c>
      <c r="E266" s="7">
        <v>500</v>
      </c>
      <c r="F266">
        <v>2015</v>
      </c>
      <c r="G266" t="s">
        <v>115</v>
      </c>
    </row>
    <row r="267" spans="1:7" x14ac:dyDescent="0.2">
      <c r="A267" t="s">
        <v>215</v>
      </c>
      <c r="B267" t="str">
        <f t="shared" si="5"/>
        <v>DonorsTrust_Cato Institute20141000</v>
      </c>
      <c r="C267" t="s">
        <v>9</v>
      </c>
      <c r="D267" s="3" t="s">
        <v>5</v>
      </c>
      <c r="E267" s="7">
        <v>1000</v>
      </c>
      <c r="F267">
        <v>2014</v>
      </c>
    </row>
    <row r="268" spans="1:7" x14ac:dyDescent="0.2">
      <c r="A268" t="s">
        <v>215</v>
      </c>
      <c r="B268" t="str">
        <f t="shared" ref="B268:B331" si="6">C268&amp;"_"&amp;D268&amp;F268&amp;E268</f>
        <v>DonorsTrust_Cato Institute20141000</v>
      </c>
      <c r="C268" t="s">
        <v>9</v>
      </c>
      <c r="D268" s="3" t="s">
        <v>5</v>
      </c>
      <c r="E268" s="7">
        <v>1000</v>
      </c>
      <c r="F268">
        <v>2014</v>
      </c>
    </row>
    <row r="269" spans="1:7" x14ac:dyDescent="0.2">
      <c r="A269" t="s">
        <v>215</v>
      </c>
      <c r="B269" t="str">
        <f t="shared" si="6"/>
        <v>DonorsTrust_Cato Institute20141000</v>
      </c>
      <c r="C269" t="s">
        <v>9</v>
      </c>
      <c r="D269" s="3" t="s">
        <v>5</v>
      </c>
      <c r="E269" s="7">
        <v>1000</v>
      </c>
      <c r="F269">
        <v>2014</v>
      </c>
    </row>
    <row r="270" spans="1:7" x14ac:dyDescent="0.2">
      <c r="A270" t="s">
        <v>215</v>
      </c>
      <c r="B270" t="str">
        <f t="shared" si="6"/>
        <v>DonorsTrust_Cato Institute2014100000</v>
      </c>
      <c r="C270" t="s">
        <v>9</v>
      </c>
      <c r="D270" s="3" t="s">
        <v>5</v>
      </c>
      <c r="E270" s="7">
        <v>100000</v>
      </c>
      <c r="F270">
        <v>2014</v>
      </c>
    </row>
    <row r="271" spans="1:7" x14ac:dyDescent="0.2">
      <c r="A271" t="s">
        <v>215</v>
      </c>
      <c r="B271" t="str">
        <f t="shared" si="6"/>
        <v>DonorsTrust_Cato Institute201415000</v>
      </c>
      <c r="C271" t="s">
        <v>9</v>
      </c>
      <c r="D271" s="3" t="s">
        <v>5</v>
      </c>
      <c r="E271" s="7">
        <v>15000</v>
      </c>
      <c r="F271">
        <v>2014</v>
      </c>
    </row>
    <row r="272" spans="1:7" x14ac:dyDescent="0.2">
      <c r="A272" t="s">
        <v>215</v>
      </c>
      <c r="B272" t="str">
        <f t="shared" si="6"/>
        <v>DonorsTrust_Cato Institute2014200</v>
      </c>
      <c r="C272" t="s">
        <v>9</v>
      </c>
      <c r="D272" s="3" t="s">
        <v>5</v>
      </c>
      <c r="E272" s="7">
        <v>200</v>
      </c>
      <c r="F272">
        <v>2014</v>
      </c>
    </row>
    <row r="273" spans="1:6" x14ac:dyDescent="0.2">
      <c r="A273" t="s">
        <v>215</v>
      </c>
      <c r="B273" t="str">
        <f t="shared" si="6"/>
        <v>DonorsTrust_Cato Institute201420000</v>
      </c>
      <c r="C273" t="s">
        <v>9</v>
      </c>
      <c r="D273" s="3" t="s">
        <v>5</v>
      </c>
      <c r="E273" s="7">
        <v>20000</v>
      </c>
      <c r="F273">
        <v>2014</v>
      </c>
    </row>
    <row r="274" spans="1:6" x14ac:dyDescent="0.2">
      <c r="A274" t="s">
        <v>215</v>
      </c>
      <c r="B274" t="str">
        <f t="shared" si="6"/>
        <v>DonorsTrust_Cato Institute2014250</v>
      </c>
      <c r="C274" t="s">
        <v>9</v>
      </c>
      <c r="D274" s="3" t="s">
        <v>5</v>
      </c>
      <c r="E274" s="7">
        <v>250</v>
      </c>
      <c r="F274">
        <v>2014</v>
      </c>
    </row>
    <row r="275" spans="1:6" x14ac:dyDescent="0.2">
      <c r="A275" t="s">
        <v>215</v>
      </c>
      <c r="B275" t="str">
        <f t="shared" si="6"/>
        <v>DonorsTrust_Cato Institute201425000</v>
      </c>
      <c r="C275" t="s">
        <v>9</v>
      </c>
      <c r="D275" s="3" t="s">
        <v>5</v>
      </c>
      <c r="E275" s="7">
        <v>25000</v>
      </c>
      <c r="F275">
        <v>2014</v>
      </c>
    </row>
    <row r="276" spans="1:6" x14ac:dyDescent="0.2">
      <c r="A276" t="s">
        <v>215</v>
      </c>
      <c r="B276" t="str">
        <f t="shared" si="6"/>
        <v>DonorsTrust_Cato Institute2014350</v>
      </c>
      <c r="C276" t="s">
        <v>9</v>
      </c>
      <c r="D276" s="3" t="s">
        <v>5</v>
      </c>
      <c r="E276" s="7">
        <v>350</v>
      </c>
      <c r="F276">
        <v>2014</v>
      </c>
    </row>
    <row r="277" spans="1:6" x14ac:dyDescent="0.2">
      <c r="A277" t="s">
        <v>215</v>
      </c>
      <c r="B277" t="str">
        <f t="shared" si="6"/>
        <v>DonorsTrust_Cato Institute20145000</v>
      </c>
      <c r="C277" t="s">
        <v>9</v>
      </c>
      <c r="D277" s="3" t="s">
        <v>5</v>
      </c>
      <c r="E277" s="7">
        <v>5000</v>
      </c>
      <c r="F277">
        <v>2014</v>
      </c>
    </row>
    <row r="278" spans="1:6" x14ac:dyDescent="0.2">
      <c r="A278" t="s">
        <v>215</v>
      </c>
      <c r="B278" t="str">
        <f t="shared" si="6"/>
        <v>DonorsTrust_Cato Institute20145000</v>
      </c>
      <c r="C278" t="s">
        <v>9</v>
      </c>
      <c r="D278" s="3" t="s">
        <v>5</v>
      </c>
      <c r="E278" s="7">
        <v>5000</v>
      </c>
      <c r="F278">
        <v>2014</v>
      </c>
    </row>
    <row r="279" spans="1:6" x14ac:dyDescent="0.2">
      <c r="A279" t="s">
        <v>215</v>
      </c>
      <c r="B279" t="str">
        <f t="shared" si="6"/>
        <v>DonorsTrust_Cato Institute20145000</v>
      </c>
      <c r="C279" t="s">
        <v>9</v>
      </c>
      <c r="D279" s="3" t="s">
        <v>5</v>
      </c>
      <c r="E279" s="7">
        <v>5000</v>
      </c>
      <c r="F279">
        <v>2014</v>
      </c>
    </row>
    <row r="280" spans="1:6" x14ac:dyDescent="0.2">
      <c r="A280" t="s">
        <v>215</v>
      </c>
      <c r="B280" t="str">
        <f t="shared" si="6"/>
        <v>DonorsTrust_Cato Institute20145000</v>
      </c>
      <c r="C280" t="s">
        <v>9</v>
      </c>
      <c r="D280" s="3" t="s">
        <v>5</v>
      </c>
      <c r="E280" s="7">
        <v>5000</v>
      </c>
      <c r="F280">
        <v>2014</v>
      </c>
    </row>
    <row r="281" spans="1:6" x14ac:dyDescent="0.2">
      <c r="A281" t="s">
        <v>215</v>
      </c>
      <c r="B281" t="str">
        <f t="shared" si="6"/>
        <v>DonorsTrust_Cato Institute20145000</v>
      </c>
      <c r="C281" t="s">
        <v>9</v>
      </c>
      <c r="D281" s="3" t="s">
        <v>5</v>
      </c>
      <c r="E281" s="7">
        <v>5000</v>
      </c>
      <c r="F281">
        <v>2014</v>
      </c>
    </row>
    <row r="282" spans="1:6" x14ac:dyDescent="0.2">
      <c r="A282" t="s">
        <v>215</v>
      </c>
      <c r="B282" t="str">
        <f t="shared" si="6"/>
        <v>DonorsTrust_Cato Institute20145000</v>
      </c>
      <c r="C282" t="s">
        <v>9</v>
      </c>
      <c r="D282" s="3" t="s">
        <v>5</v>
      </c>
      <c r="E282" s="7">
        <v>5000</v>
      </c>
      <c r="F282">
        <v>2014</v>
      </c>
    </row>
    <row r="283" spans="1:6" x14ac:dyDescent="0.2">
      <c r="A283" t="s">
        <v>215</v>
      </c>
      <c r="B283" t="str">
        <f t="shared" si="6"/>
        <v>DonorsTrust_Cato Institute201450000</v>
      </c>
      <c r="C283" t="s">
        <v>9</v>
      </c>
      <c r="D283" s="3" t="s">
        <v>5</v>
      </c>
      <c r="E283" s="7">
        <v>50000</v>
      </c>
      <c r="F283">
        <v>2014</v>
      </c>
    </row>
    <row r="284" spans="1:6" x14ac:dyDescent="0.2">
      <c r="A284" t="s">
        <v>215</v>
      </c>
      <c r="B284" t="str">
        <f t="shared" si="6"/>
        <v>DonorsTrust_Cato Institute20149000</v>
      </c>
      <c r="C284" t="s">
        <v>9</v>
      </c>
      <c r="D284" s="3" t="s">
        <v>5</v>
      </c>
      <c r="E284" s="7">
        <v>9000</v>
      </c>
      <c r="F284">
        <v>2014</v>
      </c>
    </row>
    <row r="285" spans="1:6" x14ac:dyDescent="0.2">
      <c r="A285" t="s">
        <v>215</v>
      </c>
      <c r="B285" t="str">
        <f t="shared" si="6"/>
        <v>DonorsTrust_Cato Institute20131000</v>
      </c>
      <c r="C285" t="s">
        <v>9</v>
      </c>
      <c r="D285" s="3" t="s">
        <v>5</v>
      </c>
      <c r="E285" s="7">
        <v>1000</v>
      </c>
      <c r="F285">
        <v>2013</v>
      </c>
    </row>
    <row r="286" spans="1:6" x14ac:dyDescent="0.2">
      <c r="A286" t="s">
        <v>215</v>
      </c>
      <c r="B286" t="str">
        <f t="shared" si="6"/>
        <v>DonorsTrust_Cato Institute201310000</v>
      </c>
      <c r="C286" t="s">
        <v>9</v>
      </c>
      <c r="D286" s="3" t="s">
        <v>5</v>
      </c>
      <c r="E286" s="7">
        <v>10000</v>
      </c>
      <c r="F286">
        <v>2013</v>
      </c>
    </row>
    <row r="287" spans="1:6" x14ac:dyDescent="0.2">
      <c r="A287" t="s">
        <v>215</v>
      </c>
      <c r="B287" t="str">
        <f t="shared" si="6"/>
        <v>DonorsTrust_Cato Institute20131500</v>
      </c>
      <c r="C287" t="s">
        <v>9</v>
      </c>
      <c r="D287" s="3" t="s">
        <v>5</v>
      </c>
      <c r="E287" s="7">
        <v>1500</v>
      </c>
      <c r="F287">
        <v>2013</v>
      </c>
    </row>
    <row r="288" spans="1:6" x14ac:dyDescent="0.2">
      <c r="A288" t="s">
        <v>215</v>
      </c>
      <c r="B288" t="str">
        <f t="shared" si="6"/>
        <v>DonorsTrust_Cato Institute20132000</v>
      </c>
      <c r="C288" t="s">
        <v>9</v>
      </c>
      <c r="D288" s="3" t="s">
        <v>5</v>
      </c>
      <c r="E288" s="7">
        <v>2000</v>
      </c>
      <c r="F288">
        <v>2013</v>
      </c>
    </row>
    <row r="289" spans="1:6" x14ac:dyDescent="0.2">
      <c r="A289" t="s">
        <v>215</v>
      </c>
      <c r="B289" t="str">
        <f t="shared" si="6"/>
        <v>DonorsTrust_Cato Institute201320000</v>
      </c>
      <c r="C289" t="s">
        <v>9</v>
      </c>
      <c r="D289" s="3" t="s">
        <v>5</v>
      </c>
      <c r="E289" s="7">
        <v>20000</v>
      </c>
      <c r="F289">
        <v>2013</v>
      </c>
    </row>
    <row r="290" spans="1:6" x14ac:dyDescent="0.2">
      <c r="A290" t="s">
        <v>215</v>
      </c>
      <c r="B290" t="str">
        <f t="shared" si="6"/>
        <v>DonorsTrust_Cato Institute2013250</v>
      </c>
      <c r="C290" t="s">
        <v>9</v>
      </c>
      <c r="D290" s="3" t="s">
        <v>5</v>
      </c>
      <c r="E290" s="7">
        <v>250</v>
      </c>
      <c r="F290">
        <v>2013</v>
      </c>
    </row>
    <row r="291" spans="1:6" x14ac:dyDescent="0.2">
      <c r="A291" t="s">
        <v>215</v>
      </c>
      <c r="B291" t="str">
        <f t="shared" si="6"/>
        <v>DonorsTrust_Cato Institute2013250</v>
      </c>
      <c r="C291" t="s">
        <v>9</v>
      </c>
      <c r="D291" s="3" t="s">
        <v>5</v>
      </c>
      <c r="E291" s="7">
        <v>250</v>
      </c>
      <c r="F291">
        <v>2013</v>
      </c>
    </row>
    <row r="292" spans="1:6" x14ac:dyDescent="0.2">
      <c r="A292" t="s">
        <v>215</v>
      </c>
      <c r="B292" t="str">
        <f t="shared" si="6"/>
        <v>DonorsTrust_Cato Institute201325000</v>
      </c>
      <c r="C292" t="s">
        <v>9</v>
      </c>
      <c r="D292" s="3" t="s">
        <v>5</v>
      </c>
      <c r="E292" s="7">
        <v>25000</v>
      </c>
      <c r="F292">
        <v>2013</v>
      </c>
    </row>
    <row r="293" spans="1:6" x14ac:dyDescent="0.2">
      <c r="A293" t="s">
        <v>215</v>
      </c>
      <c r="B293" t="str">
        <f t="shared" si="6"/>
        <v>DonorsTrust_Cato Institute20134000</v>
      </c>
      <c r="C293" t="s">
        <v>9</v>
      </c>
      <c r="D293" s="3" t="s">
        <v>5</v>
      </c>
      <c r="E293" s="7">
        <v>4000</v>
      </c>
      <c r="F293">
        <v>2013</v>
      </c>
    </row>
    <row r="294" spans="1:6" x14ac:dyDescent="0.2">
      <c r="A294" t="s">
        <v>215</v>
      </c>
      <c r="B294" t="str">
        <f t="shared" si="6"/>
        <v>DonorsTrust_Cato Institute20134000</v>
      </c>
      <c r="C294" t="s">
        <v>9</v>
      </c>
      <c r="D294" s="3" t="s">
        <v>5</v>
      </c>
      <c r="E294" s="7">
        <v>4000</v>
      </c>
      <c r="F294">
        <v>2013</v>
      </c>
    </row>
    <row r="295" spans="1:6" x14ac:dyDescent="0.2">
      <c r="A295" t="s">
        <v>215</v>
      </c>
      <c r="B295" t="str">
        <f t="shared" si="6"/>
        <v>DonorsTrust_Cato Institute2013500</v>
      </c>
      <c r="C295" t="s">
        <v>9</v>
      </c>
      <c r="D295" s="3" t="s">
        <v>5</v>
      </c>
      <c r="E295" s="7">
        <v>500</v>
      </c>
      <c r="F295">
        <v>2013</v>
      </c>
    </row>
    <row r="296" spans="1:6" x14ac:dyDescent="0.2">
      <c r="A296" t="s">
        <v>215</v>
      </c>
      <c r="B296" t="str">
        <f t="shared" si="6"/>
        <v>DonorsTrust_Cato Institute20135000</v>
      </c>
      <c r="C296" t="s">
        <v>9</v>
      </c>
      <c r="D296" s="3" t="s">
        <v>5</v>
      </c>
      <c r="E296" s="7">
        <v>5000</v>
      </c>
      <c r="F296">
        <v>2013</v>
      </c>
    </row>
    <row r="297" spans="1:6" x14ac:dyDescent="0.2">
      <c r="A297" t="s">
        <v>215</v>
      </c>
      <c r="B297" t="str">
        <f t="shared" si="6"/>
        <v>DonorsTrust_Cato Institute20135000</v>
      </c>
      <c r="C297" t="s">
        <v>9</v>
      </c>
      <c r="D297" s="3" t="s">
        <v>5</v>
      </c>
      <c r="E297" s="7">
        <v>5000</v>
      </c>
      <c r="F297">
        <v>2013</v>
      </c>
    </row>
    <row r="298" spans="1:6" x14ac:dyDescent="0.2">
      <c r="A298" t="s">
        <v>215</v>
      </c>
      <c r="B298" t="str">
        <f t="shared" si="6"/>
        <v>DonorsTrust_Cato Institute20135000</v>
      </c>
      <c r="C298" t="s">
        <v>9</v>
      </c>
      <c r="D298" s="3" t="s">
        <v>5</v>
      </c>
      <c r="E298" s="7">
        <v>5000</v>
      </c>
      <c r="F298">
        <v>2013</v>
      </c>
    </row>
    <row r="299" spans="1:6" x14ac:dyDescent="0.2">
      <c r="A299" t="s">
        <v>215</v>
      </c>
      <c r="B299" t="str">
        <f t="shared" si="6"/>
        <v>DonorsTrust_Cato Institute20135000</v>
      </c>
      <c r="C299" t="s">
        <v>9</v>
      </c>
      <c r="D299" s="3" t="s">
        <v>5</v>
      </c>
      <c r="E299" s="7">
        <v>5000</v>
      </c>
      <c r="F299">
        <v>2013</v>
      </c>
    </row>
    <row r="300" spans="1:6" x14ac:dyDescent="0.2">
      <c r="A300" t="s">
        <v>215</v>
      </c>
      <c r="B300" t="str">
        <f t="shared" si="6"/>
        <v>DonorsTrust_Cato Institute20135000</v>
      </c>
      <c r="C300" t="s">
        <v>9</v>
      </c>
      <c r="D300" s="3" t="s">
        <v>5</v>
      </c>
      <c r="E300" s="7">
        <v>5000</v>
      </c>
      <c r="F300">
        <v>2013</v>
      </c>
    </row>
    <row r="301" spans="1:6" x14ac:dyDescent="0.2">
      <c r="A301" t="s">
        <v>215</v>
      </c>
      <c r="B301" t="str">
        <f t="shared" si="6"/>
        <v>DonorsTrust_Cato Institute201355000</v>
      </c>
      <c r="C301" t="s">
        <v>9</v>
      </c>
      <c r="D301" s="3" t="s">
        <v>5</v>
      </c>
      <c r="E301" s="7">
        <v>55000</v>
      </c>
      <c r="F301">
        <v>2013</v>
      </c>
    </row>
    <row r="302" spans="1:6" x14ac:dyDescent="0.2">
      <c r="A302" t="s">
        <v>215</v>
      </c>
      <c r="B302" t="str">
        <f t="shared" si="6"/>
        <v>DonorsTrust_Cato Institute20136000</v>
      </c>
      <c r="C302" t="s">
        <v>9</v>
      </c>
      <c r="D302" s="3" t="s">
        <v>5</v>
      </c>
      <c r="E302" s="7">
        <v>6000</v>
      </c>
      <c r="F302">
        <v>2013</v>
      </c>
    </row>
    <row r="303" spans="1:6" x14ac:dyDescent="0.2">
      <c r="A303" t="s">
        <v>215</v>
      </c>
      <c r="B303" t="str">
        <f t="shared" si="6"/>
        <v>DonorsTrust_Cato Institute20136000</v>
      </c>
      <c r="C303" t="s">
        <v>9</v>
      </c>
      <c r="D303" s="3" t="s">
        <v>5</v>
      </c>
      <c r="E303" s="7">
        <v>6000</v>
      </c>
      <c r="F303">
        <v>2013</v>
      </c>
    </row>
    <row r="304" spans="1:6" x14ac:dyDescent="0.2">
      <c r="A304" t="s">
        <v>215</v>
      </c>
      <c r="B304" t="str">
        <f t="shared" si="6"/>
        <v>DonorsTrust_Cato Institute20121000</v>
      </c>
      <c r="C304" t="s">
        <v>9</v>
      </c>
      <c r="D304" s="3" t="s">
        <v>5</v>
      </c>
      <c r="E304" s="7">
        <v>1000</v>
      </c>
      <c r="F304">
        <v>2012</v>
      </c>
    </row>
    <row r="305" spans="1:6" x14ac:dyDescent="0.2">
      <c r="A305" t="s">
        <v>215</v>
      </c>
      <c r="B305" t="str">
        <f t="shared" si="6"/>
        <v>DonorsTrust_Cato Institute20121000</v>
      </c>
      <c r="C305" t="s">
        <v>9</v>
      </c>
      <c r="D305" s="3" t="s">
        <v>5</v>
      </c>
      <c r="E305" s="7">
        <v>1000</v>
      </c>
      <c r="F305">
        <v>2012</v>
      </c>
    </row>
    <row r="306" spans="1:6" x14ac:dyDescent="0.2">
      <c r="A306" t="s">
        <v>215</v>
      </c>
      <c r="B306" t="str">
        <f t="shared" si="6"/>
        <v>DonorsTrust_Cato Institute201213333</v>
      </c>
      <c r="C306" t="s">
        <v>9</v>
      </c>
      <c r="D306" s="3" t="s">
        <v>5</v>
      </c>
      <c r="E306" s="7">
        <v>13333</v>
      </c>
      <c r="F306">
        <v>2012</v>
      </c>
    </row>
    <row r="307" spans="1:6" x14ac:dyDescent="0.2">
      <c r="A307" t="s">
        <v>215</v>
      </c>
      <c r="B307" t="str">
        <f t="shared" si="6"/>
        <v>DonorsTrust_Cato Institute2012200</v>
      </c>
      <c r="C307" t="s">
        <v>9</v>
      </c>
      <c r="D307" s="3" t="s">
        <v>5</v>
      </c>
      <c r="E307" s="7">
        <v>200</v>
      </c>
      <c r="F307">
        <v>2012</v>
      </c>
    </row>
    <row r="308" spans="1:6" x14ac:dyDescent="0.2">
      <c r="A308" t="s">
        <v>215</v>
      </c>
      <c r="B308" t="str">
        <f t="shared" si="6"/>
        <v>DonorsTrust_Cato Institute2012200</v>
      </c>
      <c r="C308" t="s">
        <v>9</v>
      </c>
      <c r="D308" s="3" t="s">
        <v>5</v>
      </c>
      <c r="E308" s="7">
        <v>200</v>
      </c>
      <c r="F308">
        <v>2012</v>
      </c>
    </row>
    <row r="309" spans="1:6" x14ac:dyDescent="0.2">
      <c r="A309" t="s">
        <v>215</v>
      </c>
      <c r="B309" t="str">
        <f t="shared" si="6"/>
        <v>DonorsTrust_Cato Institute2012250</v>
      </c>
      <c r="C309" t="s">
        <v>9</v>
      </c>
      <c r="D309" s="3" t="s">
        <v>5</v>
      </c>
      <c r="E309" s="7">
        <v>250</v>
      </c>
      <c r="F309">
        <v>2012</v>
      </c>
    </row>
    <row r="310" spans="1:6" x14ac:dyDescent="0.2">
      <c r="A310" t="s">
        <v>215</v>
      </c>
      <c r="B310" t="str">
        <f t="shared" si="6"/>
        <v>DonorsTrust_Cato Institute201225000</v>
      </c>
      <c r="C310" t="s">
        <v>9</v>
      </c>
      <c r="D310" s="3" t="s">
        <v>5</v>
      </c>
      <c r="E310" s="7">
        <v>25000</v>
      </c>
      <c r="F310">
        <v>2012</v>
      </c>
    </row>
    <row r="311" spans="1:6" x14ac:dyDescent="0.2">
      <c r="A311" t="s">
        <v>215</v>
      </c>
      <c r="B311" t="str">
        <f t="shared" si="6"/>
        <v>DonorsTrust_Cato Institute20122800</v>
      </c>
      <c r="C311" t="s">
        <v>9</v>
      </c>
      <c r="D311" s="3" t="s">
        <v>5</v>
      </c>
      <c r="E311" s="7">
        <v>2800</v>
      </c>
      <c r="F311">
        <v>2012</v>
      </c>
    </row>
    <row r="312" spans="1:6" x14ac:dyDescent="0.2">
      <c r="A312" t="s">
        <v>215</v>
      </c>
      <c r="B312" t="str">
        <f t="shared" si="6"/>
        <v>DonorsTrust_Cato Institute2012500</v>
      </c>
      <c r="C312" t="s">
        <v>9</v>
      </c>
      <c r="D312" s="3" t="s">
        <v>5</v>
      </c>
      <c r="E312" s="7">
        <v>500</v>
      </c>
      <c r="F312">
        <v>2012</v>
      </c>
    </row>
    <row r="313" spans="1:6" x14ac:dyDescent="0.2">
      <c r="A313" t="s">
        <v>215</v>
      </c>
      <c r="B313" t="str">
        <f t="shared" si="6"/>
        <v>DonorsTrust_Cato Institute2012500</v>
      </c>
      <c r="C313" t="s">
        <v>9</v>
      </c>
      <c r="D313" s="3" t="s">
        <v>5</v>
      </c>
      <c r="E313" s="7">
        <v>500</v>
      </c>
      <c r="F313">
        <v>2012</v>
      </c>
    </row>
    <row r="314" spans="1:6" x14ac:dyDescent="0.2">
      <c r="A314" t="s">
        <v>215</v>
      </c>
      <c r="B314" t="str">
        <f t="shared" si="6"/>
        <v>DonorsTrust_Cato Institute20125000</v>
      </c>
      <c r="C314" t="s">
        <v>9</v>
      </c>
      <c r="D314" s="3" t="s">
        <v>5</v>
      </c>
      <c r="E314" s="7">
        <v>5000</v>
      </c>
      <c r="F314">
        <v>2012</v>
      </c>
    </row>
    <row r="315" spans="1:6" x14ac:dyDescent="0.2">
      <c r="A315" t="s">
        <v>215</v>
      </c>
      <c r="B315" t="str">
        <f t="shared" si="6"/>
        <v>DonorsTrust_Cato Institute20125000</v>
      </c>
      <c r="C315" t="s">
        <v>9</v>
      </c>
      <c r="D315" s="3" t="s">
        <v>5</v>
      </c>
      <c r="E315" s="7">
        <v>5000</v>
      </c>
      <c r="F315">
        <v>2012</v>
      </c>
    </row>
    <row r="316" spans="1:6" x14ac:dyDescent="0.2">
      <c r="A316" t="s">
        <v>215</v>
      </c>
      <c r="B316" t="str">
        <f t="shared" si="6"/>
        <v>DonorsTrust_Cato Institute20125000</v>
      </c>
      <c r="C316" t="s">
        <v>9</v>
      </c>
      <c r="D316" s="3" t="s">
        <v>5</v>
      </c>
      <c r="E316" s="7">
        <v>5000</v>
      </c>
      <c r="F316">
        <v>2012</v>
      </c>
    </row>
    <row r="317" spans="1:6" x14ac:dyDescent="0.2">
      <c r="A317" t="s">
        <v>215</v>
      </c>
      <c r="B317" t="str">
        <f t="shared" si="6"/>
        <v>DonorsTrust_Cato Institute20125000</v>
      </c>
      <c r="C317" t="s">
        <v>9</v>
      </c>
      <c r="D317" s="3" t="s">
        <v>5</v>
      </c>
      <c r="E317" s="7">
        <v>5000</v>
      </c>
      <c r="F317">
        <v>2012</v>
      </c>
    </row>
    <row r="318" spans="1:6" x14ac:dyDescent="0.2">
      <c r="A318" t="s">
        <v>215</v>
      </c>
      <c r="B318" t="str">
        <f t="shared" si="6"/>
        <v>DonorsTrust_Cato Institute20111000</v>
      </c>
      <c r="C318" t="s">
        <v>9</v>
      </c>
      <c r="D318" s="3" t="s">
        <v>5</v>
      </c>
      <c r="E318" s="7">
        <v>1000</v>
      </c>
      <c r="F318">
        <v>2011</v>
      </c>
    </row>
    <row r="319" spans="1:6" x14ac:dyDescent="0.2">
      <c r="A319" t="s">
        <v>215</v>
      </c>
      <c r="B319" t="str">
        <f t="shared" si="6"/>
        <v>DonorsTrust_Cato Institute201110000</v>
      </c>
      <c r="C319" t="s">
        <v>9</v>
      </c>
      <c r="D319" s="3" t="s">
        <v>5</v>
      </c>
      <c r="E319" s="7">
        <v>10000</v>
      </c>
      <c r="F319">
        <v>2011</v>
      </c>
    </row>
    <row r="320" spans="1:6" x14ac:dyDescent="0.2">
      <c r="A320" t="s">
        <v>215</v>
      </c>
      <c r="B320" t="str">
        <f t="shared" si="6"/>
        <v>DonorsTrust_Cato Institute201110000</v>
      </c>
      <c r="C320" t="s">
        <v>9</v>
      </c>
      <c r="D320" s="3" t="s">
        <v>5</v>
      </c>
      <c r="E320" s="7">
        <v>10000</v>
      </c>
      <c r="F320">
        <v>2011</v>
      </c>
    </row>
    <row r="321" spans="1:6" x14ac:dyDescent="0.2">
      <c r="A321" t="s">
        <v>215</v>
      </c>
      <c r="B321" t="str">
        <f t="shared" si="6"/>
        <v>DonorsTrust_Cato Institute2011200</v>
      </c>
      <c r="C321" t="s">
        <v>9</v>
      </c>
      <c r="D321" s="3" t="s">
        <v>5</v>
      </c>
      <c r="E321" s="7">
        <v>200</v>
      </c>
      <c r="F321">
        <v>2011</v>
      </c>
    </row>
    <row r="322" spans="1:6" x14ac:dyDescent="0.2">
      <c r="A322" t="s">
        <v>215</v>
      </c>
      <c r="B322" t="str">
        <f t="shared" si="6"/>
        <v>DonorsTrust_Cato Institute2011250</v>
      </c>
      <c r="C322" t="s">
        <v>9</v>
      </c>
      <c r="D322" s="3" t="s">
        <v>5</v>
      </c>
      <c r="E322" s="7">
        <v>250</v>
      </c>
      <c r="F322">
        <v>2011</v>
      </c>
    </row>
    <row r="323" spans="1:6" x14ac:dyDescent="0.2">
      <c r="A323" t="s">
        <v>215</v>
      </c>
      <c r="B323" t="str">
        <f t="shared" si="6"/>
        <v>DonorsTrust_Cato Institute2011250</v>
      </c>
      <c r="C323" t="s">
        <v>9</v>
      </c>
      <c r="D323" s="3" t="s">
        <v>5</v>
      </c>
      <c r="E323" s="7">
        <v>250</v>
      </c>
      <c r="F323">
        <v>2011</v>
      </c>
    </row>
    <row r="324" spans="1:6" x14ac:dyDescent="0.2">
      <c r="A324" t="s">
        <v>215</v>
      </c>
      <c r="B324" t="str">
        <f t="shared" si="6"/>
        <v>DonorsTrust_Cato Institute201125000</v>
      </c>
      <c r="C324" t="s">
        <v>9</v>
      </c>
      <c r="D324" s="3" t="s">
        <v>5</v>
      </c>
      <c r="E324" s="7">
        <v>25000</v>
      </c>
      <c r="F324">
        <v>2011</v>
      </c>
    </row>
    <row r="325" spans="1:6" x14ac:dyDescent="0.2">
      <c r="A325" t="s">
        <v>215</v>
      </c>
      <c r="B325" t="str">
        <f t="shared" si="6"/>
        <v>DonorsTrust_Cato Institute2011500</v>
      </c>
      <c r="C325" t="s">
        <v>9</v>
      </c>
      <c r="D325" s="3" t="s">
        <v>5</v>
      </c>
      <c r="E325" s="7">
        <v>500</v>
      </c>
      <c r="F325">
        <v>2011</v>
      </c>
    </row>
    <row r="326" spans="1:6" x14ac:dyDescent="0.2">
      <c r="A326" t="s">
        <v>215</v>
      </c>
      <c r="B326" t="str">
        <f t="shared" si="6"/>
        <v>DonorsTrust_Cato Institute2011500</v>
      </c>
      <c r="C326" t="s">
        <v>9</v>
      </c>
      <c r="D326" s="3" t="s">
        <v>5</v>
      </c>
      <c r="E326" s="7">
        <v>500</v>
      </c>
      <c r="F326">
        <v>2011</v>
      </c>
    </row>
    <row r="327" spans="1:6" x14ac:dyDescent="0.2">
      <c r="A327" t="s">
        <v>215</v>
      </c>
      <c r="B327" t="str">
        <f t="shared" si="6"/>
        <v>DonorsTrust_Cato Institute2011500</v>
      </c>
      <c r="C327" t="s">
        <v>9</v>
      </c>
      <c r="D327" s="3" t="s">
        <v>5</v>
      </c>
      <c r="E327" s="7">
        <v>500</v>
      </c>
      <c r="F327">
        <v>2011</v>
      </c>
    </row>
    <row r="328" spans="1:6" x14ac:dyDescent="0.2">
      <c r="A328" t="s">
        <v>215</v>
      </c>
      <c r="B328" t="str">
        <f t="shared" si="6"/>
        <v>DonorsTrust_Cato Institute20115000</v>
      </c>
      <c r="C328" t="s">
        <v>9</v>
      </c>
      <c r="D328" s="3" t="s">
        <v>5</v>
      </c>
      <c r="E328" s="7">
        <v>5000</v>
      </c>
      <c r="F328">
        <v>2011</v>
      </c>
    </row>
    <row r="329" spans="1:6" x14ac:dyDescent="0.2">
      <c r="A329" t="s">
        <v>215</v>
      </c>
      <c r="B329" t="str">
        <f t="shared" si="6"/>
        <v>DonorsTrust_Cato Institute20115000</v>
      </c>
      <c r="C329" t="s">
        <v>9</v>
      </c>
      <c r="D329" s="3" t="s">
        <v>5</v>
      </c>
      <c r="E329" s="7">
        <v>5000</v>
      </c>
      <c r="F329">
        <v>2011</v>
      </c>
    </row>
    <row r="330" spans="1:6" x14ac:dyDescent="0.2">
      <c r="A330" t="s">
        <v>215</v>
      </c>
      <c r="B330" t="str">
        <f t="shared" si="6"/>
        <v>DonorsTrust_Cato Institute20115000</v>
      </c>
      <c r="C330" t="s">
        <v>9</v>
      </c>
      <c r="D330" s="3" t="s">
        <v>5</v>
      </c>
      <c r="E330" s="7">
        <v>5000</v>
      </c>
      <c r="F330">
        <v>2011</v>
      </c>
    </row>
    <row r="331" spans="1:6" x14ac:dyDescent="0.2">
      <c r="A331" t="s">
        <v>215</v>
      </c>
      <c r="B331" t="str">
        <f t="shared" si="6"/>
        <v>DonorsTrust_Cato Institute20115000</v>
      </c>
      <c r="C331" t="s">
        <v>9</v>
      </c>
      <c r="D331" s="3" t="s">
        <v>5</v>
      </c>
      <c r="E331" s="7">
        <v>5000</v>
      </c>
      <c r="F331">
        <v>2011</v>
      </c>
    </row>
    <row r="332" spans="1:6" x14ac:dyDescent="0.2">
      <c r="A332" t="s">
        <v>215</v>
      </c>
      <c r="B332" t="str">
        <f t="shared" ref="B332:B395" si="7">C332&amp;"_"&amp;D332&amp;F332&amp;E332</f>
        <v>DonorsTrust_Cato Institute20115000</v>
      </c>
      <c r="C332" t="s">
        <v>9</v>
      </c>
      <c r="D332" s="3" t="s">
        <v>5</v>
      </c>
      <c r="E332" s="7">
        <v>5000</v>
      </c>
      <c r="F332">
        <v>2011</v>
      </c>
    </row>
    <row r="333" spans="1:6" x14ac:dyDescent="0.2">
      <c r="A333" t="s">
        <v>215</v>
      </c>
      <c r="B333" t="str">
        <f t="shared" si="7"/>
        <v>DonorsTrust_Cato Institute20118333</v>
      </c>
      <c r="C333" t="s">
        <v>9</v>
      </c>
      <c r="D333" s="3" t="s">
        <v>5</v>
      </c>
      <c r="E333" s="7">
        <v>8333</v>
      </c>
      <c r="F333">
        <v>2011</v>
      </c>
    </row>
    <row r="334" spans="1:6" x14ac:dyDescent="0.2">
      <c r="A334" t="s">
        <v>215</v>
      </c>
      <c r="B334" t="str">
        <f t="shared" si="7"/>
        <v>DonorsTrust_Cato Institute2010200</v>
      </c>
      <c r="C334" t="s">
        <v>9</v>
      </c>
      <c r="D334" s="3" t="s">
        <v>5</v>
      </c>
      <c r="E334" s="7">
        <v>200</v>
      </c>
      <c r="F334">
        <v>2010</v>
      </c>
    </row>
    <row r="335" spans="1:6" x14ac:dyDescent="0.2">
      <c r="A335" t="s">
        <v>215</v>
      </c>
      <c r="B335" t="str">
        <f t="shared" si="7"/>
        <v>DonorsTrust_Cato Institute20102000</v>
      </c>
      <c r="C335" t="s">
        <v>9</v>
      </c>
      <c r="D335" s="3" t="s">
        <v>5</v>
      </c>
      <c r="E335" s="7">
        <v>2000</v>
      </c>
      <c r="F335">
        <v>2010</v>
      </c>
    </row>
    <row r="336" spans="1:6" x14ac:dyDescent="0.2">
      <c r="A336" t="s">
        <v>215</v>
      </c>
      <c r="B336" t="str">
        <f t="shared" si="7"/>
        <v>DonorsTrust_Cato Institute2010250</v>
      </c>
      <c r="C336" t="s">
        <v>9</v>
      </c>
      <c r="D336" s="3" t="s">
        <v>5</v>
      </c>
      <c r="E336" s="7">
        <v>250</v>
      </c>
      <c r="F336">
        <v>2010</v>
      </c>
    </row>
    <row r="337" spans="1:6" x14ac:dyDescent="0.2">
      <c r="A337" t="s">
        <v>215</v>
      </c>
      <c r="B337" t="str">
        <f t="shared" si="7"/>
        <v>DonorsTrust_Cato Institute2010250</v>
      </c>
      <c r="C337" t="s">
        <v>9</v>
      </c>
      <c r="D337" s="3" t="s">
        <v>5</v>
      </c>
      <c r="E337" s="7">
        <v>250</v>
      </c>
      <c r="F337">
        <v>2010</v>
      </c>
    </row>
    <row r="338" spans="1:6" x14ac:dyDescent="0.2">
      <c r="A338" t="s">
        <v>215</v>
      </c>
      <c r="B338" t="str">
        <f t="shared" si="7"/>
        <v>DonorsTrust_Cato Institute2010250</v>
      </c>
      <c r="C338" t="s">
        <v>9</v>
      </c>
      <c r="D338" s="3" t="s">
        <v>5</v>
      </c>
      <c r="E338" s="7">
        <v>250</v>
      </c>
      <c r="F338">
        <v>2010</v>
      </c>
    </row>
    <row r="339" spans="1:6" x14ac:dyDescent="0.2">
      <c r="A339" t="s">
        <v>215</v>
      </c>
      <c r="B339" t="str">
        <f t="shared" si="7"/>
        <v>DonorsTrust_Cato Institute20103000</v>
      </c>
      <c r="C339" t="s">
        <v>9</v>
      </c>
      <c r="D339" s="3" t="s">
        <v>5</v>
      </c>
      <c r="E339" s="7">
        <v>3000</v>
      </c>
      <c r="F339">
        <v>2010</v>
      </c>
    </row>
    <row r="340" spans="1:6" x14ac:dyDescent="0.2">
      <c r="A340" t="s">
        <v>215</v>
      </c>
      <c r="B340" t="str">
        <f t="shared" si="7"/>
        <v>DonorsTrust_Cato Institute2010500</v>
      </c>
      <c r="C340" t="s">
        <v>9</v>
      </c>
      <c r="D340" s="3" t="s">
        <v>5</v>
      </c>
      <c r="E340" s="7">
        <v>500</v>
      </c>
      <c r="F340">
        <v>2010</v>
      </c>
    </row>
    <row r="341" spans="1:6" x14ac:dyDescent="0.2">
      <c r="A341" t="s">
        <v>215</v>
      </c>
      <c r="B341" t="str">
        <f t="shared" si="7"/>
        <v>DonorsTrust_Cato Institute2010500</v>
      </c>
      <c r="C341" t="s">
        <v>9</v>
      </c>
      <c r="D341" s="3" t="s">
        <v>5</v>
      </c>
      <c r="E341" s="7">
        <v>500</v>
      </c>
      <c r="F341">
        <v>2010</v>
      </c>
    </row>
    <row r="342" spans="1:6" x14ac:dyDescent="0.2">
      <c r="A342" t="s">
        <v>215</v>
      </c>
      <c r="B342" t="str">
        <f t="shared" si="7"/>
        <v>DonorsTrust_Cato Institute2010500</v>
      </c>
      <c r="C342" t="s">
        <v>9</v>
      </c>
      <c r="D342" s="3" t="s">
        <v>5</v>
      </c>
      <c r="E342" s="7">
        <v>500</v>
      </c>
      <c r="F342">
        <v>2010</v>
      </c>
    </row>
    <row r="343" spans="1:6" x14ac:dyDescent="0.2">
      <c r="A343" t="s">
        <v>215</v>
      </c>
      <c r="B343" t="str">
        <f t="shared" si="7"/>
        <v>DonorsTrust_Cato Institute2010500</v>
      </c>
      <c r="C343" t="s">
        <v>9</v>
      </c>
      <c r="D343" s="3" t="s">
        <v>5</v>
      </c>
      <c r="E343" s="7">
        <v>500</v>
      </c>
      <c r="F343">
        <v>2010</v>
      </c>
    </row>
    <row r="344" spans="1:6" x14ac:dyDescent="0.2">
      <c r="A344" t="s">
        <v>215</v>
      </c>
      <c r="B344" t="str">
        <f t="shared" si="7"/>
        <v>DonorsTrust_Cato Institute20105000</v>
      </c>
      <c r="C344" t="s">
        <v>9</v>
      </c>
      <c r="D344" s="3" t="s">
        <v>5</v>
      </c>
      <c r="E344" s="7">
        <v>5000</v>
      </c>
      <c r="F344">
        <v>2010</v>
      </c>
    </row>
    <row r="345" spans="1:6" x14ac:dyDescent="0.2">
      <c r="A345" t="s">
        <v>215</v>
      </c>
      <c r="B345" t="str">
        <f t="shared" si="7"/>
        <v>DonorsTrust_Cato Institute20105000</v>
      </c>
      <c r="C345" t="s">
        <v>9</v>
      </c>
      <c r="D345" s="3" t="s">
        <v>5</v>
      </c>
      <c r="E345" s="7">
        <v>5000</v>
      </c>
      <c r="F345">
        <v>2010</v>
      </c>
    </row>
    <row r="346" spans="1:6" x14ac:dyDescent="0.2">
      <c r="A346" t="s">
        <v>215</v>
      </c>
      <c r="B346" t="str">
        <f t="shared" si="7"/>
        <v>DonorsTrust_Cato Institute20105000</v>
      </c>
      <c r="C346" t="s">
        <v>9</v>
      </c>
      <c r="D346" s="3" t="s">
        <v>5</v>
      </c>
      <c r="E346" s="7">
        <v>5000</v>
      </c>
      <c r="F346">
        <v>2010</v>
      </c>
    </row>
    <row r="347" spans="1:6" x14ac:dyDescent="0.2">
      <c r="A347" t="s">
        <v>215</v>
      </c>
      <c r="B347" t="str">
        <f t="shared" si="7"/>
        <v>DonorsTrust_Cato Institute20105000</v>
      </c>
      <c r="C347" t="s">
        <v>9</v>
      </c>
      <c r="D347" s="3" t="s">
        <v>5</v>
      </c>
      <c r="E347" s="7">
        <v>5000</v>
      </c>
      <c r="F347">
        <v>2010</v>
      </c>
    </row>
    <row r="348" spans="1:6" x14ac:dyDescent="0.2">
      <c r="A348" t="s">
        <v>215</v>
      </c>
      <c r="B348" t="str">
        <f t="shared" si="7"/>
        <v>DonorsTrust_Cato Institute20105000</v>
      </c>
      <c r="C348" t="s">
        <v>9</v>
      </c>
      <c r="D348" s="3" t="s">
        <v>5</v>
      </c>
      <c r="E348" s="7">
        <v>5000</v>
      </c>
      <c r="F348">
        <v>2010</v>
      </c>
    </row>
    <row r="349" spans="1:6" x14ac:dyDescent="0.2">
      <c r="A349" t="s">
        <v>215</v>
      </c>
      <c r="B349" t="str">
        <f t="shared" si="7"/>
        <v>DonorsTrust_Cato Institute20105000</v>
      </c>
      <c r="C349" t="s">
        <v>9</v>
      </c>
      <c r="D349" s="3" t="s">
        <v>5</v>
      </c>
      <c r="E349" s="7">
        <v>5000</v>
      </c>
      <c r="F349">
        <v>2010</v>
      </c>
    </row>
    <row r="350" spans="1:6" x14ac:dyDescent="0.2">
      <c r="A350" t="s">
        <v>215</v>
      </c>
      <c r="B350" t="str">
        <f t="shared" si="7"/>
        <v>DonorsTrust_Cato Institute20108333</v>
      </c>
      <c r="C350" t="s">
        <v>9</v>
      </c>
      <c r="D350" s="3" t="s">
        <v>5</v>
      </c>
      <c r="E350" s="7">
        <v>8333</v>
      </c>
      <c r="F350">
        <v>2010</v>
      </c>
    </row>
    <row r="351" spans="1:6" x14ac:dyDescent="0.2">
      <c r="A351" t="s">
        <v>215</v>
      </c>
      <c r="B351" t="str">
        <f t="shared" si="7"/>
        <v>DonorsTrust_Cato Institute20091000</v>
      </c>
      <c r="C351" t="s">
        <v>9</v>
      </c>
      <c r="D351" s="3" t="s">
        <v>5</v>
      </c>
      <c r="E351" s="7">
        <v>1000</v>
      </c>
      <c r="F351">
        <v>2009</v>
      </c>
    </row>
    <row r="352" spans="1:6" x14ac:dyDescent="0.2">
      <c r="A352" t="s">
        <v>215</v>
      </c>
      <c r="B352" t="str">
        <f t="shared" si="7"/>
        <v>DonorsTrust_Cato Institute20091000</v>
      </c>
      <c r="C352" t="s">
        <v>9</v>
      </c>
      <c r="D352" s="3" t="s">
        <v>5</v>
      </c>
      <c r="E352" s="7">
        <v>1000</v>
      </c>
      <c r="F352">
        <v>2009</v>
      </c>
    </row>
    <row r="353" spans="1:6" x14ac:dyDescent="0.2">
      <c r="A353" t="s">
        <v>215</v>
      </c>
      <c r="B353" t="str">
        <f t="shared" si="7"/>
        <v>DonorsTrust_Cato Institute20091000</v>
      </c>
      <c r="C353" t="s">
        <v>9</v>
      </c>
      <c r="D353" s="3" t="s">
        <v>5</v>
      </c>
      <c r="E353" s="7">
        <v>1000</v>
      </c>
      <c r="F353">
        <v>2009</v>
      </c>
    </row>
    <row r="354" spans="1:6" x14ac:dyDescent="0.2">
      <c r="A354" t="s">
        <v>215</v>
      </c>
      <c r="B354" t="str">
        <f t="shared" si="7"/>
        <v>DonorsTrust_Cato Institute20091000</v>
      </c>
      <c r="C354" t="s">
        <v>9</v>
      </c>
      <c r="D354" s="3" t="s">
        <v>5</v>
      </c>
      <c r="E354" s="7">
        <v>1000</v>
      </c>
      <c r="F354">
        <v>2009</v>
      </c>
    </row>
    <row r="355" spans="1:6" x14ac:dyDescent="0.2">
      <c r="A355" t="s">
        <v>215</v>
      </c>
      <c r="B355" t="str">
        <f t="shared" si="7"/>
        <v>DonorsTrust_Cato Institute2009200</v>
      </c>
      <c r="C355" t="s">
        <v>9</v>
      </c>
      <c r="D355" s="3" t="s">
        <v>5</v>
      </c>
      <c r="E355" s="7">
        <v>200</v>
      </c>
      <c r="F355">
        <v>2009</v>
      </c>
    </row>
    <row r="356" spans="1:6" x14ac:dyDescent="0.2">
      <c r="A356" t="s">
        <v>215</v>
      </c>
      <c r="B356" t="str">
        <f t="shared" si="7"/>
        <v>DonorsTrust_Cato Institute2009250</v>
      </c>
      <c r="C356" t="s">
        <v>9</v>
      </c>
      <c r="D356" s="3" t="s">
        <v>5</v>
      </c>
      <c r="E356" s="7">
        <v>250</v>
      </c>
      <c r="F356">
        <v>2009</v>
      </c>
    </row>
    <row r="357" spans="1:6" x14ac:dyDescent="0.2">
      <c r="A357" t="s">
        <v>215</v>
      </c>
      <c r="B357" t="str">
        <f t="shared" si="7"/>
        <v>DonorsTrust_Cato Institute2009250</v>
      </c>
      <c r="C357" t="s">
        <v>9</v>
      </c>
      <c r="D357" s="3" t="s">
        <v>5</v>
      </c>
      <c r="E357" s="7">
        <v>250</v>
      </c>
      <c r="F357">
        <v>2009</v>
      </c>
    </row>
    <row r="358" spans="1:6" x14ac:dyDescent="0.2">
      <c r="A358" t="s">
        <v>215</v>
      </c>
      <c r="B358" t="str">
        <f t="shared" si="7"/>
        <v>DonorsTrust_Cato Institute2009250</v>
      </c>
      <c r="C358" t="s">
        <v>9</v>
      </c>
      <c r="D358" s="3" t="s">
        <v>5</v>
      </c>
      <c r="E358" s="7">
        <v>250</v>
      </c>
      <c r="F358">
        <v>2009</v>
      </c>
    </row>
    <row r="359" spans="1:6" x14ac:dyDescent="0.2">
      <c r="A359" t="s">
        <v>215</v>
      </c>
      <c r="B359" t="str">
        <f t="shared" si="7"/>
        <v>DonorsTrust_Cato Institute20092500</v>
      </c>
      <c r="C359" t="s">
        <v>9</v>
      </c>
      <c r="D359" s="3" t="s">
        <v>5</v>
      </c>
      <c r="E359" s="7">
        <v>2500</v>
      </c>
      <c r="F359">
        <v>2009</v>
      </c>
    </row>
    <row r="360" spans="1:6" x14ac:dyDescent="0.2">
      <c r="A360" t="s">
        <v>215</v>
      </c>
      <c r="B360" t="str">
        <f t="shared" si="7"/>
        <v>DonorsTrust_Cato Institute2009500</v>
      </c>
      <c r="C360" t="s">
        <v>9</v>
      </c>
      <c r="D360" s="3" t="s">
        <v>5</v>
      </c>
      <c r="E360" s="7">
        <v>500</v>
      </c>
      <c r="F360">
        <v>2009</v>
      </c>
    </row>
    <row r="361" spans="1:6" x14ac:dyDescent="0.2">
      <c r="A361" t="s">
        <v>215</v>
      </c>
      <c r="B361" t="str">
        <f t="shared" si="7"/>
        <v>DonorsTrust_Cato Institute2009500</v>
      </c>
      <c r="C361" t="s">
        <v>9</v>
      </c>
      <c r="D361" s="3" t="s">
        <v>5</v>
      </c>
      <c r="E361" s="7">
        <v>500</v>
      </c>
      <c r="F361">
        <v>2009</v>
      </c>
    </row>
    <row r="362" spans="1:6" x14ac:dyDescent="0.2">
      <c r="A362" t="s">
        <v>215</v>
      </c>
      <c r="B362" t="str">
        <f t="shared" si="7"/>
        <v>DonorsTrust_Cato Institute2009500</v>
      </c>
      <c r="C362" t="s">
        <v>9</v>
      </c>
      <c r="D362" s="3" t="s">
        <v>5</v>
      </c>
      <c r="E362" s="7">
        <v>500</v>
      </c>
      <c r="F362">
        <v>2009</v>
      </c>
    </row>
    <row r="363" spans="1:6" x14ac:dyDescent="0.2">
      <c r="A363" t="s">
        <v>215</v>
      </c>
      <c r="B363" t="str">
        <f t="shared" si="7"/>
        <v>DonorsTrust_Cato Institute2009500</v>
      </c>
      <c r="C363" t="s">
        <v>9</v>
      </c>
      <c r="D363" s="3" t="s">
        <v>5</v>
      </c>
      <c r="E363" s="7">
        <v>500</v>
      </c>
      <c r="F363">
        <v>2009</v>
      </c>
    </row>
    <row r="364" spans="1:6" x14ac:dyDescent="0.2">
      <c r="A364" t="s">
        <v>215</v>
      </c>
      <c r="B364" t="str">
        <f t="shared" si="7"/>
        <v>DonorsTrust_Cato Institute20095000</v>
      </c>
      <c r="C364" t="s">
        <v>9</v>
      </c>
      <c r="D364" s="3" t="s">
        <v>5</v>
      </c>
      <c r="E364" s="7">
        <v>5000</v>
      </c>
      <c r="F364">
        <v>2009</v>
      </c>
    </row>
    <row r="365" spans="1:6" x14ac:dyDescent="0.2">
      <c r="A365" t="s">
        <v>215</v>
      </c>
      <c r="B365" t="str">
        <f t="shared" si="7"/>
        <v>DonorsTrust_Cato Institute20095000</v>
      </c>
      <c r="C365" t="s">
        <v>9</v>
      </c>
      <c r="D365" s="3" t="s">
        <v>5</v>
      </c>
      <c r="E365" s="7">
        <v>5000</v>
      </c>
      <c r="F365">
        <v>2009</v>
      </c>
    </row>
    <row r="366" spans="1:6" x14ac:dyDescent="0.2">
      <c r="A366" t="s">
        <v>215</v>
      </c>
      <c r="B366" t="str">
        <f t="shared" si="7"/>
        <v>DonorsTrust_Cato Institute20095000</v>
      </c>
      <c r="C366" t="s">
        <v>9</v>
      </c>
      <c r="D366" s="3" t="s">
        <v>5</v>
      </c>
      <c r="E366" s="7">
        <v>5000</v>
      </c>
      <c r="F366">
        <v>2009</v>
      </c>
    </row>
    <row r="367" spans="1:6" x14ac:dyDescent="0.2">
      <c r="A367" t="s">
        <v>215</v>
      </c>
      <c r="B367" t="str">
        <f t="shared" si="7"/>
        <v>DonorsTrust_Cato Institute20095000</v>
      </c>
      <c r="C367" t="s">
        <v>9</v>
      </c>
      <c r="D367" s="3" t="s">
        <v>5</v>
      </c>
      <c r="E367" s="7">
        <v>5000</v>
      </c>
      <c r="F367">
        <v>2009</v>
      </c>
    </row>
    <row r="368" spans="1:6" x14ac:dyDescent="0.2">
      <c r="A368" t="s">
        <v>215</v>
      </c>
      <c r="B368" t="str">
        <f t="shared" si="7"/>
        <v>DonorsTrust_Cato Institute20095000</v>
      </c>
      <c r="C368" t="s">
        <v>9</v>
      </c>
      <c r="D368" s="3" t="s">
        <v>5</v>
      </c>
      <c r="E368" s="7">
        <v>5000</v>
      </c>
      <c r="F368">
        <v>2009</v>
      </c>
    </row>
    <row r="369" spans="1:8" x14ac:dyDescent="0.2">
      <c r="A369" t="s">
        <v>215</v>
      </c>
      <c r="B369" t="str">
        <f t="shared" si="7"/>
        <v>DonorsTrust_Cato Institute20095000</v>
      </c>
      <c r="C369" t="s">
        <v>9</v>
      </c>
      <c r="D369" s="3" t="s">
        <v>5</v>
      </c>
      <c r="E369" s="7">
        <v>5000</v>
      </c>
      <c r="F369">
        <v>2009</v>
      </c>
    </row>
    <row r="370" spans="1:8" x14ac:dyDescent="0.2">
      <c r="A370" t="s">
        <v>215</v>
      </c>
      <c r="B370" t="str">
        <f t="shared" si="7"/>
        <v>DonorsTrust_Cato Institute20096000</v>
      </c>
      <c r="C370" t="s">
        <v>9</v>
      </c>
      <c r="D370" s="3" t="s">
        <v>5</v>
      </c>
      <c r="E370" s="7">
        <v>6000</v>
      </c>
      <c r="F370">
        <v>2009</v>
      </c>
    </row>
    <row r="371" spans="1:8" x14ac:dyDescent="0.2">
      <c r="A371" t="s">
        <v>215</v>
      </c>
      <c r="B371" t="str">
        <f t="shared" si="7"/>
        <v>DonorsTrust_Cato Institute20082000</v>
      </c>
      <c r="C371" t="s">
        <v>9</v>
      </c>
      <c r="D371" s="3" t="s">
        <v>5</v>
      </c>
      <c r="E371" s="7">
        <v>2000</v>
      </c>
      <c r="F371">
        <v>2008</v>
      </c>
    </row>
    <row r="372" spans="1:8" x14ac:dyDescent="0.2">
      <c r="A372" t="s">
        <v>215</v>
      </c>
      <c r="B372" t="str">
        <f t="shared" si="7"/>
        <v>DonorsTrust_Cato Institute200827450</v>
      </c>
      <c r="C372" t="s">
        <v>9</v>
      </c>
      <c r="D372" s="3" t="s">
        <v>5</v>
      </c>
      <c r="E372" s="7">
        <v>27450</v>
      </c>
      <c r="F372">
        <v>2008</v>
      </c>
    </row>
    <row r="373" spans="1:8" x14ac:dyDescent="0.2">
      <c r="A373" t="s">
        <v>215</v>
      </c>
      <c r="B373" t="str">
        <f t="shared" si="7"/>
        <v>DonorsTrust_Cato Institute20083500</v>
      </c>
      <c r="C373" t="s">
        <v>9</v>
      </c>
      <c r="D373" s="3" t="s">
        <v>5</v>
      </c>
      <c r="E373" s="7">
        <v>3500</v>
      </c>
      <c r="F373">
        <v>2008</v>
      </c>
    </row>
    <row r="374" spans="1:8" x14ac:dyDescent="0.2">
      <c r="A374" t="s">
        <v>215</v>
      </c>
      <c r="B374" t="str">
        <f t="shared" si="7"/>
        <v>DonorsTrust_Cato Institute20085000</v>
      </c>
      <c r="C374" t="s">
        <v>9</v>
      </c>
      <c r="D374" s="3" t="s">
        <v>5</v>
      </c>
      <c r="E374" s="7">
        <v>5000</v>
      </c>
      <c r="F374">
        <v>2008</v>
      </c>
    </row>
    <row r="375" spans="1:8" x14ac:dyDescent="0.2">
      <c r="A375" t="s">
        <v>215</v>
      </c>
      <c r="B375" t="str">
        <f t="shared" si="7"/>
        <v>DonorsTrust_Cato Institute2008557</v>
      </c>
      <c r="C375" t="s">
        <v>9</v>
      </c>
      <c r="D375" s="3" t="s">
        <v>5</v>
      </c>
      <c r="E375" s="7">
        <v>557</v>
      </c>
      <c r="F375">
        <v>2008</v>
      </c>
    </row>
    <row r="376" spans="1:8" x14ac:dyDescent="0.2">
      <c r="A376" t="s">
        <v>215</v>
      </c>
      <c r="B376" t="str">
        <f t="shared" si="7"/>
        <v>DonorsTrust_Cato Institute2008600</v>
      </c>
      <c r="C376" t="s">
        <v>9</v>
      </c>
      <c r="D376" s="3" t="s">
        <v>5</v>
      </c>
      <c r="E376" s="7">
        <v>600</v>
      </c>
      <c r="F376">
        <v>2008</v>
      </c>
    </row>
    <row r="377" spans="1:8" x14ac:dyDescent="0.2">
      <c r="A377" t="s">
        <v>215</v>
      </c>
      <c r="B377" t="str">
        <f t="shared" si="7"/>
        <v>DonorsTrust_Cato Institute200740500</v>
      </c>
      <c r="C377" t="s">
        <v>9</v>
      </c>
      <c r="D377" s="3" t="s">
        <v>5</v>
      </c>
      <c r="E377" s="7">
        <v>40500</v>
      </c>
      <c r="F377">
        <v>2007</v>
      </c>
    </row>
    <row r="378" spans="1:8" x14ac:dyDescent="0.2">
      <c r="A378" t="s">
        <v>215</v>
      </c>
      <c r="B378" t="str">
        <f t="shared" si="7"/>
        <v>DonorsTrust_Cato Institute200627750</v>
      </c>
      <c r="C378" t="s">
        <v>9</v>
      </c>
      <c r="D378" s="3" t="s">
        <v>5</v>
      </c>
      <c r="E378" s="7">
        <v>27750</v>
      </c>
      <c r="F378">
        <v>2006</v>
      </c>
    </row>
    <row r="379" spans="1:8" x14ac:dyDescent="0.2">
      <c r="A379" t="s">
        <v>215</v>
      </c>
      <c r="B379" t="str">
        <f t="shared" si="7"/>
        <v>DonorsTrust_Cato Institute200533100</v>
      </c>
      <c r="C379" t="s">
        <v>9</v>
      </c>
      <c r="D379" s="3" t="s">
        <v>5</v>
      </c>
      <c r="E379" s="7">
        <v>33100</v>
      </c>
      <c r="F379">
        <v>2005</v>
      </c>
    </row>
    <row r="380" spans="1:8" x14ac:dyDescent="0.2">
      <c r="A380" t="s">
        <v>215</v>
      </c>
      <c r="B380" t="str">
        <f t="shared" si="7"/>
        <v>DonorsTrust_Cato Institute200419450</v>
      </c>
      <c r="C380" t="s">
        <v>9</v>
      </c>
      <c r="D380" s="3" t="s">
        <v>5</v>
      </c>
      <c r="E380" s="7">
        <v>19450</v>
      </c>
      <c r="F380">
        <v>2004</v>
      </c>
    </row>
    <row r="381" spans="1:8" x14ac:dyDescent="0.2">
      <c r="A381" t="s">
        <v>215</v>
      </c>
      <c r="B381" t="str">
        <f t="shared" si="7"/>
        <v>DonorsTrust_Cato Institute200215550</v>
      </c>
      <c r="C381" t="s">
        <v>9</v>
      </c>
      <c r="D381" s="3" t="s">
        <v>5</v>
      </c>
      <c r="E381" s="7">
        <v>15550</v>
      </c>
      <c r="F381">
        <v>2002</v>
      </c>
    </row>
    <row r="382" spans="1:8" x14ac:dyDescent="0.2">
      <c r="A382">
        <v>990</v>
      </c>
      <c r="B382" t="str">
        <f t="shared" si="7"/>
        <v>Dunn's Foundation for the Advancement of Right Thinking_Cato Institute201650000</v>
      </c>
      <c r="C382" s="13" t="s">
        <v>12</v>
      </c>
      <c r="D382" s="15" t="s">
        <v>5</v>
      </c>
      <c r="E382" s="17">
        <v>50000</v>
      </c>
      <c r="F382">
        <v>2016</v>
      </c>
      <c r="G382" t="s">
        <v>115</v>
      </c>
    </row>
    <row r="383" spans="1:8" x14ac:dyDescent="0.2">
      <c r="A383">
        <v>990</v>
      </c>
      <c r="B383" t="str">
        <f t="shared" si="7"/>
        <v>Dunn's Foundation for the Advancement of Right Thinking_Cato Institute20142000000</v>
      </c>
      <c r="C383" s="13" t="s">
        <v>12</v>
      </c>
      <c r="D383" s="15" t="s">
        <v>5</v>
      </c>
      <c r="E383" s="17">
        <v>2000000</v>
      </c>
      <c r="F383">
        <v>2014</v>
      </c>
      <c r="G383" t="s">
        <v>115</v>
      </c>
      <c r="H383" t="s">
        <v>239</v>
      </c>
    </row>
    <row r="384" spans="1:8" x14ac:dyDescent="0.2">
      <c r="A384" t="s">
        <v>215</v>
      </c>
      <c r="B384" t="str">
        <f t="shared" si="7"/>
        <v>Dunn's Foundation for the Advancement of Right Thinking_Cato Institute2013100000</v>
      </c>
      <c r="C384" t="s">
        <v>12</v>
      </c>
      <c r="D384" s="3" t="s">
        <v>5</v>
      </c>
      <c r="E384" s="7">
        <v>100000</v>
      </c>
      <c r="F384">
        <v>2013</v>
      </c>
    </row>
    <row r="385" spans="1:9" x14ac:dyDescent="0.2">
      <c r="A385" t="s">
        <v>215</v>
      </c>
      <c r="B385" t="str">
        <f t="shared" si="7"/>
        <v>Dunn's Foundation for the Advancement of Right Thinking_Cato Institute2013100000</v>
      </c>
      <c r="C385" t="s">
        <v>12</v>
      </c>
      <c r="D385" s="3" t="s">
        <v>5</v>
      </c>
      <c r="E385" s="7">
        <v>100000</v>
      </c>
      <c r="F385">
        <v>2013</v>
      </c>
    </row>
    <row r="386" spans="1:9" x14ac:dyDescent="0.2">
      <c r="A386" t="s">
        <v>215</v>
      </c>
      <c r="B386" t="str">
        <f t="shared" si="7"/>
        <v>Dunn's Foundation for the Advancement of Right Thinking_Cato Institute201320000</v>
      </c>
      <c r="C386" t="s">
        <v>12</v>
      </c>
      <c r="D386" s="3" t="s">
        <v>5</v>
      </c>
      <c r="E386" s="7">
        <v>20000</v>
      </c>
      <c r="F386">
        <v>2013</v>
      </c>
    </row>
    <row r="387" spans="1:9" x14ac:dyDescent="0.2">
      <c r="A387" t="s">
        <v>215</v>
      </c>
      <c r="B387" t="str">
        <f t="shared" si="7"/>
        <v>Dunn's Foundation for the Advancement of Right Thinking_Cato Institute201325000</v>
      </c>
      <c r="C387" t="s">
        <v>12</v>
      </c>
      <c r="D387" s="3" t="s">
        <v>5</v>
      </c>
      <c r="E387" s="7">
        <v>25000</v>
      </c>
      <c r="F387">
        <v>2013</v>
      </c>
    </row>
    <row r="388" spans="1:9" x14ac:dyDescent="0.2">
      <c r="A388" t="s">
        <v>215</v>
      </c>
      <c r="B388" t="str">
        <f t="shared" si="7"/>
        <v>Dunn's Foundation for the Advancement of Right Thinking_Cato Institute20135000</v>
      </c>
      <c r="C388" t="s">
        <v>12</v>
      </c>
      <c r="D388" s="3" t="s">
        <v>5</v>
      </c>
      <c r="E388" s="7">
        <v>5000</v>
      </c>
      <c r="F388">
        <v>2013</v>
      </c>
      <c r="I388" s="7"/>
    </row>
    <row r="389" spans="1:9" x14ac:dyDescent="0.2">
      <c r="A389" t="s">
        <v>215</v>
      </c>
      <c r="B389" t="str">
        <f t="shared" si="7"/>
        <v>Dunn's Foundation for the Advancement of Right Thinking_Cato Institute2012200000</v>
      </c>
      <c r="C389" t="s">
        <v>12</v>
      </c>
      <c r="D389" s="3" t="s">
        <v>5</v>
      </c>
      <c r="E389" s="7">
        <v>200000</v>
      </c>
      <c r="F389">
        <v>2012</v>
      </c>
    </row>
    <row r="390" spans="1:9" x14ac:dyDescent="0.2">
      <c r="A390" t="s">
        <v>215</v>
      </c>
      <c r="B390" t="str">
        <f t="shared" si="7"/>
        <v>Dunn's Foundation for the Advancement of Right Thinking_Cato Institute2012250000</v>
      </c>
      <c r="C390" t="s">
        <v>12</v>
      </c>
      <c r="D390" s="3" t="s">
        <v>5</v>
      </c>
      <c r="E390" s="7">
        <v>250000</v>
      </c>
      <c r="F390">
        <v>2012</v>
      </c>
    </row>
    <row r="391" spans="1:9" x14ac:dyDescent="0.2">
      <c r="A391" t="s">
        <v>215</v>
      </c>
      <c r="B391" t="str">
        <f t="shared" si="7"/>
        <v>Dunn's Foundation for the Advancement of Right Thinking_Cato Institute20111980000</v>
      </c>
      <c r="C391" t="s">
        <v>12</v>
      </c>
      <c r="D391" s="3" t="s">
        <v>5</v>
      </c>
      <c r="E391" s="7">
        <v>1980000</v>
      </c>
      <c r="F391">
        <v>2011</v>
      </c>
    </row>
    <row r="392" spans="1:9" x14ac:dyDescent="0.2">
      <c r="A392" t="s">
        <v>215</v>
      </c>
      <c r="B392" t="str">
        <f t="shared" si="7"/>
        <v>Dunn's Foundation for the Advancement of Right Thinking_Cato Institute2010250000</v>
      </c>
      <c r="C392" t="s">
        <v>12</v>
      </c>
      <c r="D392" s="3" t="s">
        <v>5</v>
      </c>
      <c r="E392" s="7">
        <v>250000</v>
      </c>
      <c r="F392">
        <v>2010</v>
      </c>
    </row>
    <row r="393" spans="1:9" x14ac:dyDescent="0.2">
      <c r="A393" t="s">
        <v>215</v>
      </c>
      <c r="B393" t="str">
        <f t="shared" si="7"/>
        <v>Dunn's Foundation for the Advancement of Right Thinking_Cato Institute2009750000</v>
      </c>
      <c r="C393" t="s">
        <v>12</v>
      </c>
      <c r="D393" s="3" t="s">
        <v>5</v>
      </c>
      <c r="E393" s="7">
        <v>750000</v>
      </c>
      <c r="F393">
        <v>2009</v>
      </c>
    </row>
    <row r="394" spans="1:9" x14ac:dyDescent="0.2">
      <c r="A394" t="s">
        <v>215</v>
      </c>
      <c r="B394" t="str">
        <f t="shared" si="7"/>
        <v>Dunn's Foundation for the Advancement of Right Thinking_Cato Institute2008325000</v>
      </c>
      <c r="C394" t="s">
        <v>12</v>
      </c>
      <c r="D394" s="3" t="s">
        <v>5</v>
      </c>
      <c r="E394" s="7">
        <v>325000</v>
      </c>
      <c r="F394">
        <v>2008</v>
      </c>
    </row>
    <row r="395" spans="1:9" x14ac:dyDescent="0.2">
      <c r="A395" t="s">
        <v>215</v>
      </c>
      <c r="B395" t="str">
        <f t="shared" si="7"/>
        <v>Dunn's Foundation for the Advancement of Right Thinking_Cato Institute2007290000</v>
      </c>
      <c r="C395" t="s">
        <v>12</v>
      </c>
      <c r="D395" s="3" t="s">
        <v>5</v>
      </c>
      <c r="E395" s="7">
        <v>290000</v>
      </c>
      <c r="F395">
        <v>2007</v>
      </c>
    </row>
    <row r="396" spans="1:9" x14ac:dyDescent="0.2">
      <c r="A396" t="s">
        <v>215</v>
      </c>
      <c r="B396" t="str">
        <f t="shared" ref="B396:B459" si="8">C396&amp;"_"&amp;D396&amp;F396&amp;E396</f>
        <v>Dunn's Foundation for the Advancement of Right Thinking_Cato Institute2006245000</v>
      </c>
      <c r="C396" t="s">
        <v>12</v>
      </c>
      <c r="D396" s="3" t="s">
        <v>5</v>
      </c>
      <c r="E396" s="7">
        <v>245000</v>
      </c>
      <c r="F396">
        <v>2006</v>
      </c>
    </row>
    <row r="397" spans="1:9" x14ac:dyDescent="0.2">
      <c r="A397" t="s">
        <v>215</v>
      </c>
      <c r="B397" t="str">
        <f t="shared" si="8"/>
        <v>Dunn's Foundation for the Advancement of Right Thinking_Cato Institute2005100000</v>
      </c>
      <c r="C397" t="s">
        <v>12</v>
      </c>
      <c r="D397" s="3" t="s">
        <v>5</v>
      </c>
      <c r="E397" s="7">
        <v>100000</v>
      </c>
      <c r="F397">
        <v>2005</v>
      </c>
    </row>
    <row r="398" spans="1:9" x14ac:dyDescent="0.2">
      <c r="A398" t="s">
        <v>215</v>
      </c>
      <c r="B398" t="str">
        <f t="shared" si="8"/>
        <v>Dunn's Foundation for the Advancement of Right Thinking_Cato Institute2004185000</v>
      </c>
      <c r="C398" t="s">
        <v>12</v>
      </c>
      <c r="D398" s="3" t="s">
        <v>5</v>
      </c>
      <c r="E398" s="7">
        <v>185000</v>
      </c>
      <c r="F398">
        <v>2004</v>
      </c>
    </row>
    <row r="399" spans="1:9" x14ac:dyDescent="0.2">
      <c r="A399" t="s">
        <v>215</v>
      </c>
      <c r="B399" t="str">
        <f t="shared" si="8"/>
        <v>Dunn's Foundation for the Advancement of Right Thinking_Cato Institute2003110000</v>
      </c>
      <c r="C399" t="s">
        <v>12</v>
      </c>
      <c r="D399" s="3" t="s">
        <v>5</v>
      </c>
      <c r="E399" s="7">
        <v>110000</v>
      </c>
      <c r="F399">
        <v>2003</v>
      </c>
    </row>
    <row r="400" spans="1:9" x14ac:dyDescent="0.2">
      <c r="A400" t="s">
        <v>215</v>
      </c>
      <c r="B400" t="str">
        <f t="shared" si="8"/>
        <v>Dunn's Foundation for the Advancement of Right Thinking_Cato Institute2002120000</v>
      </c>
      <c r="C400" t="s">
        <v>12</v>
      </c>
      <c r="D400" s="3" t="s">
        <v>5</v>
      </c>
      <c r="E400" s="7">
        <v>120000</v>
      </c>
      <c r="F400">
        <v>2002</v>
      </c>
    </row>
    <row r="401" spans="1:7" x14ac:dyDescent="0.2">
      <c r="A401">
        <v>990</v>
      </c>
      <c r="B401" t="str">
        <f t="shared" si="8"/>
        <v>E L Craig Foundation_Cato Institute2016200000</v>
      </c>
      <c r="C401" t="s">
        <v>227</v>
      </c>
      <c r="D401" s="3" t="s">
        <v>5</v>
      </c>
      <c r="E401" s="7">
        <v>200000</v>
      </c>
      <c r="F401">
        <v>2016</v>
      </c>
      <c r="G401" t="s">
        <v>115</v>
      </c>
    </row>
    <row r="402" spans="1:7" x14ac:dyDescent="0.2">
      <c r="A402">
        <v>990</v>
      </c>
      <c r="B402" t="str">
        <f t="shared" si="8"/>
        <v>E L Craig Foundation_Cato Institute2015150000</v>
      </c>
      <c r="C402" t="s">
        <v>227</v>
      </c>
      <c r="D402" s="3" t="s">
        <v>5</v>
      </c>
      <c r="E402" s="7">
        <v>150000</v>
      </c>
      <c r="F402">
        <v>2015</v>
      </c>
      <c r="G402" t="s">
        <v>115</v>
      </c>
    </row>
    <row r="403" spans="1:7" x14ac:dyDescent="0.2">
      <c r="A403">
        <v>990</v>
      </c>
      <c r="B403" t="str">
        <f t="shared" si="8"/>
        <v>E L Craig Foundation_Cato Institute2014195000</v>
      </c>
      <c r="C403" t="s">
        <v>227</v>
      </c>
      <c r="D403" s="3" t="s">
        <v>5</v>
      </c>
      <c r="E403" s="7">
        <v>195000</v>
      </c>
      <c r="F403">
        <v>2014</v>
      </c>
      <c r="G403" t="s">
        <v>115</v>
      </c>
    </row>
    <row r="404" spans="1:7" x14ac:dyDescent="0.2">
      <c r="A404">
        <v>990</v>
      </c>
      <c r="B404" t="str">
        <f t="shared" si="8"/>
        <v>E L Craig Foundation_Cato Institute2013100000</v>
      </c>
      <c r="C404" t="s">
        <v>227</v>
      </c>
      <c r="D404" s="3" t="s">
        <v>5</v>
      </c>
      <c r="E404" s="7">
        <v>100000</v>
      </c>
      <c r="F404">
        <v>2013</v>
      </c>
      <c r="G404" t="s">
        <v>115</v>
      </c>
    </row>
    <row r="405" spans="1:7" x14ac:dyDescent="0.2">
      <c r="A405">
        <v>990</v>
      </c>
      <c r="B405" t="str">
        <f t="shared" si="8"/>
        <v>E L Craig Foundation_Cato Institute2012100000</v>
      </c>
      <c r="C405" t="s">
        <v>227</v>
      </c>
      <c r="D405" s="3" t="s">
        <v>5</v>
      </c>
      <c r="E405" s="7">
        <v>100000</v>
      </c>
      <c r="F405">
        <v>2012</v>
      </c>
      <c r="G405" t="s">
        <v>115</v>
      </c>
    </row>
    <row r="406" spans="1:7" x14ac:dyDescent="0.2">
      <c r="A406">
        <v>990</v>
      </c>
      <c r="B406" t="str">
        <f t="shared" si="8"/>
        <v>E L Craig Foundation_Cato Institute2010200000</v>
      </c>
      <c r="C406" t="s">
        <v>227</v>
      </c>
      <c r="D406" s="3" t="s">
        <v>5</v>
      </c>
      <c r="E406" s="7">
        <v>200000</v>
      </c>
      <c r="F406">
        <v>2010</v>
      </c>
      <c r="G406" t="s">
        <v>115</v>
      </c>
    </row>
    <row r="407" spans="1:7" x14ac:dyDescent="0.2">
      <c r="A407">
        <v>990</v>
      </c>
      <c r="B407" t="str">
        <f t="shared" si="8"/>
        <v>E L Craig Foundation_Cato Institute200930500</v>
      </c>
      <c r="C407" t="s">
        <v>227</v>
      </c>
      <c r="D407" s="3" t="s">
        <v>5</v>
      </c>
      <c r="E407" s="7">
        <v>30500</v>
      </c>
      <c r="F407">
        <v>2009</v>
      </c>
      <c r="G407" t="s">
        <v>115</v>
      </c>
    </row>
    <row r="408" spans="1:7" x14ac:dyDescent="0.2">
      <c r="A408">
        <v>990</v>
      </c>
      <c r="B408" t="str">
        <f t="shared" si="8"/>
        <v>E L Craig Foundation_Cato Institute2008100000</v>
      </c>
      <c r="C408" t="s">
        <v>227</v>
      </c>
      <c r="D408" s="3" t="s">
        <v>5</v>
      </c>
      <c r="E408" s="7">
        <v>100000</v>
      </c>
      <c r="F408">
        <v>2008</v>
      </c>
      <c r="G408" t="s">
        <v>115</v>
      </c>
    </row>
    <row r="409" spans="1:7" x14ac:dyDescent="0.2">
      <c r="A409">
        <v>990</v>
      </c>
      <c r="B409" t="str">
        <f t="shared" si="8"/>
        <v>E L Craig Foundation_Cato Institute2007100000</v>
      </c>
      <c r="C409" t="s">
        <v>227</v>
      </c>
      <c r="D409" s="3" t="s">
        <v>5</v>
      </c>
      <c r="E409" s="7">
        <v>100000</v>
      </c>
      <c r="F409">
        <v>2007</v>
      </c>
      <c r="G409" t="s">
        <v>115</v>
      </c>
    </row>
    <row r="410" spans="1:7" x14ac:dyDescent="0.2">
      <c r="A410">
        <v>990</v>
      </c>
      <c r="B410" t="str">
        <f t="shared" si="8"/>
        <v>E L Craig Foundation_Cato Institute2006100000</v>
      </c>
      <c r="C410" t="s">
        <v>227</v>
      </c>
      <c r="D410" s="3" t="s">
        <v>5</v>
      </c>
      <c r="E410" s="7">
        <v>100000</v>
      </c>
      <c r="F410">
        <v>2006</v>
      </c>
      <c r="G410" t="s">
        <v>115</v>
      </c>
    </row>
    <row r="411" spans="1:7" x14ac:dyDescent="0.2">
      <c r="A411">
        <v>990</v>
      </c>
      <c r="B411" t="str">
        <f t="shared" si="8"/>
        <v>E L Craig Foundation_Cato Institute2005100000</v>
      </c>
      <c r="C411" t="s">
        <v>227</v>
      </c>
      <c r="D411" s="3" t="s">
        <v>5</v>
      </c>
      <c r="E411" s="7">
        <v>100000</v>
      </c>
      <c r="F411">
        <v>2005</v>
      </c>
      <c r="G411" t="s">
        <v>115</v>
      </c>
    </row>
    <row r="412" spans="1:7" x14ac:dyDescent="0.2">
      <c r="A412">
        <v>990</v>
      </c>
      <c r="B412" t="str">
        <f t="shared" si="8"/>
        <v>E L Craig Foundation_Cato Institute2004100000</v>
      </c>
      <c r="C412" t="s">
        <v>227</v>
      </c>
      <c r="D412" s="3" t="s">
        <v>5</v>
      </c>
      <c r="E412" s="7">
        <v>100000</v>
      </c>
      <c r="F412">
        <v>2004</v>
      </c>
      <c r="G412" t="s">
        <v>115</v>
      </c>
    </row>
    <row r="413" spans="1:7" x14ac:dyDescent="0.2">
      <c r="A413">
        <v>990</v>
      </c>
      <c r="B413" t="str">
        <f t="shared" si="8"/>
        <v>E L Craig Foundation_Cato Institute2003100000</v>
      </c>
      <c r="C413" t="s">
        <v>227</v>
      </c>
      <c r="D413" s="3" t="s">
        <v>5</v>
      </c>
      <c r="E413" s="7">
        <v>100000</v>
      </c>
      <c r="F413">
        <v>2003</v>
      </c>
      <c r="G413" t="s">
        <v>115</v>
      </c>
    </row>
    <row r="414" spans="1:7" x14ac:dyDescent="0.2">
      <c r="A414">
        <v>990</v>
      </c>
      <c r="B414" t="str">
        <f t="shared" si="8"/>
        <v>E L Craig Foundation_Cato Institute2002100000</v>
      </c>
      <c r="C414" t="s">
        <v>227</v>
      </c>
      <c r="D414" s="3" t="s">
        <v>5</v>
      </c>
      <c r="E414" s="7">
        <v>100000</v>
      </c>
      <c r="F414">
        <v>2002</v>
      </c>
      <c r="G414" t="s">
        <v>115</v>
      </c>
    </row>
    <row r="415" spans="1:7" x14ac:dyDescent="0.2">
      <c r="A415">
        <v>990</v>
      </c>
      <c r="B415" t="str">
        <f t="shared" si="8"/>
        <v>Earhart Foundation_Cato Institute201550000</v>
      </c>
      <c r="C415" t="s">
        <v>37</v>
      </c>
      <c r="D415" s="3" t="s">
        <v>5</v>
      </c>
      <c r="E415" s="7">
        <v>50000</v>
      </c>
      <c r="F415">
        <v>2015</v>
      </c>
      <c r="G415" t="s">
        <v>115</v>
      </c>
    </row>
    <row r="416" spans="1:7" x14ac:dyDescent="0.2">
      <c r="A416">
        <v>990</v>
      </c>
      <c r="B416" t="str">
        <f t="shared" si="8"/>
        <v>Earhart Foundation_Cato Institute201450000</v>
      </c>
      <c r="C416" t="s">
        <v>37</v>
      </c>
      <c r="D416" s="3" t="s">
        <v>5</v>
      </c>
      <c r="E416" s="7">
        <v>50000</v>
      </c>
      <c r="F416">
        <v>2014</v>
      </c>
      <c r="G416" t="s">
        <v>115</v>
      </c>
    </row>
    <row r="417" spans="1:7" x14ac:dyDescent="0.2">
      <c r="A417">
        <v>990</v>
      </c>
      <c r="B417" t="str">
        <f t="shared" si="8"/>
        <v>Earhart Foundation_Cato Institute201312500</v>
      </c>
      <c r="C417" t="s">
        <v>37</v>
      </c>
      <c r="D417" s="3" t="s">
        <v>5</v>
      </c>
      <c r="E417" s="7">
        <v>12500</v>
      </c>
      <c r="F417">
        <v>2013</v>
      </c>
      <c r="G417" t="s">
        <v>115</v>
      </c>
    </row>
    <row r="418" spans="1:7" x14ac:dyDescent="0.2">
      <c r="A418" t="s">
        <v>215</v>
      </c>
      <c r="B418" t="str">
        <f t="shared" si="8"/>
        <v>Earhart Foundation_Cato Institute201212500</v>
      </c>
      <c r="C418" t="s">
        <v>37</v>
      </c>
      <c r="D418" s="3" t="s">
        <v>5</v>
      </c>
      <c r="E418" s="7">
        <v>12500</v>
      </c>
      <c r="F418">
        <v>2012</v>
      </c>
    </row>
    <row r="419" spans="1:7" x14ac:dyDescent="0.2">
      <c r="A419" t="s">
        <v>215</v>
      </c>
      <c r="B419" t="str">
        <f t="shared" si="8"/>
        <v>Earhart Foundation_Cato Institute201230000</v>
      </c>
      <c r="C419" t="s">
        <v>37</v>
      </c>
      <c r="D419" s="3" t="s">
        <v>5</v>
      </c>
      <c r="E419" s="7">
        <v>30000</v>
      </c>
      <c r="F419">
        <v>2012</v>
      </c>
    </row>
    <row r="420" spans="1:7" x14ac:dyDescent="0.2">
      <c r="A420" t="s">
        <v>215</v>
      </c>
      <c r="B420" t="str">
        <f t="shared" si="8"/>
        <v>Earhart Foundation_Cato Institute201130000</v>
      </c>
      <c r="C420" t="s">
        <v>37</v>
      </c>
      <c r="D420" s="3" t="s">
        <v>5</v>
      </c>
      <c r="E420" s="7">
        <v>30000</v>
      </c>
      <c r="F420">
        <v>2011</v>
      </c>
    </row>
    <row r="421" spans="1:7" x14ac:dyDescent="0.2">
      <c r="A421" t="s">
        <v>215</v>
      </c>
      <c r="B421" t="str">
        <f t="shared" si="8"/>
        <v>Earhart Foundation_Cato Institute201031225</v>
      </c>
      <c r="C421" t="s">
        <v>37</v>
      </c>
      <c r="D421" s="3" t="s">
        <v>5</v>
      </c>
      <c r="E421" s="7">
        <v>31225</v>
      </c>
      <c r="F421">
        <v>2010</v>
      </c>
    </row>
    <row r="422" spans="1:7" x14ac:dyDescent="0.2">
      <c r="A422" t="s">
        <v>215</v>
      </c>
      <c r="B422" t="str">
        <f t="shared" si="8"/>
        <v>Earhart Foundation_Cato Institute200930000</v>
      </c>
      <c r="C422" t="s">
        <v>37</v>
      </c>
      <c r="D422" s="3" t="s">
        <v>5</v>
      </c>
      <c r="E422" s="7">
        <v>30000</v>
      </c>
      <c r="F422">
        <v>2009</v>
      </c>
    </row>
    <row r="423" spans="1:7" x14ac:dyDescent="0.2">
      <c r="A423" t="s">
        <v>215</v>
      </c>
      <c r="B423" t="str">
        <f t="shared" si="8"/>
        <v>Earhart Foundation_Cato Institute200930000</v>
      </c>
      <c r="C423" t="s">
        <v>37</v>
      </c>
      <c r="D423" s="3" t="s">
        <v>5</v>
      </c>
      <c r="E423" s="7">
        <v>30000</v>
      </c>
      <c r="F423">
        <v>2009</v>
      </c>
    </row>
    <row r="424" spans="1:7" x14ac:dyDescent="0.2">
      <c r="A424" t="s">
        <v>215</v>
      </c>
      <c r="B424" t="str">
        <f t="shared" si="8"/>
        <v>Earhart Foundation_Cato Institute20097500</v>
      </c>
      <c r="C424" t="s">
        <v>37</v>
      </c>
      <c r="D424" s="3" t="s">
        <v>5</v>
      </c>
      <c r="E424" s="7">
        <v>7500</v>
      </c>
      <c r="F424">
        <v>2009</v>
      </c>
    </row>
    <row r="425" spans="1:7" x14ac:dyDescent="0.2">
      <c r="A425" t="s">
        <v>215</v>
      </c>
      <c r="B425" t="str">
        <f t="shared" si="8"/>
        <v>Earhart Foundation_Cato Institute200815000</v>
      </c>
      <c r="C425" t="s">
        <v>37</v>
      </c>
      <c r="D425" s="3" t="s">
        <v>5</v>
      </c>
      <c r="E425" s="7">
        <v>15000</v>
      </c>
      <c r="F425">
        <v>2008</v>
      </c>
    </row>
    <row r="426" spans="1:7" x14ac:dyDescent="0.2">
      <c r="A426" t="s">
        <v>215</v>
      </c>
      <c r="B426" t="str">
        <f t="shared" si="8"/>
        <v>Earhart Foundation_Cato Institute20082000</v>
      </c>
      <c r="C426" t="s">
        <v>37</v>
      </c>
      <c r="D426" s="3" t="s">
        <v>5</v>
      </c>
      <c r="E426" s="7">
        <v>2000</v>
      </c>
      <c r="F426">
        <v>2008</v>
      </c>
    </row>
    <row r="427" spans="1:7" x14ac:dyDescent="0.2">
      <c r="A427" t="s">
        <v>215</v>
      </c>
      <c r="B427" t="str">
        <f t="shared" si="8"/>
        <v>Earhart Foundation_Cato Institute200835000</v>
      </c>
      <c r="C427" t="s">
        <v>37</v>
      </c>
      <c r="D427" s="3" t="s">
        <v>5</v>
      </c>
      <c r="E427" s="7">
        <v>35000</v>
      </c>
      <c r="F427">
        <v>2008</v>
      </c>
    </row>
    <row r="428" spans="1:7" x14ac:dyDescent="0.2">
      <c r="A428" t="s">
        <v>215</v>
      </c>
      <c r="B428" t="str">
        <f t="shared" si="8"/>
        <v>Earhart Foundation_Cato Institute200836000</v>
      </c>
      <c r="C428" t="s">
        <v>37</v>
      </c>
      <c r="D428" s="3" t="s">
        <v>5</v>
      </c>
      <c r="E428" s="7">
        <v>36000</v>
      </c>
      <c r="F428">
        <v>2008</v>
      </c>
    </row>
    <row r="429" spans="1:7" x14ac:dyDescent="0.2">
      <c r="A429" t="s">
        <v>215</v>
      </c>
      <c r="B429" t="str">
        <f t="shared" si="8"/>
        <v>Earhart Foundation_Cato Institute20085000</v>
      </c>
      <c r="C429" t="s">
        <v>37</v>
      </c>
      <c r="D429" s="3" t="s">
        <v>5</v>
      </c>
      <c r="E429" s="7">
        <v>5000</v>
      </c>
      <c r="F429">
        <v>2008</v>
      </c>
    </row>
    <row r="430" spans="1:7" x14ac:dyDescent="0.2">
      <c r="A430" t="s">
        <v>215</v>
      </c>
      <c r="B430" t="str">
        <f t="shared" si="8"/>
        <v>Earhart Foundation_Cato Institute20087500</v>
      </c>
      <c r="C430" t="s">
        <v>37</v>
      </c>
      <c r="D430" s="3" t="s">
        <v>5</v>
      </c>
      <c r="E430" s="7">
        <v>7500</v>
      </c>
      <c r="F430">
        <v>2008</v>
      </c>
    </row>
    <row r="431" spans="1:7" x14ac:dyDescent="0.2">
      <c r="A431" t="s">
        <v>215</v>
      </c>
      <c r="B431" t="str">
        <f t="shared" si="8"/>
        <v>Earhart Foundation_Cato Institute200715000</v>
      </c>
      <c r="C431" t="s">
        <v>37</v>
      </c>
      <c r="D431" s="3" t="s">
        <v>5</v>
      </c>
      <c r="E431" s="7">
        <v>15000</v>
      </c>
      <c r="F431">
        <v>2007</v>
      </c>
    </row>
    <row r="432" spans="1:7" x14ac:dyDescent="0.2">
      <c r="A432" t="s">
        <v>215</v>
      </c>
      <c r="B432" t="str">
        <f t="shared" si="8"/>
        <v>Earhart Foundation_Cato Institute20072000</v>
      </c>
      <c r="C432" t="s">
        <v>37</v>
      </c>
      <c r="D432" s="3" t="s">
        <v>5</v>
      </c>
      <c r="E432" s="7">
        <v>2000</v>
      </c>
      <c r="F432">
        <v>2007</v>
      </c>
    </row>
    <row r="433" spans="1:6" x14ac:dyDescent="0.2">
      <c r="A433" t="s">
        <v>215</v>
      </c>
      <c r="B433" t="str">
        <f t="shared" si="8"/>
        <v>Earhart Foundation_Cato Institute200736000</v>
      </c>
      <c r="C433" t="s">
        <v>37</v>
      </c>
      <c r="D433" s="3" t="s">
        <v>5</v>
      </c>
      <c r="E433" s="7">
        <v>36000</v>
      </c>
      <c r="F433">
        <v>2007</v>
      </c>
    </row>
    <row r="434" spans="1:6" x14ac:dyDescent="0.2">
      <c r="A434" t="s">
        <v>215</v>
      </c>
      <c r="B434" t="str">
        <f t="shared" si="8"/>
        <v>Earhart Foundation_Cato Institute200630000</v>
      </c>
      <c r="C434" t="s">
        <v>37</v>
      </c>
      <c r="D434" s="3" t="s">
        <v>5</v>
      </c>
      <c r="E434" s="7">
        <v>30000</v>
      </c>
      <c r="F434">
        <v>2006</v>
      </c>
    </row>
    <row r="435" spans="1:6" x14ac:dyDescent="0.2">
      <c r="A435" t="s">
        <v>215</v>
      </c>
      <c r="B435" t="str">
        <f t="shared" si="8"/>
        <v>Earhart Foundation_Cato Institute200650000</v>
      </c>
      <c r="C435" t="s">
        <v>37</v>
      </c>
      <c r="D435" s="3" t="s">
        <v>5</v>
      </c>
      <c r="E435" s="7">
        <v>50000</v>
      </c>
      <c r="F435">
        <v>2006</v>
      </c>
    </row>
    <row r="436" spans="1:6" x14ac:dyDescent="0.2">
      <c r="A436" t="s">
        <v>215</v>
      </c>
      <c r="B436" t="str">
        <f t="shared" si="8"/>
        <v>Earhart Foundation_Cato Institute200530000</v>
      </c>
      <c r="C436" t="s">
        <v>37</v>
      </c>
      <c r="D436" s="3" t="s">
        <v>5</v>
      </c>
      <c r="E436" s="7">
        <v>30000</v>
      </c>
      <c r="F436">
        <v>2005</v>
      </c>
    </row>
    <row r="437" spans="1:6" x14ac:dyDescent="0.2">
      <c r="A437" t="s">
        <v>215</v>
      </c>
      <c r="B437" t="str">
        <f t="shared" si="8"/>
        <v>Earhart Foundation_Cato Institute200410000</v>
      </c>
      <c r="C437" t="s">
        <v>37</v>
      </c>
      <c r="D437" s="3" t="s">
        <v>5</v>
      </c>
      <c r="E437" s="7">
        <v>10000</v>
      </c>
      <c r="F437">
        <v>2004</v>
      </c>
    </row>
    <row r="438" spans="1:6" x14ac:dyDescent="0.2">
      <c r="A438" t="s">
        <v>215</v>
      </c>
      <c r="B438" t="str">
        <f t="shared" si="8"/>
        <v>Earhart Foundation_Cato Institute200410000</v>
      </c>
      <c r="C438" t="s">
        <v>37</v>
      </c>
      <c r="D438" s="3" t="s">
        <v>5</v>
      </c>
      <c r="E438" s="7">
        <v>10000</v>
      </c>
      <c r="F438">
        <v>2004</v>
      </c>
    </row>
    <row r="439" spans="1:6" x14ac:dyDescent="0.2">
      <c r="A439" t="s">
        <v>215</v>
      </c>
      <c r="B439" t="str">
        <f t="shared" si="8"/>
        <v>Earhart Foundation_Cato Institute200410000</v>
      </c>
      <c r="C439" t="s">
        <v>37</v>
      </c>
      <c r="D439" s="3" t="s">
        <v>5</v>
      </c>
      <c r="E439" s="7">
        <v>10000</v>
      </c>
      <c r="F439">
        <v>2004</v>
      </c>
    </row>
    <row r="440" spans="1:6" x14ac:dyDescent="0.2">
      <c r="A440" t="s">
        <v>215</v>
      </c>
      <c r="B440" t="str">
        <f t="shared" si="8"/>
        <v>Earhart Foundation_Cato Institute2004800</v>
      </c>
      <c r="C440" t="s">
        <v>37</v>
      </c>
      <c r="D440" s="3" t="s">
        <v>5</v>
      </c>
      <c r="E440" s="7">
        <v>800</v>
      </c>
      <c r="F440">
        <v>2004</v>
      </c>
    </row>
    <row r="441" spans="1:6" x14ac:dyDescent="0.2">
      <c r="A441" t="s">
        <v>215</v>
      </c>
      <c r="B441" t="str">
        <f t="shared" si="8"/>
        <v>Earhart Foundation_Cato Institute200310000</v>
      </c>
      <c r="C441" t="s">
        <v>37</v>
      </c>
      <c r="D441" s="3" t="s">
        <v>5</v>
      </c>
      <c r="E441" s="7">
        <v>10000</v>
      </c>
      <c r="F441">
        <v>2003</v>
      </c>
    </row>
    <row r="442" spans="1:6" x14ac:dyDescent="0.2">
      <c r="A442" t="s">
        <v>215</v>
      </c>
      <c r="B442" t="str">
        <f t="shared" si="8"/>
        <v>Earhart Foundation_Cato Institute200312500</v>
      </c>
      <c r="C442" t="s">
        <v>37</v>
      </c>
      <c r="D442" s="3" t="s">
        <v>5</v>
      </c>
      <c r="E442" s="7">
        <v>12500</v>
      </c>
      <c r="F442">
        <v>2003</v>
      </c>
    </row>
    <row r="443" spans="1:6" x14ac:dyDescent="0.2">
      <c r="A443" t="s">
        <v>215</v>
      </c>
      <c r="B443" t="str">
        <f t="shared" si="8"/>
        <v>Earhart Foundation_Cato Institute200318000</v>
      </c>
      <c r="C443" t="s">
        <v>37</v>
      </c>
      <c r="D443" s="3" t="s">
        <v>5</v>
      </c>
      <c r="E443" s="7">
        <v>18000</v>
      </c>
      <c r="F443">
        <v>2003</v>
      </c>
    </row>
    <row r="444" spans="1:6" x14ac:dyDescent="0.2">
      <c r="A444" t="s">
        <v>215</v>
      </c>
      <c r="B444" t="str">
        <f t="shared" si="8"/>
        <v>Earhart Foundation_Cato Institute2003800</v>
      </c>
      <c r="C444" t="s">
        <v>37</v>
      </c>
      <c r="D444" s="3" t="s">
        <v>5</v>
      </c>
      <c r="E444" s="7">
        <v>800</v>
      </c>
      <c r="F444">
        <v>2003</v>
      </c>
    </row>
    <row r="445" spans="1:6" x14ac:dyDescent="0.2">
      <c r="A445" t="s">
        <v>215</v>
      </c>
      <c r="B445" t="str">
        <f t="shared" si="8"/>
        <v>Earhart Foundation_Cato Institute200210000</v>
      </c>
      <c r="C445" t="s">
        <v>37</v>
      </c>
      <c r="D445" s="3" t="s">
        <v>5</v>
      </c>
      <c r="E445" s="7">
        <v>10000</v>
      </c>
      <c r="F445">
        <v>2002</v>
      </c>
    </row>
    <row r="446" spans="1:6" x14ac:dyDescent="0.2">
      <c r="A446" t="s">
        <v>215</v>
      </c>
      <c r="B446" t="str">
        <f t="shared" si="8"/>
        <v>Earhart Foundation_Cato Institute200212500</v>
      </c>
      <c r="C446" t="s">
        <v>37</v>
      </c>
      <c r="D446" s="3" t="s">
        <v>5</v>
      </c>
      <c r="E446" s="7">
        <v>12500</v>
      </c>
      <c r="F446">
        <v>2002</v>
      </c>
    </row>
    <row r="447" spans="1:6" x14ac:dyDescent="0.2">
      <c r="A447" t="s">
        <v>215</v>
      </c>
      <c r="B447" t="str">
        <f t="shared" si="8"/>
        <v>Earhart Foundation_Cato Institute20022000</v>
      </c>
      <c r="C447" t="s">
        <v>37</v>
      </c>
      <c r="D447" s="3" t="s">
        <v>5</v>
      </c>
      <c r="E447" s="7">
        <v>2000</v>
      </c>
      <c r="F447">
        <v>2002</v>
      </c>
    </row>
    <row r="448" spans="1:6" x14ac:dyDescent="0.2">
      <c r="A448" t="s">
        <v>215</v>
      </c>
      <c r="B448" t="str">
        <f t="shared" si="8"/>
        <v>Earhart Foundation_Cato Institute200118000</v>
      </c>
      <c r="C448" t="s">
        <v>37</v>
      </c>
      <c r="D448" s="3" t="s">
        <v>5</v>
      </c>
      <c r="E448" s="7">
        <v>18000</v>
      </c>
      <c r="F448">
        <v>2001</v>
      </c>
    </row>
    <row r="449" spans="1:7" x14ac:dyDescent="0.2">
      <c r="A449" t="s">
        <v>215</v>
      </c>
      <c r="B449" t="str">
        <f t="shared" si="8"/>
        <v>Earhart Foundation_Cato Institute200015000</v>
      </c>
      <c r="C449" t="s">
        <v>37</v>
      </c>
      <c r="D449" s="3" t="s">
        <v>5</v>
      </c>
      <c r="E449" s="7">
        <v>15000</v>
      </c>
      <c r="F449">
        <v>2000</v>
      </c>
    </row>
    <row r="450" spans="1:7" x14ac:dyDescent="0.2">
      <c r="A450" t="s">
        <v>215</v>
      </c>
      <c r="B450" t="str">
        <f t="shared" si="8"/>
        <v>Earhart Foundation_Cato Institute20002000</v>
      </c>
      <c r="C450" t="s">
        <v>37</v>
      </c>
      <c r="D450" s="3" t="s">
        <v>5</v>
      </c>
      <c r="E450" s="7">
        <v>2000</v>
      </c>
      <c r="F450">
        <v>2000</v>
      </c>
    </row>
    <row r="451" spans="1:7" x14ac:dyDescent="0.2">
      <c r="A451" t="s">
        <v>215</v>
      </c>
      <c r="B451" t="str">
        <f t="shared" si="8"/>
        <v>Earhart Foundation_Cato Institute199910300</v>
      </c>
      <c r="C451" t="s">
        <v>37</v>
      </c>
      <c r="D451" s="3" t="s">
        <v>5</v>
      </c>
      <c r="E451" s="7">
        <v>10300</v>
      </c>
      <c r="F451">
        <v>1999</v>
      </c>
    </row>
    <row r="452" spans="1:7" x14ac:dyDescent="0.2">
      <c r="A452" t="s">
        <v>215</v>
      </c>
      <c r="B452" t="str">
        <f t="shared" si="8"/>
        <v>Earhart Foundation_Cato Institute19991500</v>
      </c>
      <c r="C452" t="s">
        <v>37</v>
      </c>
      <c r="D452" s="3" t="s">
        <v>5</v>
      </c>
      <c r="E452" s="7">
        <v>1500</v>
      </c>
      <c r="F452">
        <v>1999</v>
      </c>
    </row>
    <row r="453" spans="1:7" x14ac:dyDescent="0.2">
      <c r="A453" t="s">
        <v>215</v>
      </c>
      <c r="B453" t="str">
        <f t="shared" si="8"/>
        <v>Earhart Foundation_Cato Institute199925000</v>
      </c>
      <c r="C453" t="s">
        <v>37</v>
      </c>
      <c r="D453" s="3" t="s">
        <v>5</v>
      </c>
      <c r="E453" s="7">
        <v>25000</v>
      </c>
      <c r="F453">
        <v>1999</v>
      </c>
    </row>
    <row r="454" spans="1:7" x14ac:dyDescent="0.2">
      <c r="A454" t="s">
        <v>215</v>
      </c>
      <c r="B454" t="str">
        <f t="shared" si="8"/>
        <v>Earhart Foundation_Cato Institute19985000</v>
      </c>
      <c r="C454" t="s">
        <v>37</v>
      </c>
      <c r="D454" s="3" t="s">
        <v>5</v>
      </c>
      <c r="E454" s="7">
        <v>5000</v>
      </c>
      <c r="F454">
        <v>1998</v>
      </c>
    </row>
    <row r="455" spans="1:7" x14ac:dyDescent="0.2">
      <c r="A455" t="s">
        <v>215</v>
      </c>
      <c r="B455" t="str">
        <f t="shared" si="8"/>
        <v>Earhart Foundation_Cato Institute199713500</v>
      </c>
      <c r="C455" t="s">
        <v>37</v>
      </c>
      <c r="D455" s="3" t="s">
        <v>5</v>
      </c>
      <c r="E455" s="7">
        <v>13500</v>
      </c>
      <c r="F455">
        <v>1997</v>
      </c>
    </row>
    <row r="456" spans="1:7" x14ac:dyDescent="0.2">
      <c r="A456" t="s">
        <v>215</v>
      </c>
      <c r="B456" t="str">
        <f t="shared" si="8"/>
        <v>Earhart Foundation_Cato Institute19977500</v>
      </c>
      <c r="C456" t="s">
        <v>37</v>
      </c>
      <c r="D456" s="3" t="s">
        <v>5</v>
      </c>
      <c r="E456" s="7">
        <v>7500</v>
      </c>
      <c r="F456">
        <v>1997</v>
      </c>
    </row>
    <row r="457" spans="1:7" x14ac:dyDescent="0.2">
      <c r="A457" t="s">
        <v>215</v>
      </c>
      <c r="B457" t="str">
        <f t="shared" si="8"/>
        <v>Earhart Foundation_Cato Institute19961000</v>
      </c>
      <c r="C457" t="s">
        <v>37</v>
      </c>
      <c r="D457" s="3" t="s">
        <v>5</v>
      </c>
      <c r="E457" s="7">
        <v>1000</v>
      </c>
      <c r="F457">
        <v>1996</v>
      </c>
    </row>
    <row r="458" spans="1:7" x14ac:dyDescent="0.2">
      <c r="A458" t="s">
        <v>215</v>
      </c>
      <c r="B458" t="str">
        <f t="shared" si="8"/>
        <v>Earhart Foundation_Cato Institute199610000</v>
      </c>
      <c r="C458" t="s">
        <v>37</v>
      </c>
      <c r="D458" s="3" t="s">
        <v>5</v>
      </c>
      <c r="E458" s="7">
        <v>10000</v>
      </c>
      <c r="F458">
        <v>1996</v>
      </c>
    </row>
    <row r="459" spans="1:7" x14ac:dyDescent="0.2">
      <c r="A459" t="s">
        <v>215</v>
      </c>
      <c r="B459" t="str">
        <f t="shared" si="8"/>
        <v>Earhart Foundation_Cato Institute199621000</v>
      </c>
      <c r="C459" t="s">
        <v>37</v>
      </c>
      <c r="D459" s="3" t="s">
        <v>5</v>
      </c>
      <c r="E459" s="7">
        <v>21000</v>
      </c>
      <c r="F459">
        <v>1996</v>
      </c>
    </row>
    <row r="460" spans="1:7" x14ac:dyDescent="0.2">
      <c r="A460" t="s">
        <v>215</v>
      </c>
      <c r="B460" t="str">
        <f t="shared" ref="B460:B523" si="9">C460&amp;"_"&amp;D460&amp;F460&amp;E460</f>
        <v>Earhart Foundation_Cato Institute19966000</v>
      </c>
      <c r="C460" t="s">
        <v>37</v>
      </c>
      <c r="D460" s="3" t="s">
        <v>5</v>
      </c>
      <c r="E460" s="7">
        <v>6000</v>
      </c>
      <c r="F460">
        <v>1996</v>
      </c>
    </row>
    <row r="461" spans="1:7" x14ac:dyDescent="0.2">
      <c r="A461">
        <v>990</v>
      </c>
      <c r="B461" t="str">
        <f t="shared" si="9"/>
        <v>Einhorn Family Foundation_Cato Institute20161000</v>
      </c>
      <c r="C461" t="s">
        <v>228</v>
      </c>
      <c r="D461" s="3" t="s">
        <v>5</v>
      </c>
      <c r="E461" s="7">
        <v>1000</v>
      </c>
      <c r="F461">
        <v>2016</v>
      </c>
      <c r="G461" t="s">
        <v>115</v>
      </c>
    </row>
    <row r="462" spans="1:7" x14ac:dyDescent="0.2">
      <c r="A462">
        <v>990</v>
      </c>
      <c r="B462" t="str">
        <f t="shared" si="9"/>
        <v>Einhorn Family Foundation_Cato Institute20151000</v>
      </c>
      <c r="C462" t="s">
        <v>228</v>
      </c>
      <c r="D462" s="3" t="s">
        <v>5</v>
      </c>
      <c r="E462" s="7">
        <v>1000</v>
      </c>
      <c r="F462">
        <v>2015</v>
      </c>
      <c r="G462" t="s">
        <v>115</v>
      </c>
    </row>
    <row r="463" spans="1:7" x14ac:dyDescent="0.2">
      <c r="A463">
        <v>990</v>
      </c>
      <c r="B463" t="str">
        <f t="shared" si="9"/>
        <v>Einhorn Family Foundation_Cato Institute20141000</v>
      </c>
      <c r="C463" t="s">
        <v>228</v>
      </c>
      <c r="D463" s="3" t="s">
        <v>5</v>
      </c>
      <c r="E463" s="7">
        <v>1000</v>
      </c>
      <c r="F463">
        <v>2014</v>
      </c>
      <c r="G463" t="s">
        <v>115</v>
      </c>
    </row>
    <row r="464" spans="1:7" x14ac:dyDescent="0.2">
      <c r="A464">
        <v>990</v>
      </c>
      <c r="B464" t="str">
        <f t="shared" si="9"/>
        <v>Einhorn Family Foundation_Cato Institute20131000</v>
      </c>
      <c r="C464" t="s">
        <v>228</v>
      </c>
      <c r="D464" s="3" t="s">
        <v>5</v>
      </c>
      <c r="E464" s="7">
        <v>1000</v>
      </c>
      <c r="F464">
        <v>2013</v>
      </c>
      <c r="G464" t="s">
        <v>115</v>
      </c>
    </row>
    <row r="465" spans="1:7" x14ac:dyDescent="0.2">
      <c r="A465">
        <v>990</v>
      </c>
      <c r="B465" t="str">
        <f t="shared" si="9"/>
        <v>Eric Javits Family Foundation_Cato Institute2014250</v>
      </c>
      <c r="C465" t="s">
        <v>229</v>
      </c>
      <c r="D465" s="3" t="s">
        <v>5</v>
      </c>
      <c r="E465" s="7">
        <v>250</v>
      </c>
      <c r="F465">
        <v>2014</v>
      </c>
      <c r="G465" t="s">
        <v>115</v>
      </c>
    </row>
    <row r="466" spans="1:7" x14ac:dyDescent="0.2">
      <c r="A466">
        <v>990</v>
      </c>
      <c r="B466" t="str">
        <f t="shared" si="9"/>
        <v>Eric Javits Family Foundation_Cato Institute2013250</v>
      </c>
      <c r="C466" t="s">
        <v>229</v>
      </c>
      <c r="D466" s="3" t="s">
        <v>5</v>
      </c>
      <c r="E466" s="7">
        <v>250</v>
      </c>
      <c r="F466">
        <v>2013</v>
      </c>
      <c r="G466" t="s">
        <v>115</v>
      </c>
    </row>
    <row r="467" spans="1:7" x14ac:dyDescent="0.2">
      <c r="A467">
        <v>990</v>
      </c>
      <c r="B467" t="str">
        <f t="shared" si="9"/>
        <v>Eric Javits Family Foundation_Cato Institute2012250</v>
      </c>
      <c r="C467" t="s">
        <v>229</v>
      </c>
      <c r="D467" s="3" t="s">
        <v>5</v>
      </c>
      <c r="E467" s="7">
        <v>250</v>
      </c>
      <c r="F467">
        <v>2012</v>
      </c>
      <c r="G467" t="s">
        <v>115</v>
      </c>
    </row>
    <row r="468" spans="1:7" x14ac:dyDescent="0.2">
      <c r="A468">
        <v>990</v>
      </c>
      <c r="B468" t="str">
        <f t="shared" si="9"/>
        <v>Eric Javits Family Foundation_Cato Institute2011500</v>
      </c>
      <c r="C468" t="s">
        <v>229</v>
      </c>
      <c r="D468" s="3" t="s">
        <v>5</v>
      </c>
      <c r="E468" s="7">
        <v>500</v>
      </c>
      <c r="F468">
        <v>2011</v>
      </c>
      <c r="G468" t="s">
        <v>115</v>
      </c>
    </row>
    <row r="469" spans="1:7" x14ac:dyDescent="0.2">
      <c r="A469">
        <v>990</v>
      </c>
      <c r="B469" t="str">
        <f t="shared" si="9"/>
        <v>Eric Javits Family Foundation_Cato Institute2010500</v>
      </c>
      <c r="C469" t="s">
        <v>229</v>
      </c>
      <c r="D469" s="3" t="s">
        <v>5</v>
      </c>
      <c r="E469" s="7">
        <v>500</v>
      </c>
      <c r="F469">
        <v>2010</v>
      </c>
      <c r="G469" t="s">
        <v>115</v>
      </c>
    </row>
    <row r="470" spans="1:7" x14ac:dyDescent="0.2">
      <c r="A470">
        <v>990</v>
      </c>
      <c r="B470" t="str">
        <f t="shared" si="9"/>
        <v>Eric Javits Family Foundation_Cato Institute20091000</v>
      </c>
      <c r="C470" t="s">
        <v>229</v>
      </c>
      <c r="D470" s="3" t="s">
        <v>5</v>
      </c>
      <c r="E470" s="7">
        <v>1000</v>
      </c>
      <c r="F470">
        <v>2009</v>
      </c>
      <c r="G470" t="s">
        <v>115</v>
      </c>
    </row>
    <row r="471" spans="1:7" x14ac:dyDescent="0.2">
      <c r="A471">
        <v>990</v>
      </c>
      <c r="B471" t="str">
        <f t="shared" si="9"/>
        <v>Eric Javits Family Foundation_Cato Institute2008500</v>
      </c>
      <c r="C471" t="s">
        <v>229</v>
      </c>
      <c r="D471" s="3" t="s">
        <v>5</v>
      </c>
      <c r="E471" s="7">
        <v>500</v>
      </c>
      <c r="F471">
        <v>2008</v>
      </c>
      <c r="G471" t="s">
        <v>115</v>
      </c>
    </row>
    <row r="472" spans="1:7" x14ac:dyDescent="0.2">
      <c r="A472">
        <v>990</v>
      </c>
      <c r="B472" t="str">
        <f t="shared" si="9"/>
        <v>Eric Javits Family Foundation_Cato Institute2007500</v>
      </c>
      <c r="C472" t="s">
        <v>229</v>
      </c>
      <c r="D472" s="3" t="s">
        <v>5</v>
      </c>
      <c r="E472" s="7">
        <v>500</v>
      </c>
      <c r="F472">
        <v>2007</v>
      </c>
      <c r="G472" t="s">
        <v>115</v>
      </c>
    </row>
    <row r="473" spans="1:7" x14ac:dyDescent="0.2">
      <c r="A473">
        <v>990</v>
      </c>
      <c r="B473" t="str">
        <f t="shared" si="9"/>
        <v>Eric Javits Family Foundation_Cato Institute2006500</v>
      </c>
      <c r="C473" t="s">
        <v>229</v>
      </c>
      <c r="D473" s="3" t="s">
        <v>5</v>
      </c>
      <c r="E473" s="7">
        <v>500</v>
      </c>
      <c r="F473">
        <v>2006</v>
      </c>
      <c r="G473" t="s">
        <v>115</v>
      </c>
    </row>
    <row r="474" spans="1:7" x14ac:dyDescent="0.2">
      <c r="A474">
        <v>990</v>
      </c>
      <c r="B474" t="str">
        <f t="shared" si="9"/>
        <v>Eric Javits Family Foundation_Cato Institute2005500</v>
      </c>
      <c r="C474" t="s">
        <v>229</v>
      </c>
      <c r="D474" s="3" t="s">
        <v>5</v>
      </c>
      <c r="E474" s="7">
        <v>500</v>
      </c>
      <c r="F474">
        <v>2005</v>
      </c>
      <c r="G474" t="s">
        <v>115</v>
      </c>
    </row>
    <row r="475" spans="1:7" x14ac:dyDescent="0.2">
      <c r="A475">
        <v>990</v>
      </c>
      <c r="B475" t="str">
        <f t="shared" si="9"/>
        <v>Exxon Mobil_Cato Institute2007400</v>
      </c>
      <c r="C475" t="s">
        <v>65</v>
      </c>
      <c r="D475" s="3" t="s">
        <v>5</v>
      </c>
      <c r="E475" s="7">
        <v>400</v>
      </c>
      <c r="F475">
        <v>2007</v>
      </c>
      <c r="G475" t="s">
        <v>115</v>
      </c>
    </row>
    <row r="476" spans="1:7" x14ac:dyDescent="0.2">
      <c r="A476" t="s">
        <v>215</v>
      </c>
      <c r="B476" t="str">
        <f t="shared" si="9"/>
        <v>Exxon Mobil_Cato Institute200620000</v>
      </c>
      <c r="C476" t="s">
        <v>65</v>
      </c>
      <c r="D476" s="3" t="s">
        <v>5</v>
      </c>
      <c r="E476" s="7">
        <v>20000</v>
      </c>
      <c r="F476">
        <v>2006</v>
      </c>
    </row>
    <row r="477" spans="1:7" x14ac:dyDescent="0.2">
      <c r="A477" t="s">
        <v>215</v>
      </c>
      <c r="B477" t="str">
        <f t="shared" si="9"/>
        <v>Exxon Mobil_Cato Institute200415000</v>
      </c>
      <c r="C477" t="s">
        <v>65</v>
      </c>
      <c r="D477" s="3" t="s">
        <v>5</v>
      </c>
      <c r="E477" s="7">
        <v>15000</v>
      </c>
      <c r="F477">
        <v>2004</v>
      </c>
    </row>
    <row r="478" spans="1:7" x14ac:dyDescent="0.2">
      <c r="A478" t="s">
        <v>215</v>
      </c>
      <c r="B478" t="str">
        <f t="shared" si="9"/>
        <v>Exxon Mobil_Cato Institute200325000</v>
      </c>
      <c r="C478" t="s">
        <v>65</v>
      </c>
      <c r="D478" s="3" t="s">
        <v>5</v>
      </c>
      <c r="E478" s="7">
        <v>25000</v>
      </c>
      <c r="F478">
        <v>2003</v>
      </c>
    </row>
    <row r="479" spans="1:7" x14ac:dyDescent="0.2">
      <c r="A479" t="s">
        <v>215</v>
      </c>
      <c r="B479" t="str">
        <f t="shared" si="9"/>
        <v>Exxon Mobil_Cato Institute200225000</v>
      </c>
      <c r="C479" t="s">
        <v>65</v>
      </c>
      <c r="D479" s="3" t="s">
        <v>5</v>
      </c>
      <c r="E479" s="7">
        <v>25000</v>
      </c>
      <c r="F479">
        <v>2002</v>
      </c>
    </row>
    <row r="480" spans="1:7" x14ac:dyDescent="0.2">
      <c r="A480" t="s">
        <v>215</v>
      </c>
      <c r="B480" t="str">
        <f t="shared" si="9"/>
        <v>Exxon Mobil_Cato Institute20025000</v>
      </c>
      <c r="C480" t="s">
        <v>65</v>
      </c>
      <c r="D480" s="3" t="s">
        <v>5</v>
      </c>
      <c r="E480" s="7">
        <v>5000</v>
      </c>
      <c r="F480">
        <v>2002</v>
      </c>
    </row>
    <row r="481" spans="1:7" x14ac:dyDescent="0.2">
      <c r="A481" t="s">
        <v>215</v>
      </c>
      <c r="B481" t="str">
        <f t="shared" si="9"/>
        <v>Exxon Mobil_Cato Institute200120000</v>
      </c>
      <c r="C481" t="s">
        <v>65</v>
      </c>
      <c r="D481" s="3" t="s">
        <v>5</v>
      </c>
      <c r="E481" s="7">
        <v>20000</v>
      </c>
      <c r="F481">
        <v>2001</v>
      </c>
    </row>
    <row r="482" spans="1:7" x14ac:dyDescent="0.2">
      <c r="A482" t="s">
        <v>219</v>
      </c>
      <c r="B482" t="str">
        <f t="shared" si="9"/>
        <v>Exxon Mobil_Cato Institute199815000</v>
      </c>
      <c r="C482" t="s">
        <v>65</v>
      </c>
      <c r="D482" s="3" t="s">
        <v>5</v>
      </c>
      <c r="E482" s="7">
        <v>15000</v>
      </c>
      <c r="F482">
        <v>1998</v>
      </c>
      <c r="G482" t="s">
        <v>115</v>
      </c>
    </row>
    <row r="483" spans="1:7" x14ac:dyDescent="0.2">
      <c r="A483">
        <v>990</v>
      </c>
      <c r="B483" t="str">
        <f t="shared" si="9"/>
        <v>Eyas Foundation_Cato Institute20161000</v>
      </c>
      <c r="C483" t="s">
        <v>230</v>
      </c>
      <c r="D483" s="3" t="s">
        <v>5</v>
      </c>
      <c r="E483" s="7">
        <v>1000</v>
      </c>
      <c r="F483">
        <v>2016</v>
      </c>
      <c r="G483" t="s">
        <v>115</v>
      </c>
    </row>
    <row r="484" spans="1:7" x14ac:dyDescent="0.2">
      <c r="A484">
        <v>990</v>
      </c>
      <c r="B484" t="str">
        <f t="shared" si="9"/>
        <v>Eyas Foundation_Cato Institute20151000</v>
      </c>
      <c r="C484" t="s">
        <v>230</v>
      </c>
      <c r="D484" s="3" t="s">
        <v>5</v>
      </c>
      <c r="E484" s="7">
        <v>1000</v>
      </c>
      <c r="F484">
        <v>2015</v>
      </c>
      <c r="G484" t="s">
        <v>115</v>
      </c>
    </row>
    <row r="485" spans="1:7" x14ac:dyDescent="0.2">
      <c r="A485">
        <v>990</v>
      </c>
      <c r="B485" t="str">
        <f t="shared" si="9"/>
        <v>Eyas Foundation_Cato Institute20111000</v>
      </c>
      <c r="C485" t="s">
        <v>230</v>
      </c>
      <c r="D485" s="3" t="s">
        <v>5</v>
      </c>
      <c r="E485" s="7">
        <v>1000</v>
      </c>
      <c r="F485">
        <v>2011</v>
      </c>
      <c r="G485" t="s">
        <v>115</v>
      </c>
    </row>
    <row r="486" spans="1:7" x14ac:dyDescent="0.2">
      <c r="A486">
        <v>990</v>
      </c>
      <c r="B486" t="str">
        <f t="shared" si="9"/>
        <v>Eyas Foundation_Cato Institute20091000</v>
      </c>
      <c r="C486" t="s">
        <v>230</v>
      </c>
      <c r="D486" s="3" t="s">
        <v>5</v>
      </c>
      <c r="E486" s="7">
        <v>1000</v>
      </c>
      <c r="F486">
        <v>2009</v>
      </c>
      <c r="G486" t="s">
        <v>115</v>
      </c>
    </row>
    <row r="487" spans="1:7" x14ac:dyDescent="0.2">
      <c r="A487">
        <v>990</v>
      </c>
      <c r="B487" t="str">
        <f t="shared" si="9"/>
        <v>Eyas Foundation_Cato Institute20081000</v>
      </c>
      <c r="C487" t="s">
        <v>230</v>
      </c>
      <c r="D487" s="3" t="s">
        <v>5</v>
      </c>
      <c r="E487" s="7">
        <v>1000</v>
      </c>
      <c r="F487">
        <v>2008</v>
      </c>
      <c r="G487" t="s">
        <v>115</v>
      </c>
    </row>
    <row r="488" spans="1:7" x14ac:dyDescent="0.2">
      <c r="A488">
        <v>990</v>
      </c>
      <c r="B488" t="str">
        <f t="shared" si="9"/>
        <v>F.M. Kirby Foundation_Cato Institute201537500</v>
      </c>
      <c r="C488" t="s">
        <v>21</v>
      </c>
      <c r="D488" s="3" t="s">
        <v>5</v>
      </c>
      <c r="E488" s="7">
        <v>37500</v>
      </c>
      <c r="F488">
        <v>2015</v>
      </c>
      <c r="G488" t="s">
        <v>115</v>
      </c>
    </row>
    <row r="489" spans="1:7" x14ac:dyDescent="0.2">
      <c r="A489">
        <v>990</v>
      </c>
      <c r="B489" t="str">
        <f t="shared" si="9"/>
        <v>F.M. Kirby Foundation_Cato Institute201445000</v>
      </c>
      <c r="C489" t="s">
        <v>21</v>
      </c>
      <c r="D489" s="3" t="s">
        <v>5</v>
      </c>
      <c r="E489" s="7">
        <v>45000</v>
      </c>
      <c r="F489">
        <v>2014</v>
      </c>
      <c r="G489" t="s">
        <v>115</v>
      </c>
    </row>
    <row r="490" spans="1:7" x14ac:dyDescent="0.2">
      <c r="A490">
        <v>990</v>
      </c>
      <c r="B490" t="str">
        <f t="shared" si="9"/>
        <v>F.M. Kirby Foundation_Cato Institute201345000</v>
      </c>
      <c r="C490" t="s">
        <v>21</v>
      </c>
      <c r="D490" s="3" t="s">
        <v>5</v>
      </c>
      <c r="E490" s="7">
        <v>45000</v>
      </c>
      <c r="F490">
        <v>2013</v>
      </c>
      <c r="G490" t="s">
        <v>115</v>
      </c>
    </row>
    <row r="491" spans="1:7" x14ac:dyDescent="0.2">
      <c r="A491" t="s">
        <v>215</v>
      </c>
      <c r="B491" t="str">
        <f t="shared" si="9"/>
        <v>F.M. Kirby Foundation_Cato Institute201235000</v>
      </c>
      <c r="C491" t="s">
        <v>21</v>
      </c>
      <c r="D491" s="3" t="s">
        <v>5</v>
      </c>
      <c r="E491" s="7">
        <v>35000</v>
      </c>
      <c r="F491">
        <v>2012</v>
      </c>
    </row>
    <row r="492" spans="1:7" x14ac:dyDescent="0.2">
      <c r="A492" t="s">
        <v>215</v>
      </c>
      <c r="B492" t="str">
        <f t="shared" si="9"/>
        <v>F.M. Kirby Foundation_Cato Institute201030000</v>
      </c>
      <c r="C492" t="s">
        <v>21</v>
      </c>
      <c r="D492" s="3" t="s">
        <v>5</v>
      </c>
      <c r="E492" s="7">
        <v>30000</v>
      </c>
      <c r="F492">
        <v>2010</v>
      </c>
    </row>
    <row r="493" spans="1:7" x14ac:dyDescent="0.2">
      <c r="A493" t="s">
        <v>215</v>
      </c>
      <c r="B493" t="str">
        <f t="shared" si="9"/>
        <v>F.M. Kirby Foundation_Cato Institute200930000</v>
      </c>
      <c r="C493" t="s">
        <v>21</v>
      </c>
      <c r="D493" s="3" t="s">
        <v>5</v>
      </c>
      <c r="E493" s="7">
        <v>30000</v>
      </c>
      <c r="F493">
        <v>2009</v>
      </c>
    </row>
    <row r="494" spans="1:7" x14ac:dyDescent="0.2">
      <c r="A494" t="s">
        <v>215</v>
      </c>
      <c r="B494" t="str">
        <f t="shared" si="9"/>
        <v>F.M. Kirby Foundation_Cato Institute200827500</v>
      </c>
      <c r="C494" t="s">
        <v>21</v>
      </c>
      <c r="D494" s="3" t="s">
        <v>5</v>
      </c>
      <c r="E494" s="7">
        <v>27500</v>
      </c>
      <c r="F494">
        <v>2008</v>
      </c>
    </row>
    <row r="495" spans="1:7" x14ac:dyDescent="0.2">
      <c r="A495" t="s">
        <v>215</v>
      </c>
      <c r="B495" t="str">
        <f t="shared" si="9"/>
        <v>F.M. Kirby Foundation_Cato Institute200727500</v>
      </c>
      <c r="C495" t="s">
        <v>21</v>
      </c>
      <c r="D495" s="3" t="s">
        <v>5</v>
      </c>
      <c r="E495" s="7">
        <v>27500</v>
      </c>
      <c r="F495">
        <v>2007</v>
      </c>
    </row>
    <row r="496" spans="1:7" x14ac:dyDescent="0.2">
      <c r="A496" t="s">
        <v>215</v>
      </c>
      <c r="B496" t="str">
        <f t="shared" si="9"/>
        <v>F.M. Kirby Foundation_Cato Institute200625000</v>
      </c>
      <c r="C496" t="s">
        <v>21</v>
      </c>
      <c r="D496" s="3" t="s">
        <v>5</v>
      </c>
      <c r="E496" s="7">
        <v>25000</v>
      </c>
      <c r="F496">
        <v>2006</v>
      </c>
    </row>
    <row r="497" spans="1:7" x14ac:dyDescent="0.2">
      <c r="A497" t="s">
        <v>215</v>
      </c>
      <c r="B497" t="str">
        <f t="shared" si="9"/>
        <v>F.M. Kirby Foundation_Cato Institute200525000</v>
      </c>
      <c r="C497" t="s">
        <v>21</v>
      </c>
      <c r="D497" s="3" t="s">
        <v>5</v>
      </c>
      <c r="E497" s="7">
        <v>25000</v>
      </c>
      <c r="F497">
        <v>2005</v>
      </c>
    </row>
    <row r="498" spans="1:7" x14ac:dyDescent="0.2">
      <c r="A498" t="s">
        <v>215</v>
      </c>
      <c r="B498" t="str">
        <f t="shared" si="9"/>
        <v>F.M. Kirby Foundation_Cato Institute200422500</v>
      </c>
      <c r="C498" t="s">
        <v>21</v>
      </c>
      <c r="D498" s="3" t="s">
        <v>5</v>
      </c>
      <c r="E498" s="7">
        <v>22500</v>
      </c>
      <c r="F498">
        <v>2004</v>
      </c>
    </row>
    <row r="499" spans="1:7" x14ac:dyDescent="0.2">
      <c r="A499" t="s">
        <v>215</v>
      </c>
      <c r="B499" t="str">
        <f t="shared" si="9"/>
        <v>F.M. Kirby Foundation_Cato Institute200322500</v>
      </c>
      <c r="C499" t="s">
        <v>21</v>
      </c>
      <c r="D499" s="3" t="s">
        <v>5</v>
      </c>
      <c r="E499" s="7">
        <v>22500</v>
      </c>
      <c r="F499">
        <v>2003</v>
      </c>
    </row>
    <row r="500" spans="1:7" x14ac:dyDescent="0.2">
      <c r="A500" t="s">
        <v>215</v>
      </c>
      <c r="B500" t="str">
        <f t="shared" si="9"/>
        <v>F.M. Kirby Foundation_Cato Institute200220000</v>
      </c>
      <c r="C500" t="s">
        <v>21</v>
      </c>
      <c r="D500" s="3" t="s">
        <v>5</v>
      </c>
      <c r="E500" s="7">
        <v>20000</v>
      </c>
      <c r="F500">
        <v>2002</v>
      </c>
    </row>
    <row r="501" spans="1:7" x14ac:dyDescent="0.2">
      <c r="A501" t="s">
        <v>215</v>
      </c>
      <c r="B501" t="str">
        <f t="shared" si="9"/>
        <v>F.M. Kirby Foundation_Cato Institute200120000</v>
      </c>
      <c r="C501" t="s">
        <v>21</v>
      </c>
      <c r="D501" s="3" t="s">
        <v>5</v>
      </c>
      <c r="E501" s="7">
        <v>20000</v>
      </c>
      <c r="F501">
        <v>2001</v>
      </c>
    </row>
    <row r="502" spans="1:7" x14ac:dyDescent="0.2">
      <c r="A502" t="s">
        <v>215</v>
      </c>
      <c r="B502" t="str">
        <f t="shared" si="9"/>
        <v>F.M. Kirby Foundation_Cato Institute200015000</v>
      </c>
      <c r="C502" t="s">
        <v>21</v>
      </c>
      <c r="D502" s="3" t="s">
        <v>5</v>
      </c>
      <c r="E502" s="7">
        <v>15000</v>
      </c>
      <c r="F502">
        <v>2000</v>
      </c>
    </row>
    <row r="503" spans="1:7" x14ac:dyDescent="0.2">
      <c r="A503" t="s">
        <v>215</v>
      </c>
      <c r="B503" t="str">
        <f t="shared" si="9"/>
        <v>F.M. Kirby Foundation_Cato Institute199915000</v>
      </c>
      <c r="C503" t="s">
        <v>21</v>
      </c>
      <c r="D503" s="3" t="s">
        <v>5</v>
      </c>
      <c r="E503" s="7">
        <v>15000</v>
      </c>
      <c r="F503">
        <v>1999</v>
      </c>
    </row>
    <row r="504" spans="1:7" x14ac:dyDescent="0.2">
      <c r="A504" t="s">
        <v>215</v>
      </c>
      <c r="B504" t="str">
        <f t="shared" si="9"/>
        <v>F.M. Kirby Foundation_Cato Institute199815000</v>
      </c>
      <c r="C504" t="s">
        <v>21</v>
      </c>
      <c r="D504" s="3" t="s">
        <v>5</v>
      </c>
      <c r="E504" s="7">
        <v>15000</v>
      </c>
      <c r="F504">
        <v>1998</v>
      </c>
    </row>
    <row r="505" spans="1:7" x14ac:dyDescent="0.2">
      <c r="A505" t="s">
        <v>215</v>
      </c>
      <c r="B505" t="str">
        <f t="shared" si="9"/>
        <v>Friedman Foundation For Educational Choice_Cato Institute200523000</v>
      </c>
      <c r="C505" t="s">
        <v>95</v>
      </c>
      <c r="D505" s="3" t="s">
        <v>5</v>
      </c>
      <c r="E505" s="7">
        <v>23000</v>
      </c>
      <c r="F505">
        <v>2005</v>
      </c>
    </row>
    <row r="506" spans="1:7" x14ac:dyDescent="0.2">
      <c r="A506" t="s">
        <v>215</v>
      </c>
      <c r="B506" t="str">
        <f t="shared" si="9"/>
        <v>Friedman Foundation For Educational Choice_Cato Institute20043000</v>
      </c>
      <c r="C506" t="s">
        <v>95</v>
      </c>
      <c r="D506" s="3" t="s">
        <v>5</v>
      </c>
      <c r="E506" s="7">
        <v>3000</v>
      </c>
      <c r="F506">
        <v>2004</v>
      </c>
    </row>
    <row r="507" spans="1:7" x14ac:dyDescent="0.2">
      <c r="A507" t="s">
        <v>215</v>
      </c>
      <c r="B507" t="str">
        <f t="shared" si="9"/>
        <v>Friedman Foundation For Educational Choice_Cato Institute20043500</v>
      </c>
      <c r="C507" t="s">
        <v>95</v>
      </c>
      <c r="D507" s="3" t="s">
        <v>5</v>
      </c>
      <c r="E507" s="7">
        <v>3500</v>
      </c>
      <c r="F507">
        <v>2004</v>
      </c>
    </row>
    <row r="508" spans="1:7" x14ac:dyDescent="0.2">
      <c r="A508">
        <v>990</v>
      </c>
      <c r="B508" t="str">
        <f t="shared" si="9"/>
        <v>George Edward Durell Foundation_Cato Institute201675000</v>
      </c>
      <c r="C508" s="13" t="s">
        <v>31</v>
      </c>
      <c r="D508" s="15" t="s">
        <v>5</v>
      </c>
      <c r="E508" s="17">
        <v>75000</v>
      </c>
      <c r="F508">
        <v>2016</v>
      </c>
      <c r="G508" t="s">
        <v>115</v>
      </c>
    </row>
    <row r="509" spans="1:7" x14ac:dyDescent="0.2">
      <c r="A509">
        <v>990</v>
      </c>
      <c r="B509" t="str">
        <f t="shared" si="9"/>
        <v>George Edward Durell Foundation_Cato Institute201575000</v>
      </c>
      <c r="C509" s="13" t="s">
        <v>31</v>
      </c>
      <c r="D509" s="15" t="s">
        <v>5</v>
      </c>
      <c r="E509" s="17">
        <v>75000</v>
      </c>
      <c r="F509">
        <v>2015</v>
      </c>
      <c r="G509" t="s">
        <v>115</v>
      </c>
    </row>
    <row r="510" spans="1:7" x14ac:dyDescent="0.2">
      <c r="A510">
        <v>990</v>
      </c>
      <c r="B510" t="str">
        <f t="shared" si="9"/>
        <v>George Edward Durell Foundation_Cato Institute201475000</v>
      </c>
      <c r="C510" t="s">
        <v>31</v>
      </c>
      <c r="D510" s="3" t="s">
        <v>5</v>
      </c>
      <c r="E510" s="7">
        <v>75000</v>
      </c>
      <c r="F510">
        <v>2014</v>
      </c>
      <c r="G510" t="s">
        <v>115</v>
      </c>
    </row>
    <row r="511" spans="1:7" x14ac:dyDescent="0.2">
      <c r="A511">
        <v>990</v>
      </c>
      <c r="B511" t="str">
        <f t="shared" si="9"/>
        <v>George Edward Durell Foundation_Cato Institute201375000</v>
      </c>
      <c r="C511" t="s">
        <v>31</v>
      </c>
      <c r="D511" s="3" t="s">
        <v>5</v>
      </c>
      <c r="E511" s="7">
        <v>75000</v>
      </c>
      <c r="F511">
        <v>2013</v>
      </c>
      <c r="G511" t="s">
        <v>115</v>
      </c>
    </row>
    <row r="512" spans="1:7" x14ac:dyDescent="0.2">
      <c r="A512" t="s">
        <v>215</v>
      </c>
      <c r="B512" t="str">
        <f t="shared" si="9"/>
        <v>George Edward Durell Foundation_Cato Institute201265000</v>
      </c>
      <c r="C512" t="s">
        <v>31</v>
      </c>
      <c r="D512" s="3" t="s">
        <v>5</v>
      </c>
      <c r="E512" s="7">
        <v>65000</v>
      </c>
      <c r="F512">
        <v>2012</v>
      </c>
      <c r="G512" t="s">
        <v>114</v>
      </c>
    </row>
    <row r="513" spans="1:7" x14ac:dyDescent="0.2">
      <c r="A513" t="s">
        <v>215</v>
      </c>
      <c r="B513" t="str">
        <f t="shared" si="9"/>
        <v>George Edward Durell Foundation_Cato Institute201175000</v>
      </c>
      <c r="C513" t="s">
        <v>31</v>
      </c>
      <c r="D513" s="3" t="s">
        <v>5</v>
      </c>
      <c r="E513" s="7">
        <v>75000</v>
      </c>
      <c r="F513">
        <v>2011</v>
      </c>
      <c r="G513" t="s">
        <v>114</v>
      </c>
    </row>
    <row r="514" spans="1:7" x14ac:dyDescent="0.2">
      <c r="A514" t="s">
        <v>215</v>
      </c>
      <c r="B514" t="str">
        <f t="shared" si="9"/>
        <v>George Edward Durell Foundation_Cato Institute201075000</v>
      </c>
      <c r="C514" t="s">
        <v>31</v>
      </c>
      <c r="D514" s="3" t="s">
        <v>5</v>
      </c>
      <c r="E514" s="7">
        <v>75000</v>
      </c>
      <c r="F514">
        <v>2010</v>
      </c>
      <c r="G514" t="s">
        <v>114</v>
      </c>
    </row>
    <row r="515" spans="1:7" x14ac:dyDescent="0.2">
      <c r="A515" t="s">
        <v>215</v>
      </c>
      <c r="B515" t="str">
        <f t="shared" si="9"/>
        <v>George Edward Durell Foundation_Cato Institute200975000</v>
      </c>
      <c r="C515" t="s">
        <v>31</v>
      </c>
      <c r="D515" s="3" t="s">
        <v>5</v>
      </c>
      <c r="E515" s="7">
        <v>75000</v>
      </c>
      <c r="F515">
        <v>2009</v>
      </c>
      <c r="G515" t="s">
        <v>114</v>
      </c>
    </row>
    <row r="516" spans="1:7" x14ac:dyDescent="0.2">
      <c r="A516" t="s">
        <v>215</v>
      </c>
      <c r="B516" t="str">
        <f t="shared" si="9"/>
        <v>Gilder Foundation_Cato Institute200615000</v>
      </c>
      <c r="C516" t="s">
        <v>66</v>
      </c>
      <c r="D516" s="3" t="s">
        <v>5</v>
      </c>
      <c r="E516" s="7">
        <v>15000</v>
      </c>
      <c r="F516">
        <v>2006</v>
      </c>
    </row>
    <row r="517" spans="1:7" x14ac:dyDescent="0.2">
      <c r="A517" t="s">
        <v>215</v>
      </c>
      <c r="B517" t="str">
        <f t="shared" si="9"/>
        <v>Gilder Foundation_Cato Institute200550000</v>
      </c>
      <c r="C517" t="s">
        <v>66</v>
      </c>
      <c r="D517" s="3" t="s">
        <v>5</v>
      </c>
      <c r="E517" s="7">
        <v>50000</v>
      </c>
      <c r="F517">
        <v>2005</v>
      </c>
    </row>
    <row r="518" spans="1:7" x14ac:dyDescent="0.2">
      <c r="A518" t="s">
        <v>215</v>
      </c>
      <c r="B518" t="str">
        <f t="shared" si="9"/>
        <v>Gilder Foundation_Cato Institute200450000</v>
      </c>
      <c r="C518" t="s">
        <v>66</v>
      </c>
      <c r="D518" s="3" t="s">
        <v>5</v>
      </c>
      <c r="E518" s="7">
        <v>50000</v>
      </c>
      <c r="F518">
        <v>2004</v>
      </c>
    </row>
    <row r="519" spans="1:7" x14ac:dyDescent="0.2">
      <c r="A519" t="s">
        <v>215</v>
      </c>
      <c r="B519" t="str">
        <f t="shared" si="9"/>
        <v>Gilder Foundation_Cato Institute200350000</v>
      </c>
      <c r="C519" t="s">
        <v>66</v>
      </c>
      <c r="D519" s="3" t="s">
        <v>5</v>
      </c>
      <c r="E519" s="7">
        <v>50000</v>
      </c>
      <c r="F519">
        <v>2003</v>
      </c>
    </row>
    <row r="520" spans="1:7" x14ac:dyDescent="0.2">
      <c r="A520" t="s">
        <v>215</v>
      </c>
      <c r="B520" t="str">
        <f t="shared" si="9"/>
        <v>Gilder Foundation_Cato Institute20025000</v>
      </c>
      <c r="C520" t="s">
        <v>66</v>
      </c>
      <c r="D520" s="3" t="s">
        <v>5</v>
      </c>
      <c r="E520" s="7">
        <v>5000</v>
      </c>
      <c r="F520">
        <v>2002</v>
      </c>
    </row>
    <row r="521" spans="1:7" x14ac:dyDescent="0.2">
      <c r="A521" t="s">
        <v>215</v>
      </c>
      <c r="B521" t="str">
        <f t="shared" si="9"/>
        <v>Gilder Foundation_Cato Institute20015000</v>
      </c>
      <c r="C521" t="s">
        <v>66</v>
      </c>
      <c r="D521" s="3" t="s">
        <v>5</v>
      </c>
      <c r="E521" s="7">
        <v>5000</v>
      </c>
      <c r="F521">
        <v>2001</v>
      </c>
    </row>
    <row r="522" spans="1:7" x14ac:dyDescent="0.2">
      <c r="A522" t="s">
        <v>215</v>
      </c>
      <c r="B522" t="str">
        <f t="shared" si="9"/>
        <v>Gilder Foundation_Cato Institute2000100000</v>
      </c>
      <c r="C522" t="s">
        <v>66</v>
      </c>
      <c r="D522" s="3" t="s">
        <v>5</v>
      </c>
      <c r="E522" s="7">
        <v>100000</v>
      </c>
      <c r="F522">
        <v>2000</v>
      </c>
    </row>
    <row r="523" spans="1:7" x14ac:dyDescent="0.2">
      <c r="A523" t="s">
        <v>215</v>
      </c>
      <c r="B523" t="str">
        <f t="shared" si="9"/>
        <v>Gilder Foundation_Cato Institute1999100000</v>
      </c>
      <c r="C523" t="s">
        <v>66</v>
      </c>
      <c r="D523" s="3" t="s">
        <v>5</v>
      </c>
      <c r="E523" s="7">
        <v>100000</v>
      </c>
      <c r="F523">
        <v>1999</v>
      </c>
    </row>
    <row r="524" spans="1:7" x14ac:dyDescent="0.2">
      <c r="A524">
        <v>990</v>
      </c>
      <c r="B524" t="str">
        <f t="shared" ref="B524:B587" si="10">C524&amp;"_"&amp;D524&amp;F524&amp;E524</f>
        <v>Herrick Foundation_Cato Institute201575000</v>
      </c>
      <c r="C524" t="s">
        <v>47</v>
      </c>
      <c r="D524" s="3" t="s">
        <v>5</v>
      </c>
      <c r="E524" s="7">
        <v>75000</v>
      </c>
      <c r="F524">
        <v>2015</v>
      </c>
      <c r="G524" t="s">
        <v>115</v>
      </c>
    </row>
    <row r="525" spans="1:7" x14ac:dyDescent="0.2">
      <c r="A525" t="s">
        <v>215</v>
      </c>
      <c r="B525" t="str">
        <f t="shared" si="10"/>
        <v>Herrick Foundation_Cato Institute201150000</v>
      </c>
      <c r="C525" t="s">
        <v>47</v>
      </c>
      <c r="D525" s="3" t="s">
        <v>5</v>
      </c>
      <c r="E525" s="7">
        <v>50000</v>
      </c>
      <c r="F525">
        <v>2011</v>
      </c>
    </row>
    <row r="526" spans="1:7" x14ac:dyDescent="0.2">
      <c r="A526" t="s">
        <v>215</v>
      </c>
      <c r="B526" t="str">
        <f t="shared" si="10"/>
        <v>Herrick Foundation_Cato Institute201075000</v>
      </c>
      <c r="C526" t="s">
        <v>47</v>
      </c>
      <c r="D526" s="3" t="s">
        <v>5</v>
      </c>
      <c r="E526" s="7">
        <v>75000</v>
      </c>
      <c r="F526">
        <v>2010</v>
      </c>
    </row>
    <row r="527" spans="1:7" x14ac:dyDescent="0.2">
      <c r="A527" t="s">
        <v>215</v>
      </c>
      <c r="B527" t="str">
        <f t="shared" si="10"/>
        <v>Herrick Foundation_Cato Institute2008150000</v>
      </c>
      <c r="C527" t="s">
        <v>47</v>
      </c>
      <c r="D527" s="3" t="s">
        <v>5</v>
      </c>
      <c r="E527" s="7">
        <v>150000</v>
      </c>
      <c r="F527">
        <v>2008</v>
      </c>
    </row>
    <row r="528" spans="1:7" x14ac:dyDescent="0.2">
      <c r="A528" t="s">
        <v>215</v>
      </c>
      <c r="B528" t="str">
        <f t="shared" si="10"/>
        <v>Herrick Foundation_Cato Institute2007114050</v>
      </c>
      <c r="C528" t="s">
        <v>47</v>
      </c>
      <c r="D528" s="3" t="s">
        <v>5</v>
      </c>
      <c r="E528" s="7">
        <v>114050</v>
      </c>
      <c r="F528">
        <v>2007</v>
      </c>
    </row>
    <row r="529" spans="1:7" x14ac:dyDescent="0.2">
      <c r="A529" t="s">
        <v>215</v>
      </c>
      <c r="B529" t="str">
        <f t="shared" si="10"/>
        <v>Herrick Foundation_Cato Institute200650000</v>
      </c>
      <c r="C529" t="s">
        <v>47</v>
      </c>
      <c r="D529" s="3" t="s">
        <v>5</v>
      </c>
      <c r="E529" s="7">
        <v>50000</v>
      </c>
      <c r="F529">
        <v>2006</v>
      </c>
    </row>
    <row r="530" spans="1:7" x14ac:dyDescent="0.2">
      <c r="A530" t="s">
        <v>215</v>
      </c>
      <c r="B530" t="str">
        <f t="shared" si="10"/>
        <v>Herrick Foundation_Cato Institute200550000</v>
      </c>
      <c r="C530" t="s">
        <v>47</v>
      </c>
      <c r="D530" s="3" t="s">
        <v>5</v>
      </c>
      <c r="E530" s="7">
        <v>50000</v>
      </c>
      <c r="F530">
        <v>2005</v>
      </c>
    </row>
    <row r="531" spans="1:7" x14ac:dyDescent="0.2">
      <c r="A531">
        <v>990</v>
      </c>
      <c r="B531" t="str">
        <f t="shared" si="10"/>
        <v>Holman Foundation_Cato Institute201650000</v>
      </c>
      <c r="C531" t="s">
        <v>7</v>
      </c>
      <c r="D531" s="3" t="s">
        <v>5</v>
      </c>
      <c r="E531" s="7">
        <v>50000</v>
      </c>
      <c r="F531">
        <v>2016</v>
      </c>
      <c r="G531" t="s">
        <v>115</v>
      </c>
    </row>
    <row r="532" spans="1:7" x14ac:dyDescent="0.2">
      <c r="A532">
        <v>990</v>
      </c>
      <c r="B532" t="str">
        <f t="shared" si="10"/>
        <v>Holman Foundation_Cato Institute201550000</v>
      </c>
      <c r="C532" t="s">
        <v>7</v>
      </c>
      <c r="D532" s="3" t="s">
        <v>5</v>
      </c>
      <c r="E532" s="7">
        <v>50000</v>
      </c>
      <c r="F532">
        <v>2015</v>
      </c>
      <c r="G532" t="s">
        <v>115</v>
      </c>
    </row>
    <row r="533" spans="1:7" x14ac:dyDescent="0.2">
      <c r="A533" t="s">
        <v>215</v>
      </c>
      <c r="B533" t="str">
        <f t="shared" si="10"/>
        <v>Holman Foundation_Cato Institute201450000</v>
      </c>
      <c r="C533" t="s">
        <v>7</v>
      </c>
      <c r="D533" s="3" t="s">
        <v>5</v>
      </c>
      <c r="E533" s="7">
        <v>50000</v>
      </c>
      <c r="F533">
        <v>2014</v>
      </c>
    </row>
    <row r="534" spans="1:7" x14ac:dyDescent="0.2">
      <c r="A534" t="s">
        <v>215</v>
      </c>
      <c r="B534" t="str">
        <f t="shared" si="10"/>
        <v>Holman Foundation_Cato Institute201350000</v>
      </c>
      <c r="C534" t="s">
        <v>7</v>
      </c>
      <c r="D534" s="3" t="s">
        <v>5</v>
      </c>
      <c r="E534" s="7">
        <v>50000</v>
      </c>
      <c r="F534">
        <v>2013</v>
      </c>
    </row>
    <row r="535" spans="1:7" x14ac:dyDescent="0.2">
      <c r="A535" t="s">
        <v>215</v>
      </c>
      <c r="B535" t="str">
        <f t="shared" si="10"/>
        <v>Holman Foundation_Cato Institute201250000</v>
      </c>
      <c r="C535" t="s">
        <v>7</v>
      </c>
      <c r="D535" s="3" t="s">
        <v>5</v>
      </c>
      <c r="E535" s="7">
        <v>50000</v>
      </c>
      <c r="F535">
        <v>2012</v>
      </c>
    </row>
    <row r="536" spans="1:7" x14ac:dyDescent="0.2">
      <c r="A536" t="s">
        <v>215</v>
      </c>
      <c r="B536" t="str">
        <f t="shared" si="10"/>
        <v>Holman Foundation_Cato Institute201150000</v>
      </c>
      <c r="C536" t="s">
        <v>7</v>
      </c>
      <c r="D536" s="3" t="s">
        <v>5</v>
      </c>
      <c r="E536" s="7">
        <v>50000</v>
      </c>
      <c r="F536">
        <v>2011</v>
      </c>
    </row>
    <row r="537" spans="1:7" x14ac:dyDescent="0.2">
      <c r="A537" t="s">
        <v>215</v>
      </c>
      <c r="B537" t="str">
        <f t="shared" si="10"/>
        <v>Holman Foundation_Cato Institute200950000</v>
      </c>
      <c r="C537" t="s">
        <v>7</v>
      </c>
      <c r="D537" s="3" t="s">
        <v>5</v>
      </c>
      <c r="E537" s="7">
        <v>50000</v>
      </c>
      <c r="F537">
        <v>2009</v>
      </c>
    </row>
    <row r="538" spans="1:7" x14ac:dyDescent="0.2">
      <c r="A538" t="s">
        <v>215</v>
      </c>
      <c r="B538" t="str">
        <f t="shared" si="10"/>
        <v>Holman Foundation_Cato Institute200850000</v>
      </c>
      <c r="C538" t="s">
        <v>7</v>
      </c>
      <c r="D538" s="3" t="s">
        <v>5</v>
      </c>
      <c r="E538" s="7">
        <v>50000</v>
      </c>
      <c r="F538">
        <v>2008</v>
      </c>
    </row>
    <row r="539" spans="1:7" x14ac:dyDescent="0.2">
      <c r="A539" t="s">
        <v>215</v>
      </c>
      <c r="B539" t="str">
        <f t="shared" si="10"/>
        <v>Holman Foundation_Cato Institute200750690</v>
      </c>
      <c r="C539" t="s">
        <v>7</v>
      </c>
      <c r="D539" s="3" t="s">
        <v>5</v>
      </c>
      <c r="E539" s="7">
        <v>50690</v>
      </c>
      <c r="F539">
        <v>2007</v>
      </c>
    </row>
    <row r="540" spans="1:7" x14ac:dyDescent="0.2">
      <c r="A540" t="s">
        <v>215</v>
      </c>
      <c r="B540" t="str">
        <f t="shared" si="10"/>
        <v>Holman Foundation_Cato Institute200650018</v>
      </c>
      <c r="C540" t="s">
        <v>7</v>
      </c>
      <c r="D540" s="3" t="s">
        <v>5</v>
      </c>
      <c r="E540" s="7">
        <v>50018</v>
      </c>
      <c r="F540">
        <v>2006</v>
      </c>
    </row>
    <row r="541" spans="1:7" x14ac:dyDescent="0.2">
      <c r="A541" t="s">
        <v>215</v>
      </c>
      <c r="B541" t="str">
        <f t="shared" si="10"/>
        <v>Holman Foundation_Cato Institute200535000</v>
      </c>
      <c r="C541" t="s">
        <v>7</v>
      </c>
      <c r="D541" s="3" t="s">
        <v>5</v>
      </c>
      <c r="E541" s="7">
        <v>35000</v>
      </c>
      <c r="F541">
        <v>2005</v>
      </c>
    </row>
    <row r="542" spans="1:7" x14ac:dyDescent="0.2">
      <c r="A542" t="s">
        <v>215</v>
      </c>
      <c r="B542" t="str">
        <f t="shared" si="10"/>
        <v>Holman Foundation_Cato Institute200430000</v>
      </c>
      <c r="C542" t="s">
        <v>7</v>
      </c>
      <c r="D542" s="3" t="s">
        <v>5</v>
      </c>
      <c r="E542" s="7">
        <v>30000</v>
      </c>
      <c r="F542">
        <v>2004</v>
      </c>
    </row>
    <row r="543" spans="1:7" x14ac:dyDescent="0.2">
      <c r="A543" t="s">
        <v>215</v>
      </c>
      <c r="B543" t="str">
        <f t="shared" si="10"/>
        <v>Holman Foundation_Cato Institute200325000</v>
      </c>
      <c r="C543" t="s">
        <v>7</v>
      </c>
      <c r="D543" s="3" t="s">
        <v>5</v>
      </c>
      <c r="E543" s="7">
        <v>25000</v>
      </c>
      <c r="F543">
        <v>2003</v>
      </c>
    </row>
    <row r="544" spans="1:7" x14ac:dyDescent="0.2">
      <c r="A544" t="s">
        <v>215</v>
      </c>
      <c r="B544" t="str">
        <f t="shared" si="10"/>
        <v>Holman Foundation_Cato Institute200225000</v>
      </c>
      <c r="C544" t="s">
        <v>7</v>
      </c>
      <c r="D544" s="3" t="s">
        <v>5</v>
      </c>
      <c r="E544" s="7">
        <v>25000</v>
      </c>
      <c r="F544">
        <v>2002</v>
      </c>
    </row>
    <row r="545" spans="1:7" x14ac:dyDescent="0.2">
      <c r="A545" t="s">
        <v>215</v>
      </c>
      <c r="B545" t="str">
        <f t="shared" si="10"/>
        <v>Holman Foundation_Cato Institute200115000</v>
      </c>
      <c r="C545" t="s">
        <v>7</v>
      </c>
      <c r="D545" s="3" t="s">
        <v>5</v>
      </c>
      <c r="E545" s="7">
        <v>15000</v>
      </c>
      <c r="F545">
        <v>2001</v>
      </c>
    </row>
    <row r="546" spans="1:7" x14ac:dyDescent="0.2">
      <c r="A546" t="s">
        <v>215</v>
      </c>
      <c r="B546" t="str">
        <f t="shared" si="10"/>
        <v>Jaquelin Hume Foundation_Cato Institute200050000</v>
      </c>
      <c r="C546" t="s">
        <v>109</v>
      </c>
      <c r="D546" s="3" t="s">
        <v>5</v>
      </c>
      <c r="E546" s="7">
        <v>50000</v>
      </c>
      <c r="F546">
        <v>2000</v>
      </c>
    </row>
    <row r="547" spans="1:7" x14ac:dyDescent="0.2">
      <c r="A547" t="s">
        <v>215</v>
      </c>
      <c r="B547" t="str">
        <f t="shared" si="10"/>
        <v>Jaquelin Hume Foundation_Cato Institute1999100000</v>
      </c>
      <c r="C547" t="s">
        <v>109</v>
      </c>
      <c r="D547" s="3" t="s">
        <v>5</v>
      </c>
      <c r="E547" s="7">
        <v>100000</v>
      </c>
      <c r="F547">
        <v>1999</v>
      </c>
    </row>
    <row r="548" spans="1:7" x14ac:dyDescent="0.2">
      <c r="A548">
        <v>990</v>
      </c>
      <c r="B548" t="str">
        <f t="shared" si="10"/>
        <v>Jewish Communal Fund_Cato Institute201611550</v>
      </c>
      <c r="C548" t="s">
        <v>231</v>
      </c>
      <c r="D548" s="3" t="s">
        <v>5</v>
      </c>
      <c r="E548" s="7">
        <v>11550</v>
      </c>
      <c r="F548">
        <v>2016</v>
      </c>
      <c r="G548" t="s">
        <v>115</v>
      </c>
    </row>
    <row r="549" spans="1:7" x14ac:dyDescent="0.2">
      <c r="A549">
        <v>990</v>
      </c>
      <c r="B549" t="str">
        <f t="shared" si="10"/>
        <v>Jewish Communal Fund_Cato Institute201511851</v>
      </c>
      <c r="C549" t="s">
        <v>231</v>
      </c>
      <c r="D549" s="3" t="s">
        <v>5</v>
      </c>
      <c r="E549" s="7">
        <v>11851</v>
      </c>
      <c r="F549">
        <v>2015</v>
      </c>
      <c r="G549" t="s">
        <v>115</v>
      </c>
    </row>
    <row r="550" spans="1:7" x14ac:dyDescent="0.2">
      <c r="A550">
        <v>990</v>
      </c>
      <c r="B550" t="str">
        <f t="shared" si="10"/>
        <v>Jewish Communal Fund_Cato Institute20126150</v>
      </c>
      <c r="C550" t="s">
        <v>231</v>
      </c>
      <c r="D550" s="3" t="s">
        <v>5</v>
      </c>
      <c r="E550" s="7">
        <v>6150</v>
      </c>
      <c r="F550">
        <v>2012</v>
      </c>
      <c r="G550" t="s">
        <v>115</v>
      </c>
    </row>
    <row r="551" spans="1:7" x14ac:dyDescent="0.2">
      <c r="A551">
        <v>990</v>
      </c>
      <c r="B551" t="str">
        <f t="shared" si="10"/>
        <v>Jewish Communal Fund_Cato Institute201121650</v>
      </c>
      <c r="C551" t="s">
        <v>231</v>
      </c>
      <c r="D551" s="3" t="s">
        <v>5</v>
      </c>
      <c r="E551" s="7">
        <v>21650</v>
      </c>
      <c r="F551">
        <v>2011</v>
      </c>
      <c r="G551" t="s">
        <v>115</v>
      </c>
    </row>
    <row r="552" spans="1:7" x14ac:dyDescent="0.2">
      <c r="A552">
        <v>990</v>
      </c>
      <c r="B552" t="str">
        <f t="shared" si="10"/>
        <v>Jewish Communal Fund_Cato Institute20105500</v>
      </c>
      <c r="C552" t="s">
        <v>231</v>
      </c>
      <c r="D552" s="3" t="s">
        <v>5</v>
      </c>
      <c r="E552" s="7">
        <v>5500</v>
      </c>
      <c r="F552">
        <v>2010</v>
      </c>
      <c r="G552" t="s">
        <v>115</v>
      </c>
    </row>
    <row r="553" spans="1:7" x14ac:dyDescent="0.2">
      <c r="A553">
        <v>990</v>
      </c>
      <c r="B553" t="str">
        <f t="shared" si="10"/>
        <v>Jewish Communal Fund_Cato Institute200924000</v>
      </c>
      <c r="C553" t="s">
        <v>231</v>
      </c>
      <c r="D553" s="3" t="s">
        <v>5</v>
      </c>
      <c r="E553" s="7">
        <v>24000</v>
      </c>
      <c r="F553">
        <v>2009</v>
      </c>
      <c r="G553" t="s">
        <v>115</v>
      </c>
    </row>
    <row r="554" spans="1:7" x14ac:dyDescent="0.2">
      <c r="A554">
        <v>990</v>
      </c>
      <c r="B554" t="str">
        <f t="shared" si="10"/>
        <v>Jewish Communal Fund_Cato Institute200829750</v>
      </c>
      <c r="C554" t="s">
        <v>231</v>
      </c>
      <c r="D554" s="3" t="s">
        <v>5</v>
      </c>
      <c r="E554" s="7">
        <v>29750</v>
      </c>
      <c r="F554">
        <v>2008</v>
      </c>
      <c r="G554" t="s">
        <v>115</v>
      </c>
    </row>
    <row r="555" spans="1:7" x14ac:dyDescent="0.2">
      <c r="A555">
        <v>990</v>
      </c>
      <c r="B555" t="str">
        <f t="shared" si="10"/>
        <v>Jewish Communal Fund_Cato Institute20073250</v>
      </c>
      <c r="C555" t="s">
        <v>231</v>
      </c>
      <c r="D555" s="3" t="s">
        <v>5</v>
      </c>
      <c r="E555" s="7">
        <v>3250</v>
      </c>
      <c r="F555">
        <v>2007</v>
      </c>
      <c r="G555" t="s">
        <v>115</v>
      </c>
    </row>
    <row r="556" spans="1:7" x14ac:dyDescent="0.2">
      <c r="A556">
        <v>990</v>
      </c>
      <c r="B556" t="str">
        <f t="shared" si="10"/>
        <v>Jewish Communal Fund_Cato Institute20067000</v>
      </c>
      <c r="C556" t="s">
        <v>231</v>
      </c>
      <c r="D556" s="3" t="s">
        <v>5</v>
      </c>
      <c r="E556" s="7">
        <v>7000</v>
      </c>
      <c r="F556">
        <v>2006</v>
      </c>
      <c r="G556" t="s">
        <v>115</v>
      </c>
    </row>
    <row r="557" spans="1:7" x14ac:dyDescent="0.2">
      <c r="A557">
        <v>990</v>
      </c>
      <c r="B557" t="str">
        <f t="shared" si="10"/>
        <v>Jewish Communal Fund_Cato Institute20053750</v>
      </c>
      <c r="C557" t="s">
        <v>231</v>
      </c>
      <c r="D557" s="3" t="s">
        <v>5</v>
      </c>
      <c r="E557" s="7">
        <v>3750</v>
      </c>
      <c r="F557">
        <v>2005</v>
      </c>
      <c r="G557" t="s">
        <v>115</v>
      </c>
    </row>
    <row r="558" spans="1:7" x14ac:dyDescent="0.2">
      <c r="A558">
        <v>990</v>
      </c>
      <c r="B558" t="str">
        <f t="shared" si="10"/>
        <v>Jewish Communal Fund_Cato Institute20041500</v>
      </c>
      <c r="C558" t="s">
        <v>231</v>
      </c>
      <c r="D558" s="3" t="s">
        <v>5</v>
      </c>
      <c r="E558" s="7">
        <v>1500</v>
      </c>
      <c r="F558">
        <v>2004</v>
      </c>
      <c r="G558" t="s">
        <v>115</v>
      </c>
    </row>
    <row r="559" spans="1:7" x14ac:dyDescent="0.2">
      <c r="A559" t="s">
        <v>215</v>
      </c>
      <c r="B559" t="str">
        <f t="shared" si="10"/>
        <v>JM Foundation_Cato Institute201125000</v>
      </c>
      <c r="C559" t="s">
        <v>42</v>
      </c>
      <c r="D559" s="3" t="s">
        <v>5</v>
      </c>
      <c r="E559" s="7">
        <v>25000</v>
      </c>
      <c r="F559">
        <v>2011</v>
      </c>
    </row>
    <row r="560" spans="1:7" x14ac:dyDescent="0.2">
      <c r="A560" t="s">
        <v>215</v>
      </c>
      <c r="B560" t="str">
        <f t="shared" si="10"/>
        <v>JM Foundation_Cato Institute200625000</v>
      </c>
      <c r="C560" t="s">
        <v>42</v>
      </c>
      <c r="D560" s="3" t="s">
        <v>5</v>
      </c>
      <c r="E560" s="7">
        <v>25000</v>
      </c>
      <c r="F560">
        <v>2006</v>
      </c>
    </row>
    <row r="561" spans="1:7" x14ac:dyDescent="0.2">
      <c r="A561" t="s">
        <v>215</v>
      </c>
      <c r="B561" t="str">
        <f t="shared" si="10"/>
        <v>JM Foundation_Cato Institute200525000</v>
      </c>
      <c r="C561" t="s">
        <v>42</v>
      </c>
      <c r="D561" s="3" t="s">
        <v>5</v>
      </c>
      <c r="E561" s="7">
        <v>25000</v>
      </c>
      <c r="F561">
        <v>2005</v>
      </c>
    </row>
    <row r="562" spans="1:7" x14ac:dyDescent="0.2">
      <c r="A562" t="s">
        <v>215</v>
      </c>
      <c r="B562" t="str">
        <f t="shared" si="10"/>
        <v>JM Foundation_Cato Institute200125000</v>
      </c>
      <c r="C562" t="s">
        <v>42</v>
      </c>
      <c r="D562" s="3" t="s">
        <v>5</v>
      </c>
      <c r="E562" s="7">
        <v>25000</v>
      </c>
      <c r="F562">
        <v>2001</v>
      </c>
    </row>
    <row r="563" spans="1:7" x14ac:dyDescent="0.2">
      <c r="A563" t="s">
        <v>215</v>
      </c>
      <c r="B563" t="str">
        <f t="shared" si="10"/>
        <v>JM Foundation_Cato Institute199825000</v>
      </c>
      <c r="C563" t="s">
        <v>42</v>
      </c>
      <c r="D563" s="3" t="s">
        <v>5</v>
      </c>
      <c r="E563" s="7">
        <v>25000</v>
      </c>
      <c r="F563">
        <v>1998</v>
      </c>
    </row>
    <row r="564" spans="1:7" x14ac:dyDescent="0.2">
      <c r="A564" t="s">
        <v>215</v>
      </c>
      <c r="B564" t="str">
        <f t="shared" si="10"/>
        <v>JM Foundation_Cato Institute199525000</v>
      </c>
      <c r="C564" t="s">
        <v>42</v>
      </c>
      <c r="D564" s="3" t="s">
        <v>5</v>
      </c>
      <c r="E564" s="7">
        <v>25000</v>
      </c>
      <c r="F564">
        <v>1995</v>
      </c>
    </row>
    <row r="565" spans="1:7" x14ac:dyDescent="0.2">
      <c r="A565" t="s">
        <v>215</v>
      </c>
      <c r="B565" t="str">
        <f t="shared" si="10"/>
        <v>John Dawson Foundation_Cato Institute200850000</v>
      </c>
      <c r="C565" t="s">
        <v>58</v>
      </c>
      <c r="D565" s="3" t="s">
        <v>5</v>
      </c>
      <c r="E565" s="7">
        <v>50000</v>
      </c>
      <c r="F565">
        <v>2008</v>
      </c>
    </row>
    <row r="566" spans="1:7" x14ac:dyDescent="0.2">
      <c r="A566" t="s">
        <v>215</v>
      </c>
      <c r="B566" t="str">
        <f t="shared" si="10"/>
        <v>John Dawson Foundation_Cato Institute200525000</v>
      </c>
      <c r="C566" t="s">
        <v>58</v>
      </c>
      <c r="D566" s="3" t="s">
        <v>5</v>
      </c>
      <c r="E566" s="7">
        <v>25000</v>
      </c>
      <c r="F566">
        <v>2005</v>
      </c>
    </row>
    <row r="567" spans="1:7" x14ac:dyDescent="0.2">
      <c r="A567" t="s">
        <v>215</v>
      </c>
      <c r="B567" t="str">
        <f t="shared" si="10"/>
        <v>John Dawson Foundation_Cato Institute200450000</v>
      </c>
      <c r="C567" t="s">
        <v>58</v>
      </c>
      <c r="D567" s="3" t="s">
        <v>5</v>
      </c>
      <c r="E567" s="7">
        <v>50000</v>
      </c>
      <c r="F567">
        <v>2004</v>
      </c>
    </row>
    <row r="568" spans="1:7" x14ac:dyDescent="0.2">
      <c r="A568" t="s">
        <v>215</v>
      </c>
      <c r="B568" t="str">
        <f t="shared" si="10"/>
        <v>John Dawson Foundation_Cato Institute200350000</v>
      </c>
      <c r="C568" t="s">
        <v>58</v>
      </c>
      <c r="D568" s="3" t="s">
        <v>5</v>
      </c>
      <c r="E568" s="7">
        <v>50000</v>
      </c>
      <c r="F568">
        <v>2003</v>
      </c>
    </row>
    <row r="569" spans="1:7" x14ac:dyDescent="0.2">
      <c r="A569" t="s">
        <v>215</v>
      </c>
      <c r="B569" t="str">
        <f t="shared" si="10"/>
        <v>John Dawson Foundation_Cato Institute200225000</v>
      </c>
      <c r="C569" t="s">
        <v>58</v>
      </c>
      <c r="D569" s="3" t="s">
        <v>5</v>
      </c>
      <c r="E569" s="7">
        <v>25000</v>
      </c>
      <c r="F569">
        <v>2002</v>
      </c>
    </row>
    <row r="570" spans="1:7" x14ac:dyDescent="0.2">
      <c r="A570">
        <v>990</v>
      </c>
      <c r="B570" t="str">
        <f t="shared" si="10"/>
        <v>John Locke Foundation_Cato Institute200520000</v>
      </c>
      <c r="C570" t="s">
        <v>80</v>
      </c>
      <c r="D570" s="3" t="s">
        <v>5</v>
      </c>
      <c r="E570" s="7">
        <v>20000</v>
      </c>
      <c r="F570">
        <v>2005</v>
      </c>
      <c r="G570" t="s">
        <v>115</v>
      </c>
    </row>
    <row r="571" spans="1:7" x14ac:dyDescent="0.2">
      <c r="A571" t="s">
        <v>215</v>
      </c>
      <c r="B571" t="str">
        <f t="shared" si="10"/>
        <v>John M. Olin Foundation_Cato Institute200010000</v>
      </c>
      <c r="C571" t="s">
        <v>108</v>
      </c>
      <c r="D571" s="3" t="s">
        <v>5</v>
      </c>
      <c r="E571" s="7">
        <v>10000</v>
      </c>
      <c r="F571">
        <v>2000</v>
      </c>
    </row>
    <row r="572" spans="1:7" x14ac:dyDescent="0.2">
      <c r="A572" t="s">
        <v>215</v>
      </c>
      <c r="B572" t="str">
        <f t="shared" si="10"/>
        <v>John M. Olin Foundation_Cato Institute200075000</v>
      </c>
      <c r="C572" t="s">
        <v>108</v>
      </c>
      <c r="D572" s="3" t="s">
        <v>5</v>
      </c>
      <c r="E572" s="7">
        <v>75000</v>
      </c>
      <c r="F572">
        <v>2000</v>
      </c>
    </row>
    <row r="573" spans="1:7" x14ac:dyDescent="0.2">
      <c r="A573" t="s">
        <v>215</v>
      </c>
      <c r="B573" t="str">
        <f t="shared" si="10"/>
        <v>John M. Olin Foundation_Cato Institute199975000</v>
      </c>
      <c r="C573" t="s">
        <v>108</v>
      </c>
      <c r="D573" s="3" t="s">
        <v>5</v>
      </c>
      <c r="E573" s="7">
        <v>75000</v>
      </c>
      <c r="F573">
        <v>1999</v>
      </c>
    </row>
    <row r="574" spans="1:7" x14ac:dyDescent="0.2">
      <c r="A574" t="s">
        <v>215</v>
      </c>
      <c r="B574" t="str">
        <f t="shared" si="10"/>
        <v>John M. Olin Foundation_Cato Institute199820000</v>
      </c>
      <c r="C574" t="s">
        <v>108</v>
      </c>
      <c r="D574" s="3" t="s">
        <v>5</v>
      </c>
      <c r="E574" s="7">
        <v>20000</v>
      </c>
      <c r="F574">
        <v>1998</v>
      </c>
    </row>
    <row r="575" spans="1:7" x14ac:dyDescent="0.2">
      <c r="A575" t="s">
        <v>215</v>
      </c>
      <c r="B575" t="str">
        <f t="shared" si="10"/>
        <v>John M. Olin Foundation_Cato Institute199725000</v>
      </c>
      <c r="C575" t="s">
        <v>108</v>
      </c>
      <c r="D575" s="3" t="s">
        <v>5</v>
      </c>
      <c r="E575" s="7">
        <v>25000</v>
      </c>
      <c r="F575">
        <v>1997</v>
      </c>
    </row>
    <row r="576" spans="1:7" x14ac:dyDescent="0.2">
      <c r="A576" t="s">
        <v>215</v>
      </c>
      <c r="B576" t="str">
        <f t="shared" si="10"/>
        <v>John M. Olin Foundation_Cato Institute199775000</v>
      </c>
      <c r="C576" t="s">
        <v>108</v>
      </c>
      <c r="D576" s="3" t="s">
        <v>5</v>
      </c>
      <c r="E576" s="7">
        <v>75000</v>
      </c>
      <c r="F576">
        <v>1997</v>
      </c>
    </row>
    <row r="577" spans="1:7" x14ac:dyDescent="0.2">
      <c r="A577" t="s">
        <v>215</v>
      </c>
      <c r="B577" t="str">
        <f t="shared" si="10"/>
        <v>John M. Olin Foundation_Cato Institute199675000</v>
      </c>
      <c r="C577" t="s">
        <v>108</v>
      </c>
      <c r="D577" s="3" t="s">
        <v>5</v>
      </c>
      <c r="E577" s="7">
        <v>75000</v>
      </c>
      <c r="F577">
        <v>1996</v>
      </c>
    </row>
    <row r="578" spans="1:7" x14ac:dyDescent="0.2">
      <c r="A578" t="s">
        <v>215</v>
      </c>
      <c r="B578" t="str">
        <f t="shared" si="10"/>
        <v>John M. Olin Foundation_Cato Institute199550000</v>
      </c>
      <c r="C578" t="s">
        <v>108</v>
      </c>
      <c r="D578" s="3" t="s">
        <v>5</v>
      </c>
      <c r="E578" s="7">
        <v>50000</v>
      </c>
      <c r="F578">
        <v>1995</v>
      </c>
    </row>
    <row r="579" spans="1:7" x14ac:dyDescent="0.2">
      <c r="A579" t="s">
        <v>215</v>
      </c>
      <c r="B579" t="str">
        <f t="shared" si="10"/>
        <v>John M. Olin Foundation_Cato Institute199425000</v>
      </c>
      <c r="C579" t="s">
        <v>108</v>
      </c>
      <c r="D579" s="3" t="s">
        <v>5</v>
      </c>
      <c r="E579" s="7">
        <v>25000</v>
      </c>
      <c r="F579">
        <v>1994</v>
      </c>
    </row>
    <row r="580" spans="1:7" x14ac:dyDescent="0.2">
      <c r="A580" t="s">
        <v>215</v>
      </c>
      <c r="B580" t="str">
        <f t="shared" si="10"/>
        <v>John M. Olin Foundation_Cato Institute199050000</v>
      </c>
      <c r="C580" t="s">
        <v>108</v>
      </c>
      <c r="D580" s="3" t="s">
        <v>5</v>
      </c>
      <c r="E580" s="7">
        <v>50000</v>
      </c>
      <c r="F580">
        <v>1990</v>
      </c>
    </row>
    <row r="581" spans="1:7" x14ac:dyDescent="0.2">
      <c r="A581" t="s">
        <v>215</v>
      </c>
      <c r="B581" t="str">
        <f t="shared" si="10"/>
        <v>John M. Olin Foundation_Cato Institute198950000</v>
      </c>
      <c r="C581" t="s">
        <v>108</v>
      </c>
      <c r="D581" s="3" t="s">
        <v>5</v>
      </c>
      <c r="E581" s="7">
        <v>50000</v>
      </c>
      <c r="F581">
        <v>1989</v>
      </c>
    </row>
    <row r="582" spans="1:7" x14ac:dyDescent="0.2">
      <c r="A582" t="s">
        <v>215</v>
      </c>
      <c r="B582" t="str">
        <f t="shared" si="10"/>
        <v>John M. Olin Foundation_Cato Institute198975000</v>
      </c>
      <c r="C582" t="s">
        <v>108</v>
      </c>
      <c r="D582" s="3" t="s">
        <v>5</v>
      </c>
      <c r="E582" s="7">
        <v>75000</v>
      </c>
      <c r="F582">
        <v>1989</v>
      </c>
    </row>
    <row r="583" spans="1:7" x14ac:dyDescent="0.2">
      <c r="A583" t="s">
        <v>215</v>
      </c>
      <c r="B583" t="str">
        <f t="shared" si="10"/>
        <v>John M. Olin Foundation_Cato Institute198825000</v>
      </c>
      <c r="C583" t="s">
        <v>108</v>
      </c>
      <c r="D583" s="3" t="s">
        <v>5</v>
      </c>
      <c r="E583" s="7">
        <v>25000</v>
      </c>
      <c r="F583">
        <v>1988</v>
      </c>
    </row>
    <row r="584" spans="1:7" x14ac:dyDescent="0.2">
      <c r="A584" t="s">
        <v>215</v>
      </c>
      <c r="B584" t="str">
        <f t="shared" si="10"/>
        <v>John M. Olin Foundation_Cato Institute198875000</v>
      </c>
      <c r="C584" t="s">
        <v>108</v>
      </c>
      <c r="D584" s="3" t="s">
        <v>5</v>
      </c>
      <c r="E584" s="7">
        <v>75000</v>
      </c>
      <c r="F584">
        <v>1988</v>
      </c>
    </row>
    <row r="585" spans="1:7" x14ac:dyDescent="0.2">
      <c r="A585" t="s">
        <v>215</v>
      </c>
      <c r="B585" t="str">
        <f t="shared" si="10"/>
        <v>John M. Olin Foundation_Cato Institute198775000</v>
      </c>
      <c r="C585" t="s">
        <v>108</v>
      </c>
      <c r="D585" s="3" t="s">
        <v>5</v>
      </c>
      <c r="E585" s="7">
        <v>75000</v>
      </c>
      <c r="F585">
        <v>1987</v>
      </c>
    </row>
    <row r="586" spans="1:7" x14ac:dyDescent="0.2">
      <c r="A586" t="s">
        <v>215</v>
      </c>
      <c r="B586" t="str">
        <f t="shared" si="10"/>
        <v>John M. Olin Foundation_Cato Institute198627500</v>
      </c>
      <c r="C586" t="s">
        <v>108</v>
      </c>
      <c r="D586" s="3" t="s">
        <v>5</v>
      </c>
      <c r="E586" s="7">
        <v>27500</v>
      </c>
      <c r="F586">
        <v>1986</v>
      </c>
    </row>
    <row r="587" spans="1:7" x14ac:dyDescent="0.2">
      <c r="A587" t="s">
        <v>215</v>
      </c>
      <c r="B587" t="str">
        <f t="shared" si="10"/>
        <v>John M. Olin Foundation_Cato Institute198525000</v>
      </c>
      <c r="C587" t="s">
        <v>108</v>
      </c>
      <c r="D587" s="3" t="s">
        <v>5</v>
      </c>
      <c r="E587" s="7">
        <v>25000</v>
      </c>
      <c r="F587">
        <v>1985</v>
      </c>
    </row>
    <row r="588" spans="1:7" x14ac:dyDescent="0.2">
      <c r="A588">
        <v>990</v>
      </c>
      <c r="B588" t="str">
        <f t="shared" ref="B588:B651" si="11">C588&amp;"_"&amp;D588&amp;F588&amp;E588</f>
        <v>John P and Kathryn G Evans Foundation_Cato Institute201710500</v>
      </c>
      <c r="C588" t="s">
        <v>266</v>
      </c>
      <c r="D588" s="3" t="s">
        <v>5</v>
      </c>
      <c r="E588" s="7">
        <v>10500</v>
      </c>
      <c r="F588">
        <v>2017</v>
      </c>
      <c r="G588" t="s">
        <v>115</v>
      </c>
    </row>
    <row r="589" spans="1:7" x14ac:dyDescent="0.2">
      <c r="A589">
        <v>990</v>
      </c>
      <c r="B589" t="str">
        <f t="shared" si="11"/>
        <v>John P and Kathryn G Evans Foundation_Cato Institute201610500</v>
      </c>
      <c r="C589" t="s">
        <v>266</v>
      </c>
      <c r="D589" s="3" t="s">
        <v>5</v>
      </c>
      <c r="E589" s="7">
        <v>10500</v>
      </c>
      <c r="F589">
        <v>2016</v>
      </c>
      <c r="G589" t="s">
        <v>115</v>
      </c>
    </row>
    <row r="590" spans="1:7" x14ac:dyDescent="0.2">
      <c r="A590">
        <v>990</v>
      </c>
      <c r="B590" t="str">
        <f t="shared" si="11"/>
        <v>John P and Kathryn G Evans Foundation_Cato Institute201510000</v>
      </c>
      <c r="C590" t="s">
        <v>266</v>
      </c>
      <c r="D590" s="3" t="s">
        <v>5</v>
      </c>
      <c r="E590" s="7">
        <v>10000</v>
      </c>
      <c r="F590">
        <v>2015</v>
      </c>
      <c r="G590" t="s">
        <v>115</v>
      </c>
    </row>
    <row r="591" spans="1:7" x14ac:dyDescent="0.2">
      <c r="A591">
        <v>990</v>
      </c>
      <c r="B591" t="str">
        <f t="shared" si="11"/>
        <v>John P and Kathryn G Evans Foundation_Cato Institute201410000</v>
      </c>
      <c r="C591" t="s">
        <v>266</v>
      </c>
      <c r="D591" s="3" t="s">
        <v>5</v>
      </c>
      <c r="E591" s="7">
        <v>10000</v>
      </c>
      <c r="F591">
        <v>2014</v>
      </c>
      <c r="G591" t="s">
        <v>115</v>
      </c>
    </row>
    <row r="592" spans="1:7" x14ac:dyDescent="0.2">
      <c r="A592">
        <v>990</v>
      </c>
      <c r="B592" t="str">
        <f t="shared" si="11"/>
        <v>John P and Kathryn G Evans Foundation_Cato Institute201310000</v>
      </c>
      <c r="C592" t="s">
        <v>266</v>
      </c>
      <c r="D592" s="3" t="s">
        <v>5</v>
      </c>
      <c r="E592" s="7">
        <v>10000</v>
      </c>
      <c r="F592">
        <v>2013</v>
      </c>
      <c r="G592" t="s">
        <v>115</v>
      </c>
    </row>
    <row r="593" spans="1:7" x14ac:dyDescent="0.2">
      <c r="A593">
        <v>990</v>
      </c>
      <c r="B593" t="str">
        <f t="shared" si="11"/>
        <v>John P and Kathryn G Evans Foundation_Cato Institute201210000</v>
      </c>
      <c r="C593" t="s">
        <v>266</v>
      </c>
      <c r="D593" s="3" t="s">
        <v>5</v>
      </c>
      <c r="E593" s="7">
        <v>10000</v>
      </c>
      <c r="F593">
        <v>2012</v>
      </c>
      <c r="G593" t="s">
        <v>115</v>
      </c>
    </row>
    <row r="594" spans="1:7" x14ac:dyDescent="0.2">
      <c r="A594">
        <v>990</v>
      </c>
      <c r="B594" t="str">
        <f t="shared" si="11"/>
        <v>John P and Kathryn G Evans Foundation_Cato Institute201110000</v>
      </c>
      <c r="C594" t="s">
        <v>266</v>
      </c>
      <c r="D594" s="3" t="s">
        <v>5</v>
      </c>
      <c r="E594" s="7">
        <v>10000</v>
      </c>
      <c r="F594">
        <v>2011</v>
      </c>
      <c r="G594" t="s">
        <v>115</v>
      </c>
    </row>
    <row r="595" spans="1:7" x14ac:dyDescent="0.2">
      <c r="A595">
        <v>990</v>
      </c>
      <c r="B595" t="str">
        <f t="shared" si="11"/>
        <v>John P and Kathryn G Evans Foundation_Cato Institute201020000</v>
      </c>
      <c r="C595" t="s">
        <v>266</v>
      </c>
      <c r="D595" s="3" t="s">
        <v>5</v>
      </c>
      <c r="E595" s="7">
        <v>20000</v>
      </c>
      <c r="F595">
        <v>2010</v>
      </c>
      <c r="G595" t="s">
        <v>115</v>
      </c>
    </row>
    <row r="596" spans="1:7" x14ac:dyDescent="0.2">
      <c r="A596">
        <v>990</v>
      </c>
      <c r="B596" t="str">
        <f t="shared" si="11"/>
        <v>John P and Kathryn G Evans Foundation_Cato Institute20082500</v>
      </c>
      <c r="C596" t="s">
        <v>266</v>
      </c>
      <c r="D596" s="3" t="s">
        <v>5</v>
      </c>
      <c r="E596" s="7">
        <v>2500</v>
      </c>
      <c r="F596">
        <v>2008</v>
      </c>
      <c r="G596" t="s">
        <v>115</v>
      </c>
    </row>
    <row r="597" spans="1:7" x14ac:dyDescent="0.2">
      <c r="A597">
        <v>990</v>
      </c>
      <c r="B597" t="str">
        <f t="shared" si="11"/>
        <v>John P and Kathryn G Evans Foundation_Cato Institute20072500</v>
      </c>
      <c r="C597" t="s">
        <v>266</v>
      </c>
      <c r="D597" s="3" t="s">
        <v>5</v>
      </c>
      <c r="E597" s="7">
        <v>2500</v>
      </c>
      <c r="F597">
        <v>2007</v>
      </c>
      <c r="G597" t="s">
        <v>115</v>
      </c>
    </row>
    <row r="598" spans="1:7" x14ac:dyDescent="0.2">
      <c r="A598">
        <v>990</v>
      </c>
      <c r="B598" t="str">
        <f t="shared" si="11"/>
        <v>John Templeton Foundation_Cato Institute201620000</v>
      </c>
      <c r="C598" s="13" t="s">
        <v>61</v>
      </c>
      <c r="D598" s="15" t="s">
        <v>5</v>
      </c>
      <c r="E598" s="17">
        <v>20000</v>
      </c>
      <c r="F598">
        <v>2016</v>
      </c>
      <c r="G598" t="s">
        <v>115</v>
      </c>
    </row>
    <row r="599" spans="1:7" x14ac:dyDescent="0.2">
      <c r="A599">
        <v>990</v>
      </c>
      <c r="B599" t="str">
        <f t="shared" si="11"/>
        <v>John Templeton Foundation_Cato Institute201423000</v>
      </c>
      <c r="C599" s="13" t="s">
        <v>61</v>
      </c>
      <c r="D599" s="15" t="s">
        <v>5</v>
      </c>
      <c r="E599" s="17">
        <v>23000</v>
      </c>
      <c r="F599">
        <v>2014</v>
      </c>
      <c r="G599" t="s">
        <v>115</v>
      </c>
    </row>
    <row r="600" spans="1:7" x14ac:dyDescent="0.2">
      <c r="A600">
        <v>990</v>
      </c>
      <c r="B600" t="str">
        <f t="shared" si="11"/>
        <v>John Templeton Foundation_Cato Institute2013103500</v>
      </c>
      <c r="C600" s="13" t="s">
        <v>61</v>
      </c>
      <c r="D600" s="15" t="s">
        <v>5</v>
      </c>
      <c r="E600" s="17">
        <v>103500</v>
      </c>
      <c r="F600">
        <v>2013</v>
      </c>
      <c r="G600" t="s">
        <v>115</v>
      </c>
    </row>
    <row r="601" spans="1:7" x14ac:dyDescent="0.2">
      <c r="A601">
        <v>990</v>
      </c>
      <c r="B601" t="str">
        <f t="shared" si="11"/>
        <v>John Templeton Foundation_Cato Institute200854780</v>
      </c>
      <c r="C601" s="13" t="s">
        <v>61</v>
      </c>
      <c r="D601" s="15" t="s">
        <v>5</v>
      </c>
      <c r="E601" s="17">
        <v>54780</v>
      </c>
      <c r="F601">
        <v>2008</v>
      </c>
      <c r="G601" t="s">
        <v>115</v>
      </c>
    </row>
    <row r="602" spans="1:7" x14ac:dyDescent="0.2">
      <c r="A602" t="s">
        <v>215</v>
      </c>
      <c r="B602" t="str">
        <f t="shared" si="11"/>
        <v>John Templeton Foundation_Cato Institute200744820</v>
      </c>
      <c r="C602" t="s">
        <v>61</v>
      </c>
      <c r="D602" s="3" t="s">
        <v>5</v>
      </c>
      <c r="E602" s="7">
        <v>44820</v>
      </c>
      <c r="F602">
        <v>2007</v>
      </c>
    </row>
    <row r="603" spans="1:7" x14ac:dyDescent="0.2">
      <c r="A603" t="s">
        <v>215</v>
      </c>
      <c r="B603" t="str">
        <f t="shared" si="11"/>
        <v>John Templeton Foundation_Cato Institute20075000</v>
      </c>
      <c r="C603" t="s">
        <v>61</v>
      </c>
      <c r="D603" s="3" t="s">
        <v>5</v>
      </c>
      <c r="E603" s="7">
        <v>5000</v>
      </c>
      <c r="F603">
        <v>2007</v>
      </c>
    </row>
    <row r="604" spans="1:7" x14ac:dyDescent="0.2">
      <c r="A604" t="s">
        <v>215</v>
      </c>
      <c r="B604" t="str">
        <f t="shared" si="11"/>
        <v>John Templeton Foundation_Cato Institute20075000</v>
      </c>
      <c r="C604" t="s">
        <v>61</v>
      </c>
      <c r="D604" s="3" t="s">
        <v>5</v>
      </c>
      <c r="E604" s="7">
        <v>5000</v>
      </c>
      <c r="F604">
        <v>2007</v>
      </c>
    </row>
    <row r="605" spans="1:7" x14ac:dyDescent="0.2">
      <c r="A605" t="s">
        <v>215</v>
      </c>
      <c r="B605" t="str">
        <f t="shared" si="11"/>
        <v>John Templeton Foundation_Cato Institute20062000</v>
      </c>
      <c r="C605" t="s">
        <v>61</v>
      </c>
      <c r="D605" s="3" t="s">
        <v>5</v>
      </c>
      <c r="E605" s="7">
        <v>2000</v>
      </c>
      <c r="F605">
        <v>2006</v>
      </c>
    </row>
    <row r="606" spans="1:7" x14ac:dyDescent="0.2">
      <c r="A606" t="s">
        <v>215</v>
      </c>
      <c r="B606" t="str">
        <f t="shared" si="11"/>
        <v>John Templeton Foundation_Cato Institute200644100</v>
      </c>
      <c r="C606" t="s">
        <v>61</v>
      </c>
      <c r="D606" s="3" t="s">
        <v>5</v>
      </c>
      <c r="E606" s="7">
        <v>44100</v>
      </c>
      <c r="F606">
        <v>2006</v>
      </c>
    </row>
    <row r="607" spans="1:7" x14ac:dyDescent="0.2">
      <c r="A607" t="s">
        <v>215</v>
      </c>
      <c r="B607" t="str">
        <f t="shared" si="11"/>
        <v>John Templeton Foundation_Cato Institute200645000</v>
      </c>
      <c r="C607" t="s">
        <v>61</v>
      </c>
      <c r="D607" s="3" t="s">
        <v>5</v>
      </c>
      <c r="E607" s="7">
        <v>45000</v>
      </c>
      <c r="F607">
        <v>2006</v>
      </c>
    </row>
    <row r="608" spans="1:7" x14ac:dyDescent="0.2">
      <c r="A608" t="s">
        <v>215</v>
      </c>
      <c r="B608" t="str">
        <f t="shared" si="11"/>
        <v>John Templeton Foundation_Cato Institute20065000</v>
      </c>
      <c r="C608" t="s">
        <v>61</v>
      </c>
      <c r="D608" s="3" t="s">
        <v>5</v>
      </c>
      <c r="E608" s="7">
        <v>5000</v>
      </c>
      <c r="F608">
        <v>2006</v>
      </c>
    </row>
    <row r="609" spans="1:7" x14ac:dyDescent="0.2">
      <c r="A609">
        <v>990</v>
      </c>
      <c r="B609" t="str">
        <f t="shared" si="11"/>
        <v>John William Pope Foundation_Cato Institute20141000</v>
      </c>
      <c r="C609" t="s">
        <v>14</v>
      </c>
      <c r="D609" s="3" t="s">
        <v>5</v>
      </c>
      <c r="E609" s="7">
        <v>1000</v>
      </c>
      <c r="F609">
        <v>2014</v>
      </c>
      <c r="G609" t="s">
        <v>115</v>
      </c>
    </row>
    <row r="610" spans="1:7" x14ac:dyDescent="0.2">
      <c r="A610" t="s">
        <v>215</v>
      </c>
      <c r="B610" t="str">
        <f t="shared" si="11"/>
        <v>John William Pope Foundation_Cato Institute201310000</v>
      </c>
      <c r="C610" t="s">
        <v>14</v>
      </c>
      <c r="D610" s="3" t="s">
        <v>5</v>
      </c>
      <c r="E610" s="7">
        <v>10000</v>
      </c>
      <c r="F610">
        <v>2013</v>
      </c>
    </row>
    <row r="611" spans="1:7" x14ac:dyDescent="0.2">
      <c r="A611">
        <v>990</v>
      </c>
      <c r="B611" t="str">
        <f t="shared" si="11"/>
        <v>John William Pope Foundation_Cato Institute20131000</v>
      </c>
      <c r="C611" t="s">
        <v>14</v>
      </c>
      <c r="D611" s="3" t="s">
        <v>5</v>
      </c>
      <c r="E611" s="7">
        <v>1000</v>
      </c>
      <c r="F611">
        <v>2013</v>
      </c>
      <c r="G611" t="s">
        <v>115</v>
      </c>
    </row>
    <row r="612" spans="1:7" x14ac:dyDescent="0.2">
      <c r="A612" t="s">
        <v>215</v>
      </c>
      <c r="B612" t="str">
        <f t="shared" si="11"/>
        <v>John William Pope Foundation_Cato Institute201210000</v>
      </c>
      <c r="C612" t="s">
        <v>14</v>
      </c>
      <c r="D612" s="3" t="s">
        <v>5</v>
      </c>
      <c r="E612" s="7">
        <v>10000</v>
      </c>
      <c r="F612">
        <v>2012</v>
      </c>
    </row>
    <row r="613" spans="1:7" x14ac:dyDescent="0.2">
      <c r="A613" t="s">
        <v>215</v>
      </c>
      <c r="B613" t="str">
        <f t="shared" si="11"/>
        <v>John William Pope Foundation_Cato Institute201110000</v>
      </c>
      <c r="C613" t="s">
        <v>14</v>
      </c>
      <c r="D613" s="3" t="s">
        <v>5</v>
      </c>
      <c r="E613" s="7">
        <v>10000</v>
      </c>
      <c r="F613">
        <v>2011</v>
      </c>
    </row>
    <row r="614" spans="1:7" x14ac:dyDescent="0.2">
      <c r="A614" t="s">
        <v>215</v>
      </c>
      <c r="B614" t="str">
        <f t="shared" si="11"/>
        <v>John William Pope Foundation_Cato Institute201025000</v>
      </c>
      <c r="C614" t="s">
        <v>14</v>
      </c>
      <c r="D614" s="3" t="s">
        <v>5</v>
      </c>
      <c r="E614" s="7">
        <v>25000</v>
      </c>
      <c r="F614">
        <v>2010</v>
      </c>
    </row>
    <row r="615" spans="1:7" x14ac:dyDescent="0.2">
      <c r="A615">
        <v>990</v>
      </c>
      <c r="B615" t="str">
        <f t="shared" si="11"/>
        <v>John William Pope Foundation_Cato Institute200775000</v>
      </c>
      <c r="C615" t="s">
        <v>14</v>
      </c>
      <c r="D615" s="3" t="s">
        <v>5</v>
      </c>
      <c r="E615" s="7">
        <v>75000</v>
      </c>
      <c r="F615">
        <v>2007</v>
      </c>
      <c r="G615" t="s">
        <v>115</v>
      </c>
    </row>
    <row r="616" spans="1:7" x14ac:dyDescent="0.2">
      <c r="A616">
        <v>990</v>
      </c>
      <c r="B616" t="str">
        <f t="shared" si="11"/>
        <v>John William Pope Foundation_Cato Institute2006100000</v>
      </c>
      <c r="C616" t="s">
        <v>14</v>
      </c>
      <c r="D616" s="3" t="s">
        <v>5</v>
      </c>
      <c r="E616" s="7">
        <v>100000</v>
      </c>
      <c r="F616">
        <v>2006</v>
      </c>
      <c r="G616" t="s">
        <v>115</v>
      </c>
    </row>
    <row r="617" spans="1:7" x14ac:dyDescent="0.2">
      <c r="A617" t="s">
        <v>215</v>
      </c>
      <c r="B617" t="str">
        <f t="shared" si="11"/>
        <v>Joyce and Donald Rumsfeld Foundation_Cato Institute20121000</v>
      </c>
      <c r="C617" t="s">
        <v>26</v>
      </c>
      <c r="D617" s="3" t="s">
        <v>5</v>
      </c>
      <c r="E617" s="7">
        <v>1000</v>
      </c>
      <c r="F617">
        <v>2012</v>
      </c>
    </row>
    <row r="618" spans="1:7" x14ac:dyDescent="0.2">
      <c r="A618">
        <v>990</v>
      </c>
      <c r="B618" t="str">
        <f t="shared" si="11"/>
        <v>Kulakala Point Foundation_Cato Institute201610000</v>
      </c>
      <c r="C618" t="s">
        <v>232</v>
      </c>
      <c r="D618" s="3" t="s">
        <v>5</v>
      </c>
      <c r="E618" s="7">
        <v>10000</v>
      </c>
      <c r="F618">
        <v>2016</v>
      </c>
      <c r="G618" t="s">
        <v>115</v>
      </c>
    </row>
    <row r="619" spans="1:7" x14ac:dyDescent="0.2">
      <c r="A619">
        <v>990</v>
      </c>
      <c r="B619" t="str">
        <f t="shared" si="11"/>
        <v>Kulakala Point Foundation_Cato Institute201510000</v>
      </c>
      <c r="C619" t="s">
        <v>232</v>
      </c>
      <c r="D619" s="3" t="s">
        <v>5</v>
      </c>
      <c r="E619" s="7">
        <v>10000</v>
      </c>
      <c r="F619">
        <v>2015</v>
      </c>
      <c r="G619" t="s">
        <v>115</v>
      </c>
    </row>
    <row r="620" spans="1:7" x14ac:dyDescent="0.2">
      <c r="A620">
        <v>990</v>
      </c>
      <c r="B620" t="str">
        <f t="shared" si="11"/>
        <v>Kulakala Point Foundation_Cato Institute201410000</v>
      </c>
      <c r="C620" t="s">
        <v>232</v>
      </c>
      <c r="D620" s="3" t="s">
        <v>5</v>
      </c>
      <c r="E620" s="7">
        <v>10000</v>
      </c>
      <c r="F620">
        <v>2014</v>
      </c>
      <c r="G620" t="s">
        <v>115</v>
      </c>
    </row>
    <row r="621" spans="1:7" x14ac:dyDescent="0.2">
      <c r="A621">
        <v>990</v>
      </c>
      <c r="B621" t="str">
        <f t="shared" si="11"/>
        <v>Kulakala Point Foundation_Cato Institute20137500</v>
      </c>
      <c r="C621" t="s">
        <v>232</v>
      </c>
      <c r="D621" s="3" t="s">
        <v>5</v>
      </c>
      <c r="E621" s="7">
        <v>7500</v>
      </c>
      <c r="F621">
        <v>2013</v>
      </c>
      <c r="G621" t="s">
        <v>115</v>
      </c>
    </row>
    <row r="622" spans="1:7" x14ac:dyDescent="0.2">
      <c r="A622">
        <v>990</v>
      </c>
      <c r="B622" t="str">
        <f t="shared" si="11"/>
        <v>Kulakala Point Foundation_Cato Institute20125000</v>
      </c>
      <c r="C622" t="s">
        <v>232</v>
      </c>
      <c r="D622" s="3" t="s">
        <v>5</v>
      </c>
      <c r="E622" s="7">
        <v>5000</v>
      </c>
      <c r="F622">
        <v>2012</v>
      </c>
      <c r="G622" t="s">
        <v>115</v>
      </c>
    </row>
    <row r="623" spans="1:7" x14ac:dyDescent="0.2">
      <c r="A623">
        <v>990</v>
      </c>
      <c r="B623" t="str">
        <f t="shared" si="11"/>
        <v>Kulakala Point Foundation_Cato Institute201110000</v>
      </c>
      <c r="C623" t="s">
        <v>232</v>
      </c>
      <c r="D623" s="3" t="s">
        <v>5</v>
      </c>
      <c r="E623" s="7">
        <v>10000</v>
      </c>
      <c r="F623">
        <v>2011</v>
      </c>
      <c r="G623" t="s">
        <v>115</v>
      </c>
    </row>
    <row r="624" spans="1:7" x14ac:dyDescent="0.2">
      <c r="A624">
        <v>990</v>
      </c>
      <c r="B624" t="str">
        <f t="shared" si="11"/>
        <v>Kulakala Point Foundation_Cato Institute201010000</v>
      </c>
      <c r="C624" t="s">
        <v>232</v>
      </c>
      <c r="D624" s="3" t="s">
        <v>5</v>
      </c>
      <c r="E624" s="7">
        <v>10000</v>
      </c>
      <c r="F624">
        <v>2010</v>
      </c>
      <c r="G624" t="s">
        <v>115</v>
      </c>
    </row>
    <row r="625" spans="1:7" x14ac:dyDescent="0.2">
      <c r="A625">
        <v>990</v>
      </c>
      <c r="B625" t="str">
        <f t="shared" si="11"/>
        <v>Kulakala Point Foundation_Cato Institute200910000</v>
      </c>
      <c r="C625" t="s">
        <v>232</v>
      </c>
      <c r="D625" s="3" t="s">
        <v>5</v>
      </c>
      <c r="E625" s="7">
        <v>10000</v>
      </c>
      <c r="F625">
        <v>2009</v>
      </c>
      <c r="G625" t="s">
        <v>115</v>
      </c>
    </row>
    <row r="626" spans="1:7" x14ac:dyDescent="0.2">
      <c r="A626">
        <v>990</v>
      </c>
      <c r="B626" t="str">
        <f t="shared" si="11"/>
        <v>Kulakala Point Foundation_Cato Institute200810000</v>
      </c>
      <c r="C626" t="s">
        <v>232</v>
      </c>
      <c r="D626" s="3" t="s">
        <v>5</v>
      </c>
      <c r="E626" s="7">
        <v>10000</v>
      </c>
      <c r="F626">
        <v>2008</v>
      </c>
      <c r="G626" t="s">
        <v>115</v>
      </c>
    </row>
    <row r="627" spans="1:7" x14ac:dyDescent="0.2">
      <c r="A627">
        <v>990</v>
      </c>
      <c r="B627" t="str">
        <f t="shared" si="11"/>
        <v>Kulakala Point Foundation_Cato Institute200710000</v>
      </c>
      <c r="C627" t="s">
        <v>232</v>
      </c>
      <c r="D627" s="3" t="s">
        <v>5</v>
      </c>
      <c r="E627" s="7">
        <v>10000</v>
      </c>
      <c r="F627">
        <v>2007</v>
      </c>
      <c r="G627" t="s">
        <v>115</v>
      </c>
    </row>
    <row r="628" spans="1:7" x14ac:dyDescent="0.2">
      <c r="A628">
        <v>990</v>
      </c>
      <c r="B628" t="str">
        <f t="shared" si="11"/>
        <v>Kulakala Point Foundation_Cato Institute200610000</v>
      </c>
      <c r="C628" t="s">
        <v>232</v>
      </c>
      <c r="D628" s="3" t="s">
        <v>5</v>
      </c>
      <c r="E628" s="7">
        <v>10000</v>
      </c>
      <c r="F628">
        <v>2006</v>
      </c>
      <c r="G628" t="s">
        <v>115</v>
      </c>
    </row>
    <row r="629" spans="1:7" x14ac:dyDescent="0.2">
      <c r="A629">
        <v>990</v>
      </c>
      <c r="B629" t="str">
        <f t="shared" si="11"/>
        <v>Kulakala Point Foundation_Cato Institute200510000</v>
      </c>
      <c r="C629" t="s">
        <v>232</v>
      </c>
      <c r="D629" s="3" t="s">
        <v>5</v>
      </c>
      <c r="E629" s="7">
        <v>10000</v>
      </c>
      <c r="F629">
        <v>2005</v>
      </c>
      <c r="G629" t="s">
        <v>115</v>
      </c>
    </row>
    <row r="630" spans="1:7" x14ac:dyDescent="0.2">
      <c r="A630">
        <v>990</v>
      </c>
      <c r="B630" t="str">
        <f t="shared" si="11"/>
        <v>Kulakala Point Foundation_Cato Institute20047500</v>
      </c>
      <c r="C630" t="s">
        <v>232</v>
      </c>
      <c r="D630" s="3" t="s">
        <v>5</v>
      </c>
      <c r="E630" s="7">
        <v>7500</v>
      </c>
      <c r="F630">
        <v>2004</v>
      </c>
      <c r="G630" t="s">
        <v>115</v>
      </c>
    </row>
    <row r="631" spans="1:7" x14ac:dyDescent="0.2">
      <c r="A631">
        <v>990</v>
      </c>
      <c r="B631" t="str">
        <f t="shared" si="11"/>
        <v>Kulakala Point Foundation_Cato Institute20038000</v>
      </c>
      <c r="C631" t="s">
        <v>232</v>
      </c>
      <c r="D631" s="3" t="s">
        <v>5</v>
      </c>
      <c r="E631" s="7">
        <v>8000</v>
      </c>
      <c r="F631">
        <v>2003</v>
      </c>
      <c r="G631" t="s">
        <v>115</v>
      </c>
    </row>
    <row r="632" spans="1:7" x14ac:dyDescent="0.2">
      <c r="A632">
        <v>990</v>
      </c>
      <c r="B632" t="str">
        <f t="shared" si="11"/>
        <v>Kulakala Point Foundation_Cato Institute20027500</v>
      </c>
      <c r="C632" t="s">
        <v>232</v>
      </c>
      <c r="D632" s="3" t="s">
        <v>5</v>
      </c>
      <c r="E632" s="7">
        <v>7500</v>
      </c>
      <c r="F632">
        <v>2002</v>
      </c>
      <c r="G632" t="s">
        <v>115</v>
      </c>
    </row>
    <row r="633" spans="1:7" x14ac:dyDescent="0.2">
      <c r="A633">
        <v>990</v>
      </c>
      <c r="B633" t="str">
        <f t="shared" si="11"/>
        <v>Kulakala Point Foundation_Cato Institute20017500</v>
      </c>
      <c r="C633" t="s">
        <v>232</v>
      </c>
      <c r="D633" s="3" t="s">
        <v>5</v>
      </c>
      <c r="E633" s="7">
        <v>7500</v>
      </c>
      <c r="F633">
        <v>2001</v>
      </c>
      <c r="G633" t="s">
        <v>115</v>
      </c>
    </row>
    <row r="634" spans="1:7" x14ac:dyDescent="0.2">
      <c r="A634" t="s">
        <v>215</v>
      </c>
      <c r="B634" t="str">
        <f t="shared" si="11"/>
        <v>Leadership Institute_Cato Institute20099300</v>
      </c>
      <c r="C634" t="s">
        <v>56</v>
      </c>
      <c r="D634" s="3" t="s">
        <v>5</v>
      </c>
      <c r="E634" s="7">
        <v>9300</v>
      </c>
      <c r="F634">
        <v>2009</v>
      </c>
    </row>
    <row r="635" spans="1:7" x14ac:dyDescent="0.2">
      <c r="A635" t="s">
        <v>215</v>
      </c>
      <c r="B635" t="str">
        <f t="shared" si="11"/>
        <v>Leadership Institute_Cato Institute200711918</v>
      </c>
      <c r="C635" t="s">
        <v>56</v>
      </c>
      <c r="D635" s="3" t="s">
        <v>5</v>
      </c>
      <c r="E635" s="7">
        <v>11918</v>
      </c>
      <c r="F635">
        <v>2007</v>
      </c>
    </row>
    <row r="636" spans="1:7" x14ac:dyDescent="0.2">
      <c r="A636">
        <v>990</v>
      </c>
      <c r="B636" t="str">
        <f t="shared" si="11"/>
        <v>Legett Foundation_Cato Institute20131000</v>
      </c>
      <c r="C636" t="s">
        <v>233</v>
      </c>
      <c r="D636" s="3" t="s">
        <v>5</v>
      </c>
      <c r="E636" s="7">
        <v>1000</v>
      </c>
      <c r="F636">
        <v>2013</v>
      </c>
      <c r="G636" t="s">
        <v>115</v>
      </c>
    </row>
    <row r="637" spans="1:7" x14ac:dyDescent="0.2">
      <c r="A637">
        <v>990</v>
      </c>
      <c r="B637" t="str">
        <f t="shared" si="11"/>
        <v>Legett Foundation_Cato Institute20121000</v>
      </c>
      <c r="C637" t="s">
        <v>233</v>
      </c>
      <c r="D637" s="3" t="s">
        <v>5</v>
      </c>
      <c r="E637" s="7">
        <v>1000</v>
      </c>
      <c r="F637">
        <v>2012</v>
      </c>
      <c r="G637" t="s">
        <v>115</v>
      </c>
    </row>
    <row r="638" spans="1:7" x14ac:dyDescent="0.2">
      <c r="A638">
        <v>990</v>
      </c>
      <c r="B638" t="str">
        <f t="shared" si="11"/>
        <v>Legett Foundation_Cato Institute20111000</v>
      </c>
      <c r="C638" t="s">
        <v>233</v>
      </c>
      <c r="D638" s="3" t="s">
        <v>5</v>
      </c>
      <c r="E638" s="7">
        <v>1000</v>
      </c>
      <c r="F638">
        <v>2011</v>
      </c>
      <c r="G638" t="s">
        <v>115</v>
      </c>
    </row>
    <row r="639" spans="1:7" x14ac:dyDescent="0.2">
      <c r="A639">
        <v>990</v>
      </c>
      <c r="B639" t="str">
        <f t="shared" si="11"/>
        <v>Lovett and Ruth Peters Foundation_Cato Institute201610000</v>
      </c>
      <c r="C639" s="13" t="s">
        <v>46</v>
      </c>
      <c r="D639" s="15" t="s">
        <v>5</v>
      </c>
      <c r="E639" s="17">
        <v>10000</v>
      </c>
      <c r="F639">
        <v>2016</v>
      </c>
    </row>
    <row r="640" spans="1:7" x14ac:dyDescent="0.2">
      <c r="A640">
        <v>990</v>
      </c>
      <c r="B640" t="str">
        <f t="shared" si="11"/>
        <v>Lovett and Ruth Peters Foundation_Cato Institute201510000</v>
      </c>
      <c r="C640" t="s">
        <v>46</v>
      </c>
      <c r="D640" s="3" t="s">
        <v>5</v>
      </c>
      <c r="E640" s="7">
        <v>10000</v>
      </c>
      <c r="F640">
        <v>2015</v>
      </c>
      <c r="G640" t="s">
        <v>115</v>
      </c>
    </row>
    <row r="641" spans="1:7" x14ac:dyDescent="0.2">
      <c r="A641">
        <v>990</v>
      </c>
      <c r="B641" t="str">
        <f t="shared" si="11"/>
        <v>Lovett and Ruth Peters Foundation_Cato Institute201410000</v>
      </c>
      <c r="C641" t="s">
        <v>46</v>
      </c>
      <c r="D641" s="3" t="s">
        <v>5</v>
      </c>
      <c r="E641" s="7">
        <v>10000</v>
      </c>
      <c r="F641">
        <v>2014</v>
      </c>
      <c r="G641" t="s">
        <v>115</v>
      </c>
    </row>
    <row r="642" spans="1:7" x14ac:dyDescent="0.2">
      <c r="A642" t="s">
        <v>215</v>
      </c>
      <c r="B642" t="str">
        <f t="shared" si="11"/>
        <v>Lovett and Ruth Peters Foundation_Cato Institute20115000</v>
      </c>
      <c r="C642" t="s">
        <v>46</v>
      </c>
      <c r="D642" s="3" t="s">
        <v>5</v>
      </c>
      <c r="E642" s="7">
        <v>5000</v>
      </c>
      <c r="F642">
        <v>2011</v>
      </c>
    </row>
    <row r="643" spans="1:7" x14ac:dyDescent="0.2">
      <c r="A643" t="s">
        <v>215</v>
      </c>
      <c r="B643" t="str">
        <f t="shared" si="11"/>
        <v>Lovett and Ruth Peters Foundation_Cato Institute20105000</v>
      </c>
      <c r="C643" t="s">
        <v>46</v>
      </c>
      <c r="D643" s="3" t="s">
        <v>5</v>
      </c>
      <c r="E643" s="7">
        <v>5000</v>
      </c>
      <c r="F643">
        <v>2010</v>
      </c>
    </row>
    <row r="644" spans="1:7" x14ac:dyDescent="0.2">
      <c r="A644" t="s">
        <v>215</v>
      </c>
      <c r="B644" t="str">
        <f t="shared" si="11"/>
        <v>Lovett and Ruth Peters Foundation_Cato Institute200825000</v>
      </c>
      <c r="C644" t="s">
        <v>46</v>
      </c>
      <c r="D644" s="3" t="s">
        <v>5</v>
      </c>
      <c r="E644" s="7">
        <v>25000</v>
      </c>
      <c r="F644">
        <v>2008</v>
      </c>
    </row>
    <row r="645" spans="1:7" x14ac:dyDescent="0.2">
      <c r="A645" t="s">
        <v>215</v>
      </c>
      <c r="B645" t="str">
        <f t="shared" si="11"/>
        <v>Lovett and Ruth Peters Foundation_Cato Institute20025000</v>
      </c>
      <c r="C645" t="s">
        <v>46</v>
      </c>
      <c r="D645" s="3" t="s">
        <v>5</v>
      </c>
      <c r="E645" s="7">
        <v>5000</v>
      </c>
      <c r="F645">
        <v>2002</v>
      </c>
    </row>
    <row r="646" spans="1:7" x14ac:dyDescent="0.2">
      <c r="A646">
        <v>990</v>
      </c>
      <c r="B646" t="str">
        <f t="shared" si="11"/>
        <v>Lowndes Foundation_Cato Institute2015100000</v>
      </c>
      <c r="C646" t="s">
        <v>20</v>
      </c>
      <c r="D646" s="3" t="s">
        <v>5</v>
      </c>
      <c r="E646" s="7">
        <v>100000</v>
      </c>
      <c r="F646">
        <v>2015</v>
      </c>
      <c r="G646" t="s">
        <v>115</v>
      </c>
    </row>
    <row r="647" spans="1:7" x14ac:dyDescent="0.2">
      <c r="A647">
        <v>990</v>
      </c>
      <c r="B647" t="str">
        <f t="shared" si="11"/>
        <v>Lowndes Foundation_Cato Institute201480000</v>
      </c>
      <c r="C647" t="s">
        <v>20</v>
      </c>
      <c r="D647" s="3" t="s">
        <v>5</v>
      </c>
      <c r="E647" s="7">
        <v>80000</v>
      </c>
      <c r="F647">
        <v>2014</v>
      </c>
      <c r="G647" t="s">
        <v>115</v>
      </c>
    </row>
    <row r="648" spans="1:7" x14ac:dyDescent="0.2">
      <c r="A648">
        <v>990</v>
      </c>
      <c r="B648" t="str">
        <f t="shared" si="11"/>
        <v>Lowndes Foundation_Cato Institute201370000</v>
      </c>
      <c r="C648" t="s">
        <v>20</v>
      </c>
      <c r="D648" s="3" t="s">
        <v>5</v>
      </c>
      <c r="E648" s="7">
        <v>70000</v>
      </c>
      <c r="F648">
        <v>2013</v>
      </c>
      <c r="G648" t="s">
        <v>115</v>
      </c>
    </row>
    <row r="649" spans="1:7" x14ac:dyDescent="0.2">
      <c r="A649" t="s">
        <v>215</v>
      </c>
      <c r="B649" t="str">
        <f t="shared" si="11"/>
        <v>Lowndes Foundation_Cato Institute201270000</v>
      </c>
      <c r="C649" t="s">
        <v>20</v>
      </c>
      <c r="D649" s="3" t="s">
        <v>5</v>
      </c>
      <c r="E649" s="7">
        <v>70000</v>
      </c>
      <c r="F649">
        <v>2012</v>
      </c>
    </row>
    <row r="650" spans="1:7" x14ac:dyDescent="0.2">
      <c r="A650" t="s">
        <v>215</v>
      </c>
      <c r="B650" t="str">
        <f t="shared" si="11"/>
        <v>Lowndes Foundation_Cato Institute201170000</v>
      </c>
      <c r="C650" t="s">
        <v>20</v>
      </c>
      <c r="D650" s="3" t="s">
        <v>5</v>
      </c>
      <c r="E650" s="7">
        <v>70000</v>
      </c>
      <c r="F650">
        <v>2011</v>
      </c>
    </row>
    <row r="651" spans="1:7" x14ac:dyDescent="0.2">
      <c r="A651" t="s">
        <v>215</v>
      </c>
      <c r="B651" t="str">
        <f t="shared" si="11"/>
        <v>Lowndes Foundation_Cato Institute201070000</v>
      </c>
      <c r="C651" t="s">
        <v>20</v>
      </c>
      <c r="D651" s="3" t="s">
        <v>5</v>
      </c>
      <c r="E651" s="7">
        <v>70000</v>
      </c>
      <c r="F651">
        <v>2010</v>
      </c>
    </row>
    <row r="652" spans="1:7" x14ac:dyDescent="0.2">
      <c r="A652" t="s">
        <v>215</v>
      </c>
      <c r="B652" t="str">
        <f t="shared" ref="B652:B715" si="12">C652&amp;"_"&amp;D652&amp;F652&amp;E652</f>
        <v>Lowndes Foundation_Cato Institute200940388</v>
      </c>
      <c r="C652" t="s">
        <v>20</v>
      </c>
      <c r="D652" s="3" t="s">
        <v>5</v>
      </c>
      <c r="E652" s="7">
        <v>40388</v>
      </c>
      <c r="F652">
        <v>2009</v>
      </c>
    </row>
    <row r="653" spans="1:7" x14ac:dyDescent="0.2">
      <c r="A653" t="s">
        <v>215</v>
      </c>
      <c r="B653" t="str">
        <f t="shared" si="12"/>
        <v>Lowndes Foundation_Cato Institute200834454</v>
      </c>
      <c r="C653" t="s">
        <v>20</v>
      </c>
      <c r="D653" s="3" t="s">
        <v>5</v>
      </c>
      <c r="E653" s="7">
        <v>34454</v>
      </c>
      <c r="F653">
        <v>2008</v>
      </c>
    </row>
    <row r="654" spans="1:7" x14ac:dyDescent="0.2">
      <c r="A654" t="s">
        <v>215</v>
      </c>
      <c r="B654" t="str">
        <f t="shared" si="12"/>
        <v>Lowndes Foundation_Cato Institute200634928</v>
      </c>
      <c r="C654" t="s">
        <v>20</v>
      </c>
      <c r="D654" s="3" t="s">
        <v>5</v>
      </c>
      <c r="E654" s="7">
        <v>34928</v>
      </c>
      <c r="F654">
        <v>2006</v>
      </c>
    </row>
    <row r="655" spans="1:7" x14ac:dyDescent="0.2">
      <c r="A655" t="s">
        <v>215</v>
      </c>
      <c r="B655" t="str">
        <f t="shared" si="12"/>
        <v>Lowndes Foundation_Cato Institute200510180</v>
      </c>
      <c r="C655" t="s">
        <v>20</v>
      </c>
      <c r="D655" s="3" t="s">
        <v>5</v>
      </c>
      <c r="E655" s="7">
        <v>10180</v>
      </c>
      <c r="F655">
        <v>2005</v>
      </c>
    </row>
    <row r="656" spans="1:7" x14ac:dyDescent="0.2">
      <c r="A656" t="s">
        <v>215</v>
      </c>
      <c r="B656" t="str">
        <f t="shared" si="12"/>
        <v>Lowndes Foundation_Cato Institute200410000</v>
      </c>
      <c r="C656" t="s">
        <v>20</v>
      </c>
      <c r="D656" s="3" t="s">
        <v>5</v>
      </c>
      <c r="E656" s="7">
        <v>10000</v>
      </c>
      <c r="F656">
        <v>2004</v>
      </c>
    </row>
    <row r="657" spans="1:7" x14ac:dyDescent="0.2">
      <c r="A657">
        <v>990</v>
      </c>
      <c r="B657" t="str">
        <f t="shared" si="12"/>
        <v>Marcus Foundation_Cato Institute20165000</v>
      </c>
      <c r="C657" t="s">
        <v>234</v>
      </c>
      <c r="D657" s="3" t="s">
        <v>5</v>
      </c>
      <c r="E657" s="7">
        <v>5000</v>
      </c>
      <c r="F657">
        <v>2016</v>
      </c>
      <c r="G657" t="s">
        <v>115</v>
      </c>
    </row>
    <row r="658" spans="1:7" x14ac:dyDescent="0.2">
      <c r="A658">
        <v>990</v>
      </c>
      <c r="B658" t="str">
        <f t="shared" si="12"/>
        <v>Marcus Foundation_Cato Institute20155000</v>
      </c>
      <c r="C658" t="s">
        <v>234</v>
      </c>
      <c r="D658" s="3" t="s">
        <v>5</v>
      </c>
      <c r="E658" s="7">
        <v>5000</v>
      </c>
      <c r="F658">
        <v>2015</v>
      </c>
      <c r="G658" t="s">
        <v>115</v>
      </c>
    </row>
    <row r="659" spans="1:7" x14ac:dyDescent="0.2">
      <c r="A659">
        <v>990</v>
      </c>
      <c r="B659" t="str">
        <f t="shared" si="12"/>
        <v>Marcus Foundation_Cato Institute20141000</v>
      </c>
      <c r="C659" t="s">
        <v>234</v>
      </c>
      <c r="D659" s="3" t="s">
        <v>5</v>
      </c>
      <c r="E659" s="7">
        <v>1000</v>
      </c>
      <c r="F659">
        <v>2014</v>
      </c>
      <c r="G659" t="s">
        <v>115</v>
      </c>
    </row>
    <row r="660" spans="1:7" x14ac:dyDescent="0.2">
      <c r="A660">
        <v>990</v>
      </c>
      <c r="B660" t="str">
        <f t="shared" si="12"/>
        <v>Marcus Foundation_Cato Institute20135000</v>
      </c>
      <c r="C660" t="s">
        <v>234</v>
      </c>
      <c r="D660" s="3" t="s">
        <v>5</v>
      </c>
      <c r="E660" s="7">
        <v>5000</v>
      </c>
      <c r="F660">
        <v>2013</v>
      </c>
      <c r="G660" t="s">
        <v>115</v>
      </c>
    </row>
    <row r="661" spans="1:7" x14ac:dyDescent="0.2">
      <c r="A661">
        <v>990</v>
      </c>
      <c r="B661" t="str">
        <f t="shared" si="12"/>
        <v>Marcus Foundation_Cato Institute20125000</v>
      </c>
      <c r="C661" t="s">
        <v>234</v>
      </c>
      <c r="D661" s="3" t="s">
        <v>5</v>
      </c>
      <c r="E661" s="7">
        <v>5000</v>
      </c>
      <c r="F661">
        <v>2012</v>
      </c>
      <c r="G661" t="s">
        <v>115</v>
      </c>
    </row>
    <row r="662" spans="1:7" x14ac:dyDescent="0.2">
      <c r="A662">
        <v>990</v>
      </c>
      <c r="B662" t="str">
        <f t="shared" si="12"/>
        <v>Marcus Foundation_Cato Institute20115000</v>
      </c>
      <c r="C662" t="s">
        <v>234</v>
      </c>
      <c r="D662" s="3" t="s">
        <v>5</v>
      </c>
      <c r="E662" s="7">
        <v>5000</v>
      </c>
      <c r="F662">
        <v>2011</v>
      </c>
      <c r="G662" t="s">
        <v>115</v>
      </c>
    </row>
    <row r="663" spans="1:7" x14ac:dyDescent="0.2">
      <c r="A663">
        <v>990</v>
      </c>
      <c r="B663" t="str">
        <f t="shared" si="12"/>
        <v>Marcus Foundation_Cato Institute20105000</v>
      </c>
      <c r="C663" t="s">
        <v>234</v>
      </c>
      <c r="D663" s="3" t="s">
        <v>5</v>
      </c>
      <c r="E663" s="7">
        <v>5000</v>
      </c>
      <c r="F663">
        <v>2010</v>
      </c>
      <c r="G663" t="s">
        <v>115</v>
      </c>
    </row>
    <row r="664" spans="1:7" x14ac:dyDescent="0.2">
      <c r="A664">
        <v>990</v>
      </c>
      <c r="B664" t="str">
        <f t="shared" si="12"/>
        <v>Marcus Foundation_Cato Institute20095000</v>
      </c>
      <c r="C664" t="s">
        <v>234</v>
      </c>
      <c r="D664" s="3" t="s">
        <v>5</v>
      </c>
      <c r="E664" s="7">
        <v>5000</v>
      </c>
      <c r="F664">
        <v>2009</v>
      </c>
      <c r="G664" t="s">
        <v>115</v>
      </c>
    </row>
    <row r="665" spans="1:7" x14ac:dyDescent="0.2">
      <c r="A665">
        <v>990</v>
      </c>
      <c r="B665" t="str">
        <f t="shared" si="12"/>
        <v>Mercer Family Foundation_Cato Institute2017300000</v>
      </c>
      <c r="C665" s="13" t="s">
        <v>116</v>
      </c>
      <c r="D665" s="15" t="s">
        <v>5</v>
      </c>
      <c r="E665" s="7">
        <v>300000</v>
      </c>
      <c r="F665">
        <v>2017</v>
      </c>
      <c r="G665" t="s">
        <v>115</v>
      </c>
    </row>
    <row r="666" spans="1:7" x14ac:dyDescent="0.2">
      <c r="A666">
        <v>990</v>
      </c>
      <c r="B666" t="str">
        <f t="shared" si="12"/>
        <v>Mercer Family Foundation_Cato Institute2016300000</v>
      </c>
      <c r="C666" s="13" t="s">
        <v>116</v>
      </c>
      <c r="D666" s="15" t="s">
        <v>5</v>
      </c>
      <c r="E666" s="17">
        <v>300000</v>
      </c>
      <c r="F666">
        <v>2016</v>
      </c>
    </row>
    <row r="667" spans="1:7" x14ac:dyDescent="0.2">
      <c r="A667">
        <v>990</v>
      </c>
      <c r="B667" t="str">
        <f t="shared" si="12"/>
        <v>Mercer Family Foundation_Cato Institute2015300000</v>
      </c>
      <c r="C667" t="s">
        <v>116</v>
      </c>
      <c r="D667" s="3" t="s">
        <v>5</v>
      </c>
      <c r="E667" s="7">
        <v>300000</v>
      </c>
      <c r="F667">
        <v>2015</v>
      </c>
      <c r="G667" t="s">
        <v>115</v>
      </c>
    </row>
    <row r="668" spans="1:7" x14ac:dyDescent="0.2">
      <c r="A668">
        <v>990</v>
      </c>
      <c r="B668" t="str">
        <f t="shared" si="12"/>
        <v>Mercer Family Foundation_Cato Institute2014300000</v>
      </c>
      <c r="C668" t="s">
        <v>116</v>
      </c>
      <c r="D668" s="3" t="s">
        <v>5</v>
      </c>
      <c r="E668" s="7">
        <v>300000</v>
      </c>
      <c r="F668">
        <v>2014</v>
      </c>
      <c r="G668" t="s">
        <v>115</v>
      </c>
    </row>
    <row r="669" spans="1:7" x14ac:dyDescent="0.2">
      <c r="A669">
        <v>990</v>
      </c>
      <c r="B669" t="str">
        <f t="shared" si="12"/>
        <v>National Christian Charitable Foundation_Cato Institute20162500</v>
      </c>
      <c r="C669" t="s">
        <v>10</v>
      </c>
      <c r="D669" s="3" t="s">
        <v>5</v>
      </c>
      <c r="E669" s="7">
        <v>2500</v>
      </c>
      <c r="F669">
        <v>2016</v>
      </c>
      <c r="G669" t="s">
        <v>115</v>
      </c>
    </row>
    <row r="670" spans="1:7" x14ac:dyDescent="0.2">
      <c r="A670">
        <v>990</v>
      </c>
      <c r="B670" t="str">
        <f t="shared" si="12"/>
        <v>National Christian Charitable Foundation_Cato Institute20151450</v>
      </c>
      <c r="C670" s="13" t="s">
        <v>10</v>
      </c>
      <c r="D670" s="15" t="s">
        <v>5</v>
      </c>
      <c r="E670" s="17">
        <v>1450</v>
      </c>
      <c r="F670">
        <v>2015</v>
      </c>
    </row>
    <row r="671" spans="1:7" x14ac:dyDescent="0.2">
      <c r="A671" t="s">
        <v>215</v>
      </c>
      <c r="B671" t="str">
        <f t="shared" si="12"/>
        <v>National Christian Charitable Foundation_Cato Institute20142500</v>
      </c>
      <c r="C671" t="s">
        <v>10</v>
      </c>
      <c r="D671" s="3" t="s">
        <v>5</v>
      </c>
      <c r="E671" s="7">
        <v>2500</v>
      </c>
      <c r="F671">
        <v>2014</v>
      </c>
    </row>
    <row r="672" spans="1:7" x14ac:dyDescent="0.2">
      <c r="A672" t="s">
        <v>215</v>
      </c>
      <c r="B672" t="str">
        <f t="shared" si="12"/>
        <v>National Christian Charitable Foundation_Cato Institute201317050</v>
      </c>
      <c r="C672" t="s">
        <v>10</v>
      </c>
      <c r="D672" s="3" t="s">
        <v>5</v>
      </c>
      <c r="E672" s="7">
        <v>17050</v>
      </c>
      <c r="F672">
        <v>2013</v>
      </c>
    </row>
    <row r="673" spans="1:7" x14ac:dyDescent="0.2">
      <c r="A673" t="s">
        <v>215</v>
      </c>
      <c r="B673" t="str">
        <f t="shared" si="12"/>
        <v>National Christian Charitable Foundation_Cato Institute20127350</v>
      </c>
      <c r="C673" t="s">
        <v>10</v>
      </c>
      <c r="D673" s="3" t="s">
        <v>5</v>
      </c>
      <c r="E673" s="7">
        <v>7350</v>
      </c>
      <c r="F673">
        <v>2012</v>
      </c>
    </row>
    <row r="674" spans="1:7" x14ac:dyDescent="0.2">
      <c r="B674" t="str">
        <f t="shared" si="12"/>
        <v>National Christian Charitable Foundation_Cato Institute20115450</v>
      </c>
      <c r="C674" t="s">
        <v>10</v>
      </c>
      <c r="D674" s="3" t="s">
        <v>5</v>
      </c>
      <c r="E674" s="7">
        <v>5450</v>
      </c>
      <c r="F674">
        <v>2011</v>
      </c>
      <c r="G674" t="s">
        <v>115</v>
      </c>
    </row>
    <row r="675" spans="1:7" x14ac:dyDescent="0.2">
      <c r="A675">
        <v>990</v>
      </c>
      <c r="B675" t="str">
        <f t="shared" si="12"/>
        <v>National Christian Charitable Foundation_Cato Institute20105750</v>
      </c>
      <c r="C675" t="s">
        <v>10</v>
      </c>
      <c r="D675" s="3" t="s">
        <v>5</v>
      </c>
      <c r="E675" s="7">
        <v>5750</v>
      </c>
      <c r="F675">
        <v>2010</v>
      </c>
      <c r="G675" t="s">
        <v>115</v>
      </c>
    </row>
    <row r="676" spans="1:7" x14ac:dyDescent="0.2">
      <c r="A676">
        <v>990</v>
      </c>
      <c r="B676" t="str">
        <f t="shared" si="12"/>
        <v>National Christian Charitable Foundation_Cato Institute20097350</v>
      </c>
      <c r="C676" t="s">
        <v>10</v>
      </c>
      <c r="D676" s="3" t="s">
        <v>5</v>
      </c>
      <c r="E676" s="7">
        <v>7350</v>
      </c>
      <c r="F676">
        <v>2009</v>
      </c>
      <c r="G676" t="s">
        <v>115</v>
      </c>
    </row>
    <row r="677" spans="1:7" x14ac:dyDescent="0.2">
      <c r="A677">
        <v>990</v>
      </c>
      <c r="B677" t="str">
        <f t="shared" si="12"/>
        <v>National Christian Charitable Foundation_Cato Institute20085350</v>
      </c>
      <c r="C677" t="s">
        <v>10</v>
      </c>
      <c r="D677" s="3" t="s">
        <v>5</v>
      </c>
      <c r="E677" s="7">
        <v>5350</v>
      </c>
      <c r="F677">
        <v>2008</v>
      </c>
      <c r="G677" t="s">
        <v>115</v>
      </c>
    </row>
    <row r="678" spans="1:7" x14ac:dyDescent="0.2">
      <c r="A678">
        <v>990</v>
      </c>
      <c r="B678" t="str">
        <f t="shared" si="12"/>
        <v>National Christian Charitable Foundation_Cato Institute20065100</v>
      </c>
      <c r="C678" t="s">
        <v>10</v>
      </c>
      <c r="D678" s="3" t="s">
        <v>5</v>
      </c>
      <c r="E678" s="7">
        <v>5100</v>
      </c>
      <c r="F678">
        <v>2006</v>
      </c>
      <c r="G678" t="s">
        <v>115</v>
      </c>
    </row>
    <row r="679" spans="1:7" x14ac:dyDescent="0.2">
      <c r="A679">
        <v>990</v>
      </c>
      <c r="B679" t="str">
        <f t="shared" si="12"/>
        <v>National Christian Charitable Foundation_Cato Institute20041100</v>
      </c>
      <c r="C679" t="s">
        <v>10</v>
      </c>
      <c r="D679" s="3" t="s">
        <v>5</v>
      </c>
      <c r="E679" s="7">
        <v>1100</v>
      </c>
      <c r="F679">
        <v>2004</v>
      </c>
      <c r="G679" t="s">
        <v>115</v>
      </c>
    </row>
    <row r="680" spans="1:7" x14ac:dyDescent="0.2">
      <c r="A680">
        <v>990</v>
      </c>
      <c r="B680" t="str">
        <f t="shared" si="12"/>
        <v>National Christian Charitable Foundation_Cato Institute20031000</v>
      </c>
      <c r="C680" t="s">
        <v>10</v>
      </c>
      <c r="D680" s="3" t="s">
        <v>5</v>
      </c>
      <c r="E680" s="7">
        <v>1000</v>
      </c>
      <c r="F680">
        <v>2003</v>
      </c>
      <c r="G680" t="s">
        <v>115</v>
      </c>
    </row>
    <row r="681" spans="1:7" x14ac:dyDescent="0.2">
      <c r="A681">
        <v>990</v>
      </c>
      <c r="B681" t="str">
        <f t="shared" si="12"/>
        <v>National Christian Charitable Foundation_Cato Institute2001500</v>
      </c>
      <c r="C681" t="s">
        <v>10</v>
      </c>
      <c r="D681" s="3" t="s">
        <v>5</v>
      </c>
      <c r="E681" s="7">
        <v>500</v>
      </c>
      <c r="F681">
        <v>2001</v>
      </c>
      <c r="G681" t="s">
        <v>115</v>
      </c>
    </row>
    <row r="682" spans="1:7" x14ac:dyDescent="0.2">
      <c r="A682">
        <v>990</v>
      </c>
      <c r="B682" t="str">
        <f t="shared" si="12"/>
        <v>National Philanthropic Trust_Cato Institute201549650</v>
      </c>
      <c r="C682" t="s">
        <v>235</v>
      </c>
      <c r="D682" s="3" t="s">
        <v>5</v>
      </c>
      <c r="E682" s="7">
        <v>49650</v>
      </c>
      <c r="F682">
        <v>2015</v>
      </c>
      <c r="G682" t="s">
        <v>115</v>
      </c>
    </row>
    <row r="683" spans="1:7" x14ac:dyDescent="0.2">
      <c r="A683">
        <v>990</v>
      </c>
      <c r="B683" t="str">
        <f t="shared" si="12"/>
        <v>National Philanthropic Trust_Cato Institute20143000</v>
      </c>
      <c r="C683" t="s">
        <v>235</v>
      </c>
      <c r="D683" s="3" t="s">
        <v>5</v>
      </c>
      <c r="E683" s="7">
        <v>3000</v>
      </c>
      <c r="F683">
        <v>2014</v>
      </c>
      <c r="G683" t="s">
        <v>115</v>
      </c>
    </row>
    <row r="684" spans="1:7" x14ac:dyDescent="0.2">
      <c r="A684">
        <v>990</v>
      </c>
      <c r="B684" t="str">
        <f t="shared" si="12"/>
        <v>National Philanthropic Trust_Cato Institute201415000</v>
      </c>
      <c r="C684" t="s">
        <v>235</v>
      </c>
      <c r="D684" s="3" t="s">
        <v>5</v>
      </c>
      <c r="E684" s="7">
        <v>15000</v>
      </c>
      <c r="F684">
        <v>2014</v>
      </c>
      <c r="G684" t="s">
        <v>115</v>
      </c>
    </row>
    <row r="685" spans="1:7" x14ac:dyDescent="0.2">
      <c r="A685">
        <v>990</v>
      </c>
      <c r="B685" t="str">
        <f t="shared" si="12"/>
        <v>National Philanthropic Trust_Cato Institute201410000</v>
      </c>
      <c r="C685" t="s">
        <v>235</v>
      </c>
      <c r="D685" s="3" t="s">
        <v>5</v>
      </c>
      <c r="E685" s="7">
        <v>10000</v>
      </c>
      <c r="F685">
        <v>2014</v>
      </c>
      <c r="G685" t="s">
        <v>115</v>
      </c>
    </row>
    <row r="686" spans="1:7" x14ac:dyDescent="0.2">
      <c r="A686">
        <v>990</v>
      </c>
      <c r="B686" t="str">
        <f t="shared" si="12"/>
        <v>National Philanthropic Trust_Cato Institute201420000</v>
      </c>
      <c r="C686" t="s">
        <v>235</v>
      </c>
      <c r="D686" s="3" t="s">
        <v>5</v>
      </c>
      <c r="E686" s="7">
        <v>20000</v>
      </c>
      <c r="F686">
        <v>2014</v>
      </c>
      <c r="G686" t="s">
        <v>115</v>
      </c>
    </row>
    <row r="687" spans="1:7" x14ac:dyDescent="0.2">
      <c r="A687">
        <v>990</v>
      </c>
      <c r="B687" t="str">
        <f t="shared" si="12"/>
        <v>National Philanthropic Trust_Cato Institute2014500</v>
      </c>
      <c r="C687" t="s">
        <v>235</v>
      </c>
      <c r="D687" s="3" t="s">
        <v>5</v>
      </c>
      <c r="E687" s="7">
        <v>500</v>
      </c>
      <c r="F687">
        <v>2014</v>
      </c>
      <c r="G687" t="s">
        <v>115</v>
      </c>
    </row>
    <row r="688" spans="1:7" x14ac:dyDescent="0.2">
      <c r="A688">
        <v>990</v>
      </c>
      <c r="B688" t="str">
        <f t="shared" si="12"/>
        <v>National Philanthropic Trust_Cato Institute201325000</v>
      </c>
      <c r="C688" t="s">
        <v>235</v>
      </c>
      <c r="D688" s="3" t="s">
        <v>5</v>
      </c>
      <c r="E688" s="7">
        <v>25000</v>
      </c>
      <c r="F688">
        <v>2013</v>
      </c>
      <c r="G688" t="s">
        <v>115</v>
      </c>
    </row>
    <row r="689" spans="1:7" x14ac:dyDescent="0.2">
      <c r="A689">
        <v>990</v>
      </c>
      <c r="B689" t="str">
        <f t="shared" si="12"/>
        <v>National Philanthropic Trust_Cato Institute20132000</v>
      </c>
      <c r="C689" t="s">
        <v>235</v>
      </c>
      <c r="D689" s="3" t="s">
        <v>5</v>
      </c>
      <c r="E689" s="7">
        <v>2000</v>
      </c>
      <c r="F689">
        <v>2013</v>
      </c>
      <c r="G689" t="s">
        <v>115</v>
      </c>
    </row>
    <row r="690" spans="1:7" x14ac:dyDescent="0.2">
      <c r="A690">
        <v>990</v>
      </c>
      <c r="B690" t="str">
        <f t="shared" si="12"/>
        <v>National Philanthropic Trust_Cato Institute2012500</v>
      </c>
      <c r="C690" t="s">
        <v>235</v>
      </c>
      <c r="D690" s="3" t="s">
        <v>5</v>
      </c>
      <c r="E690" s="7">
        <v>500</v>
      </c>
      <c r="F690">
        <v>2012</v>
      </c>
      <c r="G690" t="s">
        <v>115</v>
      </c>
    </row>
    <row r="691" spans="1:7" x14ac:dyDescent="0.2">
      <c r="A691">
        <v>990</v>
      </c>
      <c r="B691" t="str">
        <f t="shared" si="12"/>
        <v>National Philanthropic Trust_Cato Institute20121000</v>
      </c>
      <c r="C691" t="s">
        <v>235</v>
      </c>
      <c r="D691" s="3" t="s">
        <v>5</v>
      </c>
      <c r="E691" s="7">
        <v>1000</v>
      </c>
      <c r="F691">
        <v>2012</v>
      </c>
      <c r="G691" t="s">
        <v>115</v>
      </c>
    </row>
    <row r="692" spans="1:7" x14ac:dyDescent="0.2">
      <c r="A692">
        <v>990</v>
      </c>
      <c r="B692" t="str">
        <f t="shared" si="12"/>
        <v>National Philanthropic Trust_Cato Institute20111000</v>
      </c>
      <c r="C692" t="s">
        <v>235</v>
      </c>
      <c r="D692" s="3" t="s">
        <v>5</v>
      </c>
      <c r="E692" s="7">
        <v>1000</v>
      </c>
      <c r="F692">
        <v>2011</v>
      </c>
      <c r="G692" t="s">
        <v>115</v>
      </c>
    </row>
    <row r="693" spans="1:7" x14ac:dyDescent="0.2">
      <c r="A693">
        <v>990</v>
      </c>
      <c r="B693" t="str">
        <f t="shared" si="12"/>
        <v>National Philanthropic Trust_Cato Institute20111000</v>
      </c>
      <c r="C693" t="s">
        <v>235</v>
      </c>
      <c r="D693" s="3" t="s">
        <v>5</v>
      </c>
      <c r="E693" s="7">
        <v>1000</v>
      </c>
      <c r="F693">
        <v>2011</v>
      </c>
      <c r="G693" t="s">
        <v>115</v>
      </c>
    </row>
    <row r="694" spans="1:7" x14ac:dyDescent="0.2">
      <c r="A694">
        <v>990</v>
      </c>
      <c r="B694" t="str">
        <f t="shared" si="12"/>
        <v>National Philanthropic Trust_Cato Institute20081000</v>
      </c>
      <c r="C694" t="s">
        <v>235</v>
      </c>
      <c r="D694" s="3" t="s">
        <v>5</v>
      </c>
      <c r="E694" s="7">
        <v>1000</v>
      </c>
      <c r="F694">
        <v>2008</v>
      </c>
      <c r="G694" t="s">
        <v>115</v>
      </c>
    </row>
    <row r="695" spans="1:7" x14ac:dyDescent="0.2">
      <c r="A695">
        <v>990</v>
      </c>
      <c r="B695" t="str">
        <f t="shared" si="12"/>
        <v>National Philanthropic Trust_Cato Institute2006250</v>
      </c>
      <c r="C695" t="s">
        <v>235</v>
      </c>
      <c r="D695" s="3" t="s">
        <v>5</v>
      </c>
      <c r="E695" s="7">
        <v>250</v>
      </c>
      <c r="F695">
        <v>2006</v>
      </c>
      <c r="G695" t="s">
        <v>115</v>
      </c>
    </row>
    <row r="696" spans="1:7" x14ac:dyDescent="0.2">
      <c r="A696">
        <v>990</v>
      </c>
      <c r="B696" t="str">
        <f t="shared" si="12"/>
        <v>National Philanthropic Trust_Cato Institute20055000</v>
      </c>
      <c r="C696" t="s">
        <v>235</v>
      </c>
      <c r="D696" s="3" t="s">
        <v>5</v>
      </c>
      <c r="E696" s="7">
        <v>5000</v>
      </c>
      <c r="F696">
        <v>2005</v>
      </c>
      <c r="G696" t="s">
        <v>115</v>
      </c>
    </row>
    <row r="697" spans="1:7" x14ac:dyDescent="0.2">
      <c r="A697">
        <v>990</v>
      </c>
      <c r="B697" t="str">
        <f t="shared" si="12"/>
        <v>National Philanthropic Trust_Cato Institute200420000</v>
      </c>
      <c r="C697" t="s">
        <v>235</v>
      </c>
      <c r="D697" s="3" t="s">
        <v>5</v>
      </c>
      <c r="E697" s="7">
        <v>20000</v>
      </c>
      <c r="F697">
        <v>2004</v>
      </c>
      <c r="G697" t="s">
        <v>115</v>
      </c>
    </row>
    <row r="698" spans="1:7" x14ac:dyDescent="0.2">
      <c r="A698">
        <v>990</v>
      </c>
      <c r="B698" t="str">
        <f t="shared" si="12"/>
        <v>National Philanthropic Trust_Cato Institute200320000</v>
      </c>
      <c r="C698" t="s">
        <v>235</v>
      </c>
      <c r="D698" s="3" t="s">
        <v>5</v>
      </c>
      <c r="E698" s="7">
        <v>20000</v>
      </c>
      <c r="F698">
        <v>2003</v>
      </c>
      <c r="G698" t="s">
        <v>115</v>
      </c>
    </row>
    <row r="699" spans="1:7" x14ac:dyDescent="0.2">
      <c r="A699">
        <v>990</v>
      </c>
      <c r="B699" t="str">
        <f t="shared" si="12"/>
        <v>National Philanthropic Trust_Cato Institute200220000</v>
      </c>
      <c r="C699" t="s">
        <v>235</v>
      </c>
      <c r="D699" s="3" t="s">
        <v>5</v>
      </c>
      <c r="E699" s="7">
        <v>20000</v>
      </c>
      <c r="F699">
        <v>2002</v>
      </c>
      <c r="G699" t="s">
        <v>115</v>
      </c>
    </row>
    <row r="700" spans="1:7" x14ac:dyDescent="0.2">
      <c r="A700" t="s">
        <v>215</v>
      </c>
      <c r="B700" t="str">
        <f t="shared" si="12"/>
        <v>Neal and Jane Freeman Foundation_Cato Institute201010000</v>
      </c>
      <c r="C700" t="s">
        <v>51</v>
      </c>
      <c r="D700" s="3" t="s">
        <v>5</v>
      </c>
      <c r="E700" s="7">
        <v>10000</v>
      </c>
      <c r="F700">
        <v>2010</v>
      </c>
    </row>
    <row r="701" spans="1:7" x14ac:dyDescent="0.2">
      <c r="A701" t="s">
        <v>215</v>
      </c>
      <c r="B701" t="str">
        <f t="shared" si="12"/>
        <v>Neal and Jane Freeman Foundation_Cato Institute200710000</v>
      </c>
      <c r="C701" t="s">
        <v>51</v>
      </c>
      <c r="D701" s="3" t="s">
        <v>5</v>
      </c>
      <c r="E701" s="7">
        <v>10000</v>
      </c>
      <c r="F701">
        <v>2007</v>
      </c>
    </row>
    <row r="702" spans="1:7" x14ac:dyDescent="0.2">
      <c r="A702" t="s">
        <v>215</v>
      </c>
      <c r="B702" t="str">
        <f t="shared" si="12"/>
        <v>Neal and Jane Freeman Foundation_Cato Institute200610000</v>
      </c>
      <c r="C702" t="s">
        <v>51</v>
      </c>
      <c r="D702" s="3" t="s">
        <v>5</v>
      </c>
      <c r="E702" s="7">
        <v>10000</v>
      </c>
      <c r="F702">
        <v>2006</v>
      </c>
    </row>
    <row r="703" spans="1:7" x14ac:dyDescent="0.2">
      <c r="A703" t="s">
        <v>215</v>
      </c>
      <c r="B703" t="str">
        <f t="shared" si="12"/>
        <v>Neal and Jane Freeman Foundation_Cato Institute200410000</v>
      </c>
      <c r="C703" t="s">
        <v>51</v>
      </c>
      <c r="D703" s="3" t="s">
        <v>5</v>
      </c>
      <c r="E703" s="7">
        <v>10000</v>
      </c>
      <c r="F703">
        <v>2004</v>
      </c>
    </row>
    <row r="704" spans="1:7" x14ac:dyDescent="0.2">
      <c r="A704">
        <v>990</v>
      </c>
      <c r="B704" t="str">
        <f t="shared" si="12"/>
        <v>Peterson Family Foundation_Cato Institute2013500</v>
      </c>
      <c r="C704" t="s">
        <v>236</v>
      </c>
      <c r="D704" s="3" t="s">
        <v>5</v>
      </c>
      <c r="E704" s="7">
        <v>500</v>
      </c>
      <c r="F704">
        <v>2013</v>
      </c>
      <c r="G704" t="s">
        <v>115</v>
      </c>
    </row>
    <row r="705" spans="1:7" x14ac:dyDescent="0.2">
      <c r="A705">
        <v>990</v>
      </c>
      <c r="B705" t="str">
        <f t="shared" si="12"/>
        <v>Peterson Family Foundation_Cato Institute20122000</v>
      </c>
      <c r="C705" t="s">
        <v>236</v>
      </c>
      <c r="D705" s="3" t="s">
        <v>5</v>
      </c>
      <c r="E705" s="7">
        <v>2000</v>
      </c>
      <c r="F705">
        <v>2012</v>
      </c>
      <c r="G705" t="s">
        <v>115</v>
      </c>
    </row>
    <row r="706" spans="1:7" x14ac:dyDescent="0.2">
      <c r="A706">
        <v>990</v>
      </c>
      <c r="B706" t="str">
        <f t="shared" si="12"/>
        <v>Peterson Family Foundation_Cato Institute20115000</v>
      </c>
      <c r="C706" t="s">
        <v>236</v>
      </c>
      <c r="D706" s="3" t="s">
        <v>5</v>
      </c>
      <c r="E706" s="7">
        <v>5000</v>
      </c>
      <c r="F706">
        <v>2011</v>
      </c>
      <c r="G706" t="s">
        <v>115</v>
      </c>
    </row>
    <row r="707" spans="1:7" x14ac:dyDescent="0.2">
      <c r="A707">
        <v>990</v>
      </c>
      <c r="B707" t="str">
        <f t="shared" si="12"/>
        <v>Peterson Family Foundation_Cato Institute20105000</v>
      </c>
      <c r="C707" t="s">
        <v>236</v>
      </c>
      <c r="D707" s="3" t="s">
        <v>5</v>
      </c>
      <c r="E707" s="7">
        <v>5000</v>
      </c>
      <c r="F707">
        <v>2010</v>
      </c>
      <c r="G707" t="s">
        <v>115</v>
      </c>
    </row>
    <row r="708" spans="1:7" x14ac:dyDescent="0.2">
      <c r="A708">
        <v>990</v>
      </c>
      <c r="B708" t="str">
        <f t="shared" si="12"/>
        <v>Peterson Family Foundation_Cato Institute20095000</v>
      </c>
      <c r="C708" t="s">
        <v>236</v>
      </c>
      <c r="D708" s="3" t="s">
        <v>5</v>
      </c>
      <c r="E708" s="7">
        <v>5000</v>
      </c>
      <c r="F708">
        <v>2009</v>
      </c>
      <c r="G708" t="s">
        <v>115</v>
      </c>
    </row>
    <row r="709" spans="1:7" x14ac:dyDescent="0.2">
      <c r="A709">
        <v>990</v>
      </c>
      <c r="B709" t="str">
        <f t="shared" si="12"/>
        <v>Peterson Family Foundation_Cato Institute20071000</v>
      </c>
      <c r="C709" t="s">
        <v>236</v>
      </c>
      <c r="D709" s="3" t="s">
        <v>5</v>
      </c>
      <c r="E709" s="7">
        <v>1000</v>
      </c>
      <c r="F709">
        <v>2007</v>
      </c>
      <c r="G709" t="s">
        <v>115</v>
      </c>
    </row>
    <row r="710" spans="1:7" x14ac:dyDescent="0.2">
      <c r="A710">
        <v>990</v>
      </c>
      <c r="B710" t="str">
        <f t="shared" si="12"/>
        <v>Peterson Family Foundation_Cato Institute20045000</v>
      </c>
      <c r="C710" t="s">
        <v>236</v>
      </c>
      <c r="D710" s="3" t="s">
        <v>5</v>
      </c>
      <c r="E710" s="7">
        <v>5000</v>
      </c>
      <c r="F710">
        <v>2004</v>
      </c>
      <c r="G710" t="s">
        <v>115</v>
      </c>
    </row>
    <row r="711" spans="1:7" x14ac:dyDescent="0.2">
      <c r="A711">
        <v>990</v>
      </c>
      <c r="B711" t="str">
        <f t="shared" si="12"/>
        <v>Peterson Family Foundation_Cato Institute20015000</v>
      </c>
      <c r="C711" t="s">
        <v>236</v>
      </c>
      <c r="D711" s="3" t="s">
        <v>5</v>
      </c>
      <c r="E711" s="7">
        <v>5000</v>
      </c>
      <c r="F711">
        <v>2001</v>
      </c>
      <c r="G711" t="s">
        <v>115</v>
      </c>
    </row>
    <row r="712" spans="1:7" x14ac:dyDescent="0.2">
      <c r="A712">
        <v>990</v>
      </c>
      <c r="B712" t="str">
        <f t="shared" si="12"/>
        <v>PG Beil Foundation_Cato Institute20161000</v>
      </c>
      <c r="C712" t="s">
        <v>237</v>
      </c>
      <c r="D712" s="3" t="s">
        <v>5</v>
      </c>
      <c r="E712" s="7">
        <v>1000</v>
      </c>
      <c r="F712">
        <v>2016</v>
      </c>
      <c r="G712" t="s">
        <v>115</v>
      </c>
    </row>
    <row r="713" spans="1:7" x14ac:dyDescent="0.2">
      <c r="A713">
        <v>990</v>
      </c>
      <c r="B713" t="str">
        <f t="shared" si="12"/>
        <v>PG Beil Foundation_Cato Institute20151000</v>
      </c>
      <c r="C713" t="s">
        <v>237</v>
      </c>
      <c r="D713" s="3" t="s">
        <v>5</v>
      </c>
      <c r="E713" s="7">
        <v>1000</v>
      </c>
      <c r="F713">
        <v>2015</v>
      </c>
      <c r="G713" t="s">
        <v>115</v>
      </c>
    </row>
    <row r="714" spans="1:7" x14ac:dyDescent="0.2">
      <c r="A714">
        <v>990</v>
      </c>
      <c r="B714" t="str">
        <f t="shared" si="12"/>
        <v>PG Beil Foundation_Cato Institute20141000</v>
      </c>
      <c r="C714" t="s">
        <v>237</v>
      </c>
      <c r="D714" s="3" t="s">
        <v>5</v>
      </c>
      <c r="E714" s="7">
        <v>1000</v>
      </c>
      <c r="F714">
        <v>2014</v>
      </c>
      <c r="G714" t="s">
        <v>115</v>
      </c>
    </row>
    <row r="715" spans="1:7" x14ac:dyDescent="0.2">
      <c r="A715">
        <v>990</v>
      </c>
      <c r="B715" t="str">
        <f t="shared" si="12"/>
        <v>PG Beil Foundation_Cato Institute20131000</v>
      </c>
      <c r="C715" t="s">
        <v>237</v>
      </c>
      <c r="D715" s="3" t="s">
        <v>5</v>
      </c>
      <c r="E715" s="7">
        <v>1000</v>
      </c>
      <c r="F715">
        <v>2013</v>
      </c>
      <c r="G715" t="s">
        <v>115</v>
      </c>
    </row>
    <row r="716" spans="1:7" x14ac:dyDescent="0.2">
      <c r="A716">
        <v>990</v>
      </c>
      <c r="B716" t="str">
        <f t="shared" ref="B716:B779" si="13">C716&amp;"_"&amp;D716&amp;F716&amp;E716</f>
        <v>PG Beil Foundation_Cato Institute20121000</v>
      </c>
      <c r="C716" t="s">
        <v>237</v>
      </c>
      <c r="D716" s="3" t="s">
        <v>5</v>
      </c>
      <c r="E716" s="7">
        <v>1000</v>
      </c>
      <c r="F716">
        <v>2012</v>
      </c>
      <c r="G716" t="s">
        <v>115</v>
      </c>
    </row>
    <row r="717" spans="1:7" x14ac:dyDescent="0.2">
      <c r="A717">
        <v>990</v>
      </c>
      <c r="B717" t="str">
        <f t="shared" si="13"/>
        <v>PG Beil Foundation_Cato Institute20111000</v>
      </c>
      <c r="C717" t="s">
        <v>237</v>
      </c>
      <c r="D717" s="3" t="s">
        <v>5</v>
      </c>
      <c r="E717" s="7">
        <v>1000</v>
      </c>
      <c r="F717">
        <v>2011</v>
      </c>
      <c r="G717" t="s">
        <v>115</v>
      </c>
    </row>
    <row r="718" spans="1:7" x14ac:dyDescent="0.2">
      <c r="A718">
        <v>990</v>
      </c>
      <c r="B718" t="str">
        <f t="shared" si="13"/>
        <v>PG Beil Foundation_Cato Institute2010700</v>
      </c>
      <c r="C718" t="s">
        <v>237</v>
      </c>
      <c r="D718" s="3" t="s">
        <v>5</v>
      </c>
      <c r="E718" s="7">
        <v>700</v>
      </c>
      <c r="F718">
        <v>2010</v>
      </c>
      <c r="G718" t="s">
        <v>115</v>
      </c>
    </row>
    <row r="719" spans="1:7" x14ac:dyDescent="0.2">
      <c r="A719">
        <v>990</v>
      </c>
      <c r="B719" t="str">
        <f t="shared" si="13"/>
        <v>PG Beil Foundation_Cato Institute2009500</v>
      </c>
      <c r="C719" t="s">
        <v>237</v>
      </c>
      <c r="D719" s="3" t="s">
        <v>5</v>
      </c>
      <c r="E719" s="7">
        <v>500</v>
      </c>
      <c r="F719">
        <v>2009</v>
      </c>
      <c r="G719" t="s">
        <v>115</v>
      </c>
    </row>
    <row r="720" spans="1:7" x14ac:dyDescent="0.2">
      <c r="A720">
        <v>990</v>
      </c>
      <c r="B720" t="str">
        <f t="shared" si="13"/>
        <v>Pierre F. and Enid Goodrich Foundation_Cato Institute201630000</v>
      </c>
      <c r="C720" t="s">
        <v>13</v>
      </c>
      <c r="D720" s="3" t="s">
        <v>5</v>
      </c>
      <c r="E720" s="7">
        <v>30000</v>
      </c>
      <c r="F720">
        <v>2016</v>
      </c>
      <c r="G720" t="s">
        <v>115</v>
      </c>
    </row>
    <row r="721" spans="1:7" x14ac:dyDescent="0.2">
      <c r="A721">
        <v>990</v>
      </c>
      <c r="B721" t="str">
        <f t="shared" si="13"/>
        <v>Pierre F. and Enid Goodrich Foundation_Cato Institute201530000</v>
      </c>
      <c r="C721" t="s">
        <v>13</v>
      </c>
      <c r="D721" s="3" t="s">
        <v>5</v>
      </c>
      <c r="E721" s="7">
        <v>30000</v>
      </c>
      <c r="F721">
        <v>2015</v>
      </c>
      <c r="G721" t="s">
        <v>115</v>
      </c>
    </row>
    <row r="722" spans="1:7" x14ac:dyDescent="0.2">
      <c r="A722">
        <v>990</v>
      </c>
      <c r="B722" t="str">
        <f t="shared" si="13"/>
        <v>Pierre F. and Enid Goodrich Foundation_Cato Institute201430000</v>
      </c>
      <c r="C722" t="s">
        <v>13</v>
      </c>
      <c r="D722" s="3" t="s">
        <v>5</v>
      </c>
      <c r="E722" s="7">
        <v>30000</v>
      </c>
      <c r="F722">
        <v>2014</v>
      </c>
      <c r="G722" t="s">
        <v>115</v>
      </c>
    </row>
    <row r="723" spans="1:7" x14ac:dyDescent="0.2">
      <c r="A723" t="s">
        <v>215</v>
      </c>
      <c r="B723" t="str">
        <f t="shared" si="13"/>
        <v>Pierre F. and Enid Goodrich Foundation_Cato Institute201330000</v>
      </c>
      <c r="C723" t="s">
        <v>13</v>
      </c>
      <c r="D723" s="3" t="s">
        <v>5</v>
      </c>
      <c r="E723" s="7">
        <v>30000</v>
      </c>
      <c r="F723">
        <v>2013</v>
      </c>
    </row>
    <row r="724" spans="1:7" x14ac:dyDescent="0.2">
      <c r="A724" t="s">
        <v>215</v>
      </c>
      <c r="B724" t="str">
        <f t="shared" si="13"/>
        <v>Pierre F. and Enid Goodrich Foundation_Cato Institute201225000</v>
      </c>
      <c r="C724" t="s">
        <v>13</v>
      </c>
      <c r="D724" s="3" t="s">
        <v>5</v>
      </c>
      <c r="E724" s="7">
        <v>25000</v>
      </c>
      <c r="F724">
        <v>2012</v>
      </c>
    </row>
    <row r="725" spans="1:7" x14ac:dyDescent="0.2">
      <c r="A725" t="s">
        <v>215</v>
      </c>
      <c r="B725" t="str">
        <f t="shared" si="13"/>
        <v>Pierre F. and Enid Goodrich Foundation_Cato Institute201125000</v>
      </c>
      <c r="C725" t="s">
        <v>13</v>
      </c>
      <c r="D725" s="3" t="s">
        <v>5</v>
      </c>
      <c r="E725" s="7">
        <v>25000</v>
      </c>
      <c r="F725">
        <v>2011</v>
      </c>
    </row>
    <row r="726" spans="1:7" x14ac:dyDescent="0.2">
      <c r="A726" t="s">
        <v>215</v>
      </c>
      <c r="B726" t="str">
        <f t="shared" si="13"/>
        <v>Pierre F. and Enid Goodrich Foundation_Cato Institute201025000</v>
      </c>
      <c r="C726" t="s">
        <v>13</v>
      </c>
      <c r="D726" s="3" t="s">
        <v>5</v>
      </c>
      <c r="E726" s="7">
        <v>25000</v>
      </c>
      <c r="F726">
        <v>2010</v>
      </c>
    </row>
    <row r="727" spans="1:7" x14ac:dyDescent="0.2">
      <c r="A727" t="s">
        <v>215</v>
      </c>
      <c r="B727" t="str">
        <f t="shared" si="13"/>
        <v>Pierre F. and Enid Goodrich Foundation_Cato Institute200930000</v>
      </c>
      <c r="C727" t="s">
        <v>13</v>
      </c>
      <c r="D727" s="3" t="s">
        <v>5</v>
      </c>
      <c r="E727" s="7">
        <v>30000</v>
      </c>
      <c r="F727">
        <v>2009</v>
      </c>
    </row>
    <row r="728" spans="1:7" x14ac:dyDescent="0.2">
      <c r="A728" t="s">
        <v>215</v>
      </c>
      <c r="B728" t="str">
        <f t="shared" si="13"/>
        <v>Pierre F. and Enid Goodrich Foundation_Cato Institute200830000</v>
      </c>
      <c r="C728" t="s">
        <v>13</v>
      </c>
      <c r="D728" s="3" t="s">
        <v>5</v>
      </c>
      <c r="E728" s="7">
        <v>30000</v>
      </c>
      <c r="F728">
        <v>2008</v>
      </c>
    </row>
    <row r="729" spans="1:7" x14ac:dyDescent="0.2">
      <c r="A729" t="s">
        <v>215</v>
      </c>
      <c r="B729" t="str">
        <f t="shared" si="13"/>
        <v>Pierre F. and Enid Goodrich Foundation_Cato Institute200730000</v>
      </c>
      <c r="C729" t="s">
        <v>13</v>
      </c>
      <c r="D729" s="3" t="s">
        <v>5</v>
      </c>
      <c r="E729" s="7">
        <v>30000</v>
      </c>
      <c r="F729">
        <v>2007</v>
      </c>
    </row>
    <row r="730" spans="1:7" x14ac:dyDescent="0.2">
      <c r="A730" t="s">
        <v>215</v>
      </c>
      <c r="B730" t="str">
        <f t="shared" si="13"/>
        <v>Pierre F. and Enid Goodrich Foundation_Cato Institute200615000</v>
      </c>
      <c r="C730" t="s">
        <v>13</v>
      </c>
      <c r="D730" s="3" t="s">
        <v>5</v>
      </c>
      <c r="E730" s="7">
        <v>15000</v>
      </c>
      <c r="F730">
        <v>2006</v>
      </c>
    </row>
    <row r="731" spans="1:7" x14ac:dyDescent="0.2">
      <c r="A731" t="s">
        <v>215</v>
      </c>
      <c r="B731" t="str">
        <f t="shared" si="13"/>
        <v>Pierre F. and Enid Goodrich Foundation_Cato Institute200550000</v>
      </c>
      <c r="C731" t="s">
        <v>13</v>
      </c>
      <c r="D731" s="3" t="s">
        <v>5</v>
      </c>
      <c r="E731" s="7">
        <v>50000</v>
      </c>
      <c r="F731">
        <v>2005</v>
      </c>
    </row>
    <row r="732" spans="1:7" x14ac:dyDescent="0.2">
      <c r="A732" t="s">
        <v>215</v>
      </c>
      <c r="B732" t="str">
        <f t="shared" si="13"/>
        <v>Pierre F. and Enid Goodrich Foundation_Cato Institute200415000</v>
      </c>
      <c r="C732" t="s">
        <v>13</v>
      </c>
      <c r="D732" s="3" t="s">
        <v>5</v>
      </c>
      <c r="E732" s="7">
        <v>15000</v>
      </c>
      <c r="F732">
        <v>2004</v>
      </c>
    </row>
    <row r="733" spans="1:7" x14ac:dyDescent="0.2">
      <c r="A733" t="s">
        <v>215</v>
      </c>
      <c r="B733" t="str">
        <f t="shared" si="13"/>
        <v>Pierre F. and Enid Goodrich Foundation_Cato Institute200315000</v>
      </c>
      <c r="C733" t="s">
        <v>13</v>
      </c>
      <c r="D733" s="3" t="s">
        <v>5</v>
      </c>
      <c r="E733" s="7">
        <v>15000</v>
      </c>
      <c r="F733">
        <v>2003</v>
      </c>
    </row>
    <row r="734" spans="1:7" x14ac:dyDescent="0.2">
      <c r="A734" t="s">
        <v>215</v>
      </c>
      <c r="B734" t="str">
        <f t="shared" si="13"/>
        <v>Pierre F. and Enid Goodrich Foundation_Cato Institute200215000</v>
      </c>
      <c r="C734" t="s">
        <v>13</v>
      </c>
      <c r="D734" s="3" t="s">
        <v>5</v>
      </c>
      <c r="E734" s="7">
        <v>15000</v>
      </c>
      <c r="F734">
        <v>2002</v>
      </c>
    </row>
    <row r="735" spans="1:7" x14ac:dyDescent="0.2">
      <c r="A735" t="s">
        <v>215</v>
      </c>
      <c r="B735" t="str">
        <f t="shared" si="13"/>
        <v>Pierre F. and Enid Goodrich Foundation_Cato Institute200130000</v>
      </c>
      <c r="C735" t="s">
        <v>13</v>
      </c>
      <c r="D735" s="3" t="s">
        <v>5</v>
      </c>
      <c r="E735" s="7">
        <v>30000</v>
      </c>
      <c r="F735">
        <v>2001</v>
      </c>
    </row>
    <row r="736" spans="1:7" x14ac:dyDescent="0.2">
      <c r="A736">
        <v>990</v>
      </c>
      <c r="B736" t="str">
        <f t="shared" si="13"/>
        <v>Ravenel and Elizabeth Curry Foundation_Cato Institute2013500</v>
      </c>
      <c r="C736" s="13" t="s">
        <v>33</v>
      </c>
      <c r="D736" s="15" t="s">
        <v>5</v>
      </c>
      <c r="E736" s="17">
        <v>500</v>
      </c>
      <c r="F736">
        <v>2013</v>
      </c>
      <c r="G736" t="s">
        <v>115</v>
      </c>
    </row>
    <row r="737" spans="1:7" x14ac:dyDescent="0.2">
      <c r="A737" t="s">
        <v>215</v>
      </c>
      <c r="B737" t="str">
        <f t="shared" si="13"/>
        <v>Ravenel and Elizabeth Curry Foundation_Cato Institute201275</v>
      </c>
      <c r="C737" t="s">
        <v>33</v>
      </c>
      <c r="D737" s="3" t="s">
        <v>5</v>
      </c>
      <c r="E737" s="7">
        <v>75</v>
      </c>
      <c r="F737">
        <v>2012</v>
      </c>
    </row>
    <row r="738" spans="1:7" x14ac:dyDescent="0.2">
      <c r="A738" t="s">
        <v>215</v>
      </c>
      <c r="B738" t="str">
        <f t="shared" si="13"/>
        <v>Ravenel and Elizabeth Curry Foundation_Cato Institute201050525</v>
      </c>
      <c r="C738" t="s">
        <v>33</v>
      </c>
      <c r="D738" s="3" t="s">
        <v>5</v>
      </c>
      <c r="E738" s="7">
        <v>50525</v>
      </c>
      <c r="F738">
        <v>2010</v>
      </c>
    </row>
    <row r="739" spans="1:7" x14ac:dyDescent="0.2">
      <c r="A739" t="s">
        <v>215</v>
      </c>
      <c r="B739" t="str">
        <f t="shared" si="13"/>
        <v>Ravenel and Elizabeth Curry Foundation_Cato Institute200950900</v>
      </c>
      <c r="C739" t="s">
        <v>33</v>
      </c>
      <c r="D739" s="3" t="s">
        <v>5</v>
      </c>
      <c r="E739" s="7">
        <v>50900</v>
      </c>
      <c r="F739">
        <v>2009</v>
      </c>
    </row>
    <row r="740" spans="1:7" x14ac:dyDescent="0.2">
      <c r="A740" t="s">
        <v>215</v>
      </c>
      <c r="B740" t="str">
        <f t="shared" si="13"/>
        <v>Ravenel and Elizabeth Curry Foundation_Cato Institute200851000</v>
      </c>
      <c r="C740" t="s">
        <v>33</v>
      </c>
      <c r="D740" s="3" t="s">
        <v>5</v>
      </c>
      <c r="E740" s="7">
        <v>51000</v>
      </c>
      <c r="F740">
        <v>2008</v>
      </c>
    </row>
    <row r="741" spans="1:7" x14ac:dyDescent="0.2">
      <c r="A741" t="s">
        <v>215</v>
      </c>
      <c r="B741" t="str">
        <f t="shared" si="13"/>
        <v>Ravenel and Elizabeth Curry Foundation_Cato Institute200750000</v>
      </c>
      <c r="C741" t="s">
        <v>33</v>
      </c>
      <c r="D741" s="3" t="s">
        <v>5</v>
      </c>
      <c r="E741" s="7">
        <v>50000</v>
      </c>
      <c r="F741">
        <v>2007</v>
      </c>
    </row>
    <row r="742" spans="1:7" x14ac:dyDescent="0.2">
      <c r="A742" t="s">
        <v>215</v>
      </c>
      <c r="B742" t="str">
        <f t="shared" si="13"/>
        <v>Ravenel and Elizabeth Curry Foundation_Cato Institute200525000</v>
      </c>
      <c r="C742" t="s">
        <v>33</v>
      </c>
      <c r="D742" s="3" t="s">
        <v>5</v>
      </c>
      <c r="E742" s="7">
        <v>25000</v>
      </c>
      <c r="F742">
        <v>2005</v>
      </c>
    </row>
    <row r="743" spans="1:7" x14ac:dyDescent="0.2">
      <c r="A743" t="s">
        <v>215</v>
      </c>
      <c r="B743" t="str">
        <f t="shared" si="13"/>
        <v>Ravenel and Elizabeth Curry Foundation_Cato Institute200425000</v>
      </c>
      <c r="C743" t="s">
        <v>33</v>
      </c>
      <c r="D743" s="3" t="s">
        <v>5</v>
      </c>
      <c r="E743" s="7">
        <v>25000</v>
      </c>
      <c r="F743">
        <v>2004</v>
      </c>
    </row>
    <row r="744" spans="1:7" x14ac:dyDescent="0.2">
      <c r="A744" t="s">
        <v>215</v>
      </c>
      <c r="B744" t="str">
        <f t="shared" si="13"/>
        <v>Ravenel and Elizabeth Curry Foundation_Cato Institute20035000</v>
      </c>
      <c r="C744" t="s">
        <v>33</v>
      </c>
      <c r="D744" s="3" t="s">
        <v>5</v>
      </c>
      <c r="E744" s="7">
        <v>5000</v>
      </c>
      <c r="F744">
        <v>2003</v>
      </c>
    </row>
    <row r="745" spans="1:7" x14ac:dyDescent="0.2">
      <c r="A745" t="s">
        <v>215</v>
      </c>
      <c r="B745" t="str">
        <f t="shared" si="13"/>
        <v>Ravenel and Elizabeth Curry Foundation_Cato Institute20025000</v>
      </c>
      <c r="C745" t="s">
        <v>33</v>
      </c>
      <c r="D745" s="3" t="s">
        <v>5</v>
      </c>
      <c r="E745" s="7">
        <v>5000</v>
      </c>
      <c r="F745">
        <v>2002</v>
      </c>
    </row>
    <row r="746" spans="1:7" x14ac:dyDescent="0.2">
      <c r="A746" t="s">
        <v>215</v>
      </c>
      <c r="B746" t="str">
        <f t="shared" si="13"/>
        <v>Ravenel and Elizabeth Curry Foundation_Cato Institute20015000</v>
      </c>
      <c r="C746" t="s">
        <v>33</v>
      </c>
      <c r="D746" s="3" t="s">
        <v>5</v>
      </c>
      <c r="E746" s="7">
        <v>5000</v>
      </c>
      <c r="F746">
        <v>2001</v>
      </c>
    </row>
    <row r="747" spans="1:7" x14ac:dyDescent="0.2">
      <c r="A747">
        <v>990</v>
      </c>
      <c r="B747" t="str">
        <f t="shared" si="13"/>
        <v>Reams Foundation_Cato Institute201740000</v>
      </c>
      <c r="C747" t="s">
        <v>34</v>
      </c>
      <c r="D747" s="3" t="s">
        <v>5</v>
      </c>
      <c r="E747" s="7">
        <v>40000</v>
      </c>
      <c r="F747">
        <v>2017</v>
      </c>
      <c r="G747" t="s">
        <v>115</v>
      </c>
    </row>
    <row r="748" spans="1:7" x14ac:dyDescent="0.2">
      <c r="A748">
        <v>990</v>
      </c>
      <c r="B748" t="str">
        <f t="shared" si="13"/>
        <v>Reams Foundation_Cato Institute201640000</v>
      </c>
      <c r="C748" t="s">
        <v>34</v>
      </c>
      <c r="D748" s="3" t="s">
        <v>5</v>
      </c>
      <c r="E748" s="7">
        <v>40000</v>
      </c>
      <c r="F748">
        <v>2016</v>
      </c>
      <c r="G748" t="s">
        <v>115</v>
      </c>
    </row>
    <row r="749" spans="1:7" x14ac:dyDescent="0.2">
      <c r="A749">
        <v>990</v>
      </c>
      <c r="B749" t="str">
        <f t="shared" si="13"/>
        <v>Reams Foundation_Cato Institute201540000</v>
      </c>
      <c r="C749" t="s">
        <v>34</v>
      </c>
      <c r="D749" s="3" t="s">
        <v>5</v>
      </c>
      <c r="E749" s="7">
        <v>40000</v>
      </c>
      <c r="F749">
        <v>2015</v>
      </c>
      <c r="G749" t="s">
        <v>115</v>
      </c>
    </row>
    <row r="750" spans="1:7" x14ac:dyDescent="0.2">
      <c r="A750">
        <v>990</v>
      </c>
      <c r="B750" t="str">
        <f t="shared" si="13"/>
        <v>Reams Foundation_Cato Institute201440000</v>
      </c>
      <c r="C750" t="s">
        <v>34</v>
      </c>
      <c r="D750" s="3" t="s">
        <v>5</v>
      </c>
      <c r="E750" s="7">
        <v>40000</v>
      </c>
      <c r="F750">
        <v>2014</v>
      </c>
      <c r="G750" t="s">
        <v>115</v>
      </c>
    </row>
    <row r="751" spans="1:7" x14ac:dyDescent="0.2">
      <c r="A751">
        <v>990</v>
      </c>
      <c r="B751" t="str">
        <f t="shared" si="13"/>
        <v>Reams Foundation_Cato Institute201340000</v>
      </c>
      <c r="C751" t="s">
        <v>34</v>
      </c>
      <c r="D751" s="3" t="s">
        <v>5</v>
      </c>
      <c r="E751" s="7">
        <v>40000</v>
      </c>
      <c r="F751">
        <v>2013</v>
      </c>
      <c r="G751" t="s">
        <v>115</v>
      </c>
    </row>
    <row r="752" spans="1:7" x14ac:dyDescent="0.2">
      <c r="A752" t="s">
        <v>215</v>
      </c>
      <c r="B752" t="str">
        <f t="shared" si="13"/>
        <v>Reams Foundation_Cato Institute201240000</v>
      </c>
      <c r="C752" t="s">
        <v>34</v>
      </c>
      <c r="D752" s="3" t="s">
        <v>5</v>
      </c>
      <c r="E752" s="7">
        <v>40000</v>
      </c>
      <c r="F752">
        <v>2012</v>
      </c>
    </row>
    <row r="753" spans="1:7" x14ac:dyDescent="0.2">
      <c r="A753" t="s">
        <v>215</v>
      </c>
      <c r="B753" t="str">
        <f t="shared" si="13"/>
        <v>Reams Foundation_Cato Institute201140000</v>
      </c>
      <c r="C753" t="s">
        <v>34</v>
      </c>
      <c r="D753" s="3" t="s">
        <v>5</v>
      </c>
      <c r="E753" s="7">
        <v>40000</v>
      </c>
      <c r="F753">
        <v>2011</v>
      </c>
    </row>
    <row r="754" spans="1:7" x14ac:dyDescent="0.2">
      <c r="A754" t="s">
        <v>215</v>
      </c>
      <c r="B754" t="str">
        <f t="shared" si="13"/>
        <v>Reams Foundation_Cato Institute201050000</v>
      </c>
      <c r="C754" t="s">
        <v>34</v>
      </c>
      <c r="D754" s="3" t="s">
        <v>5</v>
      </c>
      <c r="E754" s="7">
        <v>50000</v>
      </c>
      <c r="F754">
        <v>2010</v>
      </c>
    </row>
    <row r="755" spans="1:7" x14ac:dyDescent="0.2">
      <c r="A755" t="s">
        <v>215</v>
      </c>
      <c r="B755" t="str">
        <f t="shared" si="13"/>
        <v>Reams Foundation_Cato Institute200950000</v>
      </c>
      <c r="C755" t="s">
        <v>34</v>
      </c>
      <c r="D755" s="3" t="s">
        <v>5</v>
      </c>
      <c r="E755" s="7">
        <v>50000</v>
      </c>
      <c r="F755">
        <v>2009</v>
      </c>
    </row>
    <row r="756" spans="1:7" x14ac:dyDescent="0.2">
      <c r="A756" t="s">
        <v>215</v>
      </c>
      <c r="B756" t="str">
        <f t="shared" si="13"/>
        <v>Reams Foundation_Cato Institute200850000</v>
      </c>
      <c r="C756" t="s">
        <v>34</v>
      </c>
      <c r="D756" s="3" t="s">
        <v>5</v>
      </c>
      <c r="E756" s="7">
        <v>50000</v>
      </c>
      <c r="F756">
        <v>2008</v>
      </c>
    </row>
    <row r="757" spans="1:7" x14ac:dyDescent="0.2">
      <c r="A757" t="s">
        <v>215</v>
      </c>
      <c r="B757" t="str">
        <f t="shared" si="13"/>
        <v>Reams Foundation_Cato Institute200750000</v>
      </c>
      <c r="C757" t="s">
        <v>34</v>
      </c>
      <c r="D757" s="3" t="s">
        <v>5</v>
      </c>
      <c r="E757" s="7">
        <v>50000</v>
      </c>
      <c r="F757">
        <v>2007</v>
      </c>
    </row>
    <row r="758" spans="1:7" x14ac:dyDescent="0.2">
      <c r="A758" t="s">
        <v>215</v>
      </c>
      <c r="B758" t="str">
        <f t="shared" si="13"/>
        <v>Reams Foundation_Cato Institute200610000</v>
      </c>
      <c r="C758" t="s">
        <v>34</v>
      </c>
      <c r="D758" s="3" t="s">
        <v>5</v>
      </c>
      <c r="E758" s="7">
        <v>10000</v>
      </c>
      <c r="F758">
        <v>2006</v>
      </c>
    </row>
    <row r="759" spans="1:7" x14ac:dyDescent="0.2">
      <c r="A759" t="s">
        <v>215</v>
      </c>
      <c r="B759" t="str">
        <f t="shared" si="13"/>
        <v>Richard F. Aster Jr. Foundation_Cato Institute2011100000</v>
      </c>
      <c r="C759" t="s">
        <v>45</v>
      </c>
      <c r="D759" s="3" t="s">
        <v>5</v>
      </c>
      <c r="E759" s="7">
        <v>100000</v>
      </c>
      <c r="F759">
        <v>2011</v>
      </c>
    </row>
    <row r="760" spans="1:7" x14ac:dyDescent="0.2">
      <c r="A760" t="s">
        <v>215</v>
      </c>
      <c r="B760" t="str">
        <f t="shared" si="13"/>
        <v>Richard F. Aster Jr. Foundation_Cato Institute201055000</v>
      </c>
      <c r="C760" t="s">
        <v>45</v>
      </c>
      <c r="D760" s="3" t="s">
        <v>5</v>
      </c>
      <c r="E760" s="7">
        <v>55000</v>
      </c>
      <c r="F760">
        <v>2010</v>
      </c>
    </row>
    <row r="761" spans="1:7" x14ac:dyDescent="0.2">
      <c r="A761" t="s">
        <v>215</v>
      </c>
      <c r="B761" t="str">
        <f t="shared" si="13"/>
        <v>Richard F. Aster Jr. Foundation_Cato Institute200945000</v>
      </c>
      <c r="C761" t="s">
        <v>45</v>
      </c>
      <c r="D761" s="3" t="s">
        <v>5</v>
      </c>
      <c r="E761" s="7">
        <v>45000</v>
      </c>
      <c r="F761">
        <v>2009</v>
      </c>
    </row>
    <row r="762" spans="1:7" x14ac:dyDescent="0.2">
      <c r="A762" t="s">
        <v>215</v>
      </c>
      <c r="B762" t="str">
        <f t="shared" si="13"/>
        <v>Richard F. Aster Jr. Foundation_Cato Institute200830000</v>
      </c>
      <c r="C762" t="s">
        <v>45</v>
      </c>
      <c r="D762" s="3" t="s">
        <v>5</v>
      </c>
      <c r="E762" s="7">
        <v>30000</v>
      </c>
      <c r="F762">
        <v>2008</v>
      </c>
    </row>
    <row r="763" spans="1:7" x14ac:dyDescent="0.2">
      <c r="A763" t="s">
        <v>215</v>
      </c>
      <c r="B763" t="str">
        <f t="shared" si="13"/>
        <v>Richard F. Aster Jr. Foundation_Cato Institute200730000</v>
      </c>
      <c r="C763" t="s">
        <v>45</v>
      </c>
      <c r="D763" s="3" t="s">
        <v>5</v>
      </c>
      <c r="E763" s="7">
        <v>30000</v>
      </c>
      <c r="F763">
        <v>2007</v>
      </c>
    </row>
    <row r="764" spans="1:7" x14ac:dyDescent="0.2">
      <c r="A764" t="s">
        <v>215</v>
      </c>
      <c r="B764" t="str">
        <f t="shared" si="13"/>
        <v>Richard F. Aster Jr. Foundation_Cato Institute200625000</v>
      </c>
      <c r="C764" t="s">
        <v>45</v>
      </c>
      <c r="D764" s="3" t="s">
        <v>5</v>
      </c>
      <c r="E764" s="7">
        <v>25000</v>
      </c>
      <c r="F764">
        <v>2006</v>
      </c>
    </row>
    <row r="765" spans="1:7" x14ac:dyDescent="0.2">
      <c r="A765">
        <v>990</v>
      </c>
      <c r="B765" t="str">
        <f t="shared" si="13"/>
        <v>Richard Seth Staley Educational Foundation_Cato Institute201620000</v>
      </c>
      <c r="C765" t="s">
        <v>238</v>
      </c>
      <c r="D765" s="3" t="s">
        <v>5</v>
      </c>
      <c r="E765" s="7">
        <v>20000</v>
      </c>
      <c r="F765">
        <v>2016</v>
      </c>
      <c r="G765" t="s">
        <v>115</v>
      </c>
    </row>
    <row r="766" spans="1:7" x14ac:dyDescent="0.2">
      <c r="A766">
        <v>990</v>
      </c>
      <c r="B766" t="str">
        <f t="shared" si="13"/>
        <v>Richard Seth Staley Educational Foundation_Cato Institute201511000</v>
      </c>
      <c r="C766" t="s">
        <v>238</v>
      </c>
      <c r="D766" s="3" t="s">
        <v>5</v>
      </c>
      <c r="E766" s="7">
        <v>11000</v>
      </c>
      <c r="F766">
        <v>2015</v>
      </c>
      <c r="G766" t="s">
        <v>115</v>
      </c>
    </row>
    <row r="767" spans="1:7" x14ac:dyDescent="0.2">
      <c r="A767">
        <v>990</v>
      </c>
      <c r="B767" t="str">
        <f t="shared" si="13"/>
        <v>Richard Seth Staley Educational Foundation_Cato Institute20145000</v>
      </c>
      <c r="C767" t="s">
        <v>238</v>
      </c>
      <c r="D767" s="3" t="s">
        <v>5</v>
      </c>
      <c r="E767" s="7">
        <v>5000</v>
      </c>
      <c r="F767">
        <v>2014</v>
      </c>
      <c r="G767" t="s">
        <v>115</v>
      </c>
    </row>
    <row r="768" spans="1:7" x14ac:dyDescent="0.2">
      <c r="A768">
        <v>990</v>
      </c>
      <c r="B768" t="str">
        <f t="shared" si="13"/>
        <v>Richard Seth Staley Educational Foundation_Cato Institute2013500</v>
      </c>
      <c r="C768" t="s">
        <v>238</v>
      </c>
      <c r="D768" s="3" t="s">
        <v>5</v>
      </c>
      <c r="E768" s="7">
        <v>500</v>
      </c>
      <c r="F768">
        <v>2013</v>
      </c>
      <c r="G768" t="s">
        <v>115</v>
      </c>
    </row>
    <row r="769" spans="1:7" x14ac:dyDescent="0.2">
      <c r="A769">
        <v>990</v>
      </c>
      <c r="B769" t="str">
        <f t="shared" si="13"/>
        <v>Richard Seth Staley Educational Foundation_Cato Institute2012100</v>
      </c>
      <c r="C769" t="s">
        <v>238</v>
      </c>
      <c r="D769" s="3" t="s">
        <v>5</v>
      </c>
      <c r="E769" s="7">
        <v>100</v>
      </c>
      <c r="F769">
        <v>2012</v>
      </c>
      <c r="G769" t="s">
        <v>115</v>
      </c>
    </row>
    <row r="770" spans="1:7" x14ac:dyDescent="0.2">
      <c r="A770">
        <v>990</v>
      </c>
      <c r="B770" t="str">
        <f t="shared" si="13"/>
        <v>Richard Seth Staley Educational Foundation_Cato Institute20083000</v>
      </c>
      <c r="C770" t="s">
        <v>238</v>
      </c>
      <c r="D770" s="3" t="s">
        <v>5</v>
      </c>
      <c r="E770" s="7">
        <v>3000</v>
      </c>
      <c r="F770">
        <v>2008</v>
      </c>
      <c r="G770" t="s">
        <v>115</v>
      </c>
    </row>
    <row r="771" spans="1:7" x14ac:dyDescent="0.2">
      <c r="A771">
        <v>990</v>
      </c>
      <c r="B771" t="str">
        <f t="shared" si="13"/>
        <v>Richard Seth Staley Educational Foundation_Cato Institute20076000</v>
      </c>
      <c r="C771" t="s">
        <v>238</v>
      </c>
      <c r="D771" s="3" t="s">
        <v>5</v>
      </c>
      <c r="E771" s="7">
        <v>6000</v>
      </c>
      <c r="F771">
        <v>2007</v>
      </c>
      <c r="G771" t="s">
        <v>115</v>
      </c>
    </row>
    <row r="772" spans="1:7" x14ac:dyDescent="0.2">
      <c r="A772">
        <v>990</v>
      </c>
      <c r="B772" t="str">
        <f t="shared" si="13"/>
        <v>Richard Seth Staley Educational Foundation_Cato Institute20066000</v>
      </c>
      <c r="C772" t="s">
        <v>238</v>
      </c>
      <c r="D772" s="3" t="s">
        <v>5</v>
      </c>
      <c r="E772" s="7">
        <v>6000</v>
      </c>
      <c r="F772">
        <v>2006</v>
      </c>
      <c r="G772" t="s">
        <v>115</v>
      </c>
    </row>
    <row r="773" spans="1:7" x14ac:dyDescent="0.2">
      <c r="A773">
        <v>990</v>
      </c>
      <c r="B773" t="str">
        <f t="shared" si="13"/>
        <v>Richard Seth Staley Educational Foundation_Cato Institute20052500</v>
      </c>
      <c r="C773" t="s">
        <v>238</v>
      </c>
      <c r="D773" s="3" t="s">
        <v>5</v>
      </c>
      <c r="E773" s="7">
        <v>2500</v>
      </c>
      <c r="F773">
        <v>2005</v>
      </c>
      <c r="G773" t="s">
        <v>115</v>
      </c>
    </row>
    <row r="774" spans="1:7" x14ac:dyDescent="0.2">
      <c r="A774">
        <v>990</v>
      </c>
      <c r="B774" t="str">
        <f t="shared" si="13"/>
        <v>Richard Seth Staley Educational Foundation_Cato Institute20041953.39</v>
      </c>
      <c r="C774" t="s">
        <v>238</v>
      </c>
      <c r="D774" s="3" t="s">
        <v>5</v>
      </c>
      <c r="E774" s="7">
        <v>1953.39</v>
      </c>
      <c r="F774">
        <v>2004</v>
      </c>
      <c r="G774" t="s">
        <v>115</v>
      </c>
    </row>
    <row r="775" spans="1:7" x14ac:dyDescent="0.2">
      <c r="A775">
        <v>990</v>
      </c>
      <c r="B775" t="str">
        <f t="shared" si="13"/>
        <v>Richard Seth Staley Educational Foundation_Cato Institute20022500</v>
      </c>
      <c r="C775" t="s">
        <v>238</v>
      </c>
      <c r="D775" s="3" t="s">
        <v>5</v>
      </c>
      <c r="E775" s="7">
        <v>2500</v>
      </c>
      <c r="F775">
        <v>2002</v>
      </c>
      <c r="G775" t="s">
        <v>115</v>
      </c>
    </row>
    <row r="776" spans="1:7" x14ac:dyDescent="0.2">
      <c r="A776">
        <v>990</v>
      </c>
      <c r="B776" t="str">
        <f t="shared" si="13"/>
        <v>Richard Seth Staley Educational Foundation_Cato Institute20016000</v>
      </c>
      <c r="C776" t="s">
        <v>238</v>
      </c>
      <c r="D776" s="3" t="s">
        <v>5</v>
      </c>
      <c r="E776" s="7">
        <v>6000</v>
      </c>
      <c r="F776">
        <v>2001</v>
      </c>
      <c r="G776" t="s">
        <v>115</v>
      </c>
    </row>
    <row r="777" spans="1:7" x14ac:dyDescent="0.2">
      <c r="A777" t="s">
        <v>215</v>
      </c>
      <c r="B777" t="str">
        <f t="shared" si="13"/>
        <v>Robert and Marie Hansen Foundation_Cato Institute200725000</v>
      </c>
      <c r="C777" t="s">
        <v>60</v>
      </c>
      <c r="D777" s="3" t="s">
        <v>5</v>
      </c>
      <c r="E777" s="7">
        <v>25000</v>
      </c>
      <c r="F777">
        <v>2007</v>
      </c>
    </row>
    <row r="778" spans="1:7" x14ac:dyDescent="0.2">
      <c r="A778" t="s">
        <v>215</v>
      </c>
      <c r="B778" t="str">
        <f t="shared" si="13"/>
        <v>Robert and Marie Hansen Foundation_Cato Institute2006125000</v>
      </c>
      <c r="C778" t="s">
        <v>60</v>
      </c>
      <c r="D778" s="3" t="s">
        <v>5</v>
      </c>
      <c r="E778" s="7">
        <v>125000</v>
      </c>
      <c r="F778">
        <v>2006</v>
      </c>
    </row>
    <row r="779" spans="1:7" x14ac:dyDescent="0.2">
      <c r="A779" t="s">
        <v>215</v>
      </c>
      <c r="B779" t="str">
        <f t="shared" si="13"/>
        <v>Robert and Marie Hansen Foundation_Cato Institute200525000</v>
      </c>
      <c r="C779" t="s">
        <v>60</v>
      </c>
      <c r="D779" s="3" t="s">
        <v>5</v>
      </c>
      <c r="E779" s="7">
        <v>25000</v>
      </c>
      <c r="F779">
        <v>2005</v>
      </c>
    </row>
    <row r="780" spans="1:7" x14ac:dyDescent="0.2">
      <c r="A780" t="s">
        <v>215</v>
      </c>
      <c r="B780" t="str">
        <f t="shared" ref="B780:B843" si="14">C780&amp;"_"&amp;D780&amp;F780&amp;E780</f>
        <v>Robert and Marie Hansen Foundation_Cato Institute200425000</v>
      </c>
      <c r="C780" t="s">
        <v>60</v>
      </c>
      <c r="D780" s="3" t="s">
        <v>5</v>
      </c>
      <c r="E780" s="7">
        <v>25000</v>
      </c>
      <c r="F780">
        <v>2004</v>
      </c>
    </row>
    <row r="781" spans="1:7" x14ac:dyDescent="0.2">
      <c r="A781" t="s">
        <v>215</v>
      </c>
      <c r="B781" t="str">
        <f t="shared" si="14"/>
        <v>Robert and Marie Hansen Foundation_Cato Institute200325000</v>
      </c>
      <c r="C781" t="s">
        <v>60</v>
      </c>
      <c r="D781" s="3" t="s">
        <v>5</v>
      </c>
      <c r="E781" s="7">
        <v>25000</v>
      </c>
      <c r="F781">
        <v>2003</v>
      </c>
    </row>
    <row r="782" spans="1:7" x14ac:dyDescent="0.2">
      <c r="A782">
        <v>990</v>
      </c>
      <c r="B782" t="str">
        <f t="shared" si="14"/>
        <v>Robert P. Rotella Foundation_Cato Institute20165000</v>
      </c>
      <c r="C782" s="13" t="s">
        <v>36</v>
      </c>
      <c r="D782" s="15" t="s">
        <v>5</v>
      </c>
      <c r="E782" s="17">
        <v>5000</v>
      </c>
      <c r="F782">
        <v>2016</v>
      </c>
      <c r="G782" t="s">
        <v>115</v>
      </c>
    </row>
    <row r="783" spans="1:7" x14ac:dyDescent="0.2">
      <c r="A783">
        <v>990</v>
      </c>
      <c r="B783" t="str">
        <f t="shared" si="14"/>
        <v>Robert P. Rotella Foundation_Cato Institute20155000</v>
      </c>
      <c r="C783" t="s">
        <v>36</v>
      </c>
      <c r="D783" s="3" t="s">
        <v>5</v>
      </c>
      <c r="E783" s="7">
        <v>5000</v>
      </c>
      <c r="F783">
        <v>2015</v>
      </c>
      <c r="G783" t="s">
        <v>115</v>
      </c>
    </row>
    <row r="784" spans="1:7" x14ac:dyDescent="0.2">
      <c r="A784">
        <v>990</v>
      </c>
      <c r="B784" t="str">
        <f t="shared" si="14"/>
        <v>Robert P. Rotella Foundation_Cato Institute20155000</v>
      </c>
      <c r="C784" s="13" t="s">
        <v>36</v>
      </c>
      <c r="D784" s="15" t="s">
        <v>5</v>
      </c>
      <c r="E784" s="17">
        <v>5000</v>
      </c>
      <c r="F784">
        <v>2015</v>
      </c>
      <c r="G784" t="s">
        <v>115</v>
      </c>
    </row>
    <row r="785" spans="1:7" x14ac:dyDescent="0.2">
      <c r="A785">
        <v>990</v>
      </c>
      <c r="B785" t="str">
        <f t="shared" si="14"/>
        <v>Robert P. Rotella Foundation_Cato Institute201425000</v>
      </c>
      <c r="C785" t="s">
        <v>36</v>
      </c>
      <c r="D785" s="3" t="s">
        <v>5</v>
      </c>
      <c r="E785" s="7">
        <v>25000</v>
      </c>
      <c r="F785">
        <v>2014</v>
      </c>
      <c r="G785" t="s">
        <v>115</v>
      </c>
    </row>
    <row r="786" spans="1:7" x14ac:dyDescent="0.2">
      <c r="A786">
        <v>990</v>
      </c>
      <c r="B786" t="str">
        <f t="shared" si="14"/>
        <v>Robert P. Rotella Foundation_Cato Institute201425000</v>
      </c>
      <c r="C786" s="13" t="s">
        <v>36</v>
      </c>
      <c r="D786" s="15" t="s">
        <v>5</v>
      </c>
      <c r="E786" s="17">
        <v>25000</v>
      </c>
      <c r="F786">
        <v>2014</v>
      </c>
      <c r="G786" t="s">
        <v>115</v>
      </c>
    </row>
    <row r="787" spans="1:7" x14ac:dyDescent="0.2">
      <c r="A787">
        <v>990</v>
      </c>
      <c r="B787" t="str">
        <f t="shared" si="14"/>
        <v>Robert P. Rotella Foundation_Cato Institute201325000</v>
      </c>
      <c r="C787" t="s">
        <v>36</v>
      </c>
      <c r="D787" s="3" t="s">
        <v>5</v>
      </c>
      <c r="E787" s="7">
        <v>25000</v>
      </c>
      <c r="F787">
        <v>2013</v>
      </c>
      <c r="G787" t="s">
        <v>115</v>
      </c>
    </row>
    <row r="788" spans="1:7" x14ac:dyDescent="0.2">
      <c r="A788" t="s">
        <v>215</v>
      </c>
      <c r="B788" t="str">
        <f t="shared" si="14"/>
        <v>Robert P. Rotella Foundation_Cato Institute201225000</v>
      </c>
      <c r="C788" t="s">
        <v>36</v>
      </c>
      <c r="D788" s="3" t="s">
        <v>5</v>
      </c>
      <c r="E788" s="7">
        <v>25000</v>
      </c>
      <c r="F788">
        <v>2012</v>
      </c>
    </row>
    <row r="789" spans="1:7" x14ac:dyDescent="0.2">
      <c r="A789" t="s">
        <v>215</v>
      </c>
      <c r="B789" t="str">
        <f t="shared" si="14"/>
        <v>Robert P. Rotella Foundation_Cato Institute201150000</v>
      </c>
      <c r="C789" t="s">
        <v>36</v>
      </c>
      <c r="D789" s="3" t="s">
        <v>5</v>
      </c>
      <c r="E789" s="7">
        <v>50000</v>
      </c>
      <c r="F789">
        <v>2011</v>
      </c>
    </row>
    <row r="790" spans="1:7" x14ac:dyDescent="0.2">
      <c r="A790" t="s">
        <v>215</v>
      </c>
      <c r="B790" t="str">
        <f t="shared" si="14"/>
        <v>Robert P. Rotella Foundation_Cato Institute201065000</v>
      </c>
      <c r="C790" t="s">
        <v>36</v>
      </c>
      <c r="D790" s="3" t="s">
        <v>5</v>
      </c>
      <c r="E790" s="7">
        <v>65000</v>
      </c>
      <c r="F790">
        <v>2010</v>
      </c>
    </row>
    <row r="791" spans="1:7" x14ac:dyDescent="0.2">
      <c r="A791" t="s">
        <v>215</v>
      </c>
      <c r="B791" t="str">
        <f t="shared" si="14"/>
        <v>Robert P. Rotella Foundation_Cato Institute200525000</v>
      </c>
      <c r="C791" t="s">
        <v>36</v>
      </c>
      <c r="D791" s="3" t="s">
        <v>5</v>
      </c>
      <c r="E791" s="7">
        <v>25000</v>
      </c>
      <c r="F791">
        <v>2005</v>
      </c>
    </row>
    <row r="792" spans="1:7" x14ac:dyDescent="0.2">
      <c r="A792" t="s">
        <v>215</v>
      </c>
      <c r="B792" t="str">
        <f t="shared" si="14"/>
        <v>Robert P. Rotella Foundation_Cato Institute200425000</v>
      </c>
      <c r="C792" t="s">
        <v>36</v>
      </c>
      <c r="D792" s="3" t="s">
        <v>5</v>
      </c>
      <c r="E792" s="7">
        <v>25000</v>
      </c>
      <c r="F792">
        <v>2004</v>
      </c>
    </row>
    <row r="793" spans="1:7" x14ac:dyDescent="0.2">
      <c r="A793" t="s">
        <v>215</v>
      </c>
      <c r="B793" t="str">
        <f t="shared" si="14"/>
        <v>Robert P. Rotella Foundation_Cato Institute200310000</v>
      </c>
      <c r="C793" t="s">
        <v>36</v>
      </c>
      <c r="D793" s="3" t="s">
        <v>5</v>
      </c>
      <c r="E793" s="7">
        <v>10000</v>
      </c>
      <c r="F793">
        <v>2003</v>
      </c>
    </row>
    <row r="794" spans="1:7" x14ac:dyDescent="0.2">
      <c r="A794">
        <v>990</v>
      </c>
      <c r="B794" t="str">
        <f t="shared" si="14"/>
        <v>Robert W. Wilson Charitable Trust_Cato Institute20159000</v>
      </c>
      <c r="C794" t="s">
        <v>39</v>
      </c>
      <c r="D794" s="3" t="s">
        <v>5</v>
      </c>
      <c r="E794" s="7">
        <v>9000</v>
      </c>
      <c r="F794">
        <v>2015</v>
      </c>
      <c r="G794" t="s">
        <v>115</v>
      </c>
    </row>
    <row r="795" spans="1:7" x14ac:dyDescent="0.2">
      <c r="A795">
        <v>990</v>
      </c>
      <c r="B795" t="str">
        <f t="shared" si="14"/>
        <v>Robert W. Wilson Charitable Trust_Cato Institute201410000</v>
      </c>
      <c r="C795" t="s">
        <v>39</v>
      </c>
      <c r="D795" s="3" t="s">
        <v>5</v>
      </c>
      <c r="E795" s="7">
        <v>10000</v>
      </c>
      <c r="F795">
        <v>2014</v>
      </c>
      <c r="G795" t="s">
        <v>115</v>
      </c>
    </row>
    <row r="796" spans="1:7" x14ac:dyDescent="0.2">
      <c r="A796">
        <v>990</v>
      </c>
      <c r="B796" t="str">
        <f t="shared" si="14"/>
        <v>Robert W. Wilson Charitable Trust_Cato Institute201310000</v>
      </c>
      <c r="C796" t="s">
        <v>39</v>
      </c>
      <c r="D796" s="3" t="s">
        <v>5</v>
      </c>
      <c r="E796" s="7">
        <v>10000</v>
      </c>
      <c r="F796">
        <v>2013</v>
      </c>
      <c r="G796" t="s">
        <v>115</v>
      </c>
    </row>
    <row r="797" spans="1:7" x14ac:dyDescent="0.2">
      <c r="A797" t="s">
        <v>215</v>
      </c>
      <c r="B797" t="str">
        <f t="shared" si="14"/>
        <v>Robert W. Wilson Charitable Trust_Cato Institute201210000</v>
      </c>
      <c r="C797" t="s">
        <v>39</v>
      </c>
      <c r="D797" s="3" t="s">
        <v>5</v>
      </c>
      <c r="E797" s="7">
        <v>10000</v>
      </c>
      <c r="F797">
        <v>2012</v>
      </c>
    </row>
    <row r="798" spans="1:7" x14ac:dyDescent="0.2">
      <c r="A798" t="s">
        <v>215</v>
      </c>
      <c r="B798" t="str">
        <f t="shared" si="14"/>
        <v>Robert W. Wilson Charitable Trust_Cato Institute201110000</v>
      </c>
      <c r="C798" t="s">
        <v>39</v>
      </c>
      <c r="D798" s="3" t="s">
        <v>5</v>
      </c>
      <c r="E798" s="7">
        <v>10000</v>
      </c>
      <c r="F798">
        <v>2011</v>
      </c>
    </row>
    <row r="799" spans="1:7" x14ac:dyDescent="0.2">
      <c r="A799" t="s">
        <v>215</v>
      </c>
      <c r="B799" t="str">
        <f t="shared" si="14"/>
        <v>Robert W. Wilson Charitable Trust_Cato Institute201010000</v>
      </c>
      <c r="C799" t="s">
        <v>39</v>
      </c>
      <c r="D799" s="3" t="s">
        <v>5</v>
      </c>
      <c r="E799" s="7">
        <v>10000</v>
      </c>
      <c r="F799">
        <v>2010</v>
      </c>
    </row>
    <row r="800" spans="1:7" x14ac:dyDescent="0.2">
      <c r="A800" t="s">
        <v>215</v>
      </c>
      <c r="B800" t="str">
        <f t="shared" si="14"/>
        <v>Robert W. Wilson Charitable Trust_Cato Institute200910000</v>
      </c>
      <c r="C800" t="s">
        <v>39</v>
      </c>
      <c r="D800" s="3" t="s">
        <v>5</v>
      </c>
      <c r="E800" s="7">
        <v>10000</v>
      </c>
      <c r="F800">
        <v>2009</v>
      </c>
    </row>
    <row r="801" spans="1:7" x14ac:dyDescent="0.2">
      <c r="A801" t="s">
        <v>215</v>
      </c>
      <c r="B801" t="str">
        <f t="shared" si="14"/>
        <v>Robert W. Wilson Charitable Trust_Cato Institute200820000</v>
      </c>
      <c r="C801" t="s">
        <v>39</v>
      </c>
      <c r="D801" s="3" t="s">
        <v>5</v>
      </c>
      <c r="E801" s="7">
        <v>20000</v>
      </c>
      <c r="F801">
        <v>2008</v>
      </c>
    </row>
    <row r="802" spans="1:7" x14ac:dyDescent="0.2">
      <c r="A802" t="s">
        <v>215</v>
      </c>
      <c r="B802" t="str">
        <f t="shared" si="14"/>
        <v>Robert W. Wilson Charitable Trust_Cato Institute200720000</v>
      </c>
      <c r="C802" t="s">
        <v>39</v>
      </c>
      <c r="D802" s="3" t="s">
        <v>5</v>
      </c>
      <c r="E802" s="7">
        <v>20000</v>
      </c>
      <c r="F802">
        <v>2007</v>
      </c>
    </row>
    <row r="803" spans="1:7" x14ac:dyDescent="0.2">
      <c r="A803" t="s">
        <v>215</v>
      </c>
      <c r="B803" t="str">
        <f t="shared" si="14"/>
        <v>Robert W. Wilson Charitable Trust_Cato Institute200620000</v>
      </c>
      <c r="C803" t="s">
        <v>39</v>
      </c>
      <c r="D803" s="3" t="s">
        <v>5</v>
      </c>
      <c r="E803" s="7">
        <v>20000</v>
      </c>
      <c r="F803">
        <v>2006</v>
      </c>
    </row>
    <row r="804" spans="1:7" x14ac:dyDescent="0.2">
      <c r="A804" t="s">
        <v>215</v>
      </c>
      <c r="B804" t="str">
        <f t="shared" si="14"/>
        <v>Robert W. Wilson Charitable Trust_Cato Institute200520000</v>
      </c>
      <c r="C804" t="s">
        <v>39</v>
      </c>
      <c r="D804" s="3" t="s">
        <v>5</v>
      </c>
      <c r="E804" s="7">
        <v>20000</v>
      </c>
      <c r="F804">
        <v>2005</v>
      </c>
    </row>
    <row r="805" spans="1:7" x14ac:dyDescent="0.2">
      <c r="A805" t="s">
        <v>240</v>
      </c>
      <c r="B805" t="str">
        <f t="shared" si="14"/>
        <v>Sarah Scaife Foundation_Cato Institute2016100000</v>
      </c>
      <c r="C805" s="13" t="s">
        <v>22</v>
      </c>
      <c r="D805" s="15" t="s">
        <v>5</v>
      </c>
      <c r="E805" s="7">
        <v>100000</v>
      </c>
      <c r="F805">
        <v>2016</v>
      </c>
      <c r="G805" t="s">
        <v>115</v>
      </c>
    </row>
    <row r="806" spans="1:7" x14ac:dyDescent="0.2">
      <c r="A806">
        <v>990</v>
      </c>
      <c r="B806" t="str">
        <f t="shared" si="14"/>
        <v>Sarah Scaife Foundation_Cato Institute201560000</v>
      </c>
      <c r="C806" s="13" t="s">
        <v>22</v>
      </c>
      <c r="D806" s="15" t="s">
        <v>5</v>
      </c>
      <c r="E806" s="17">
        <v>60000</v>
      </c>
      <c r="F806">
        <v>2015</v>
      </c>
      <c r="G806" t="s">
        <v>115</v>
      </c>
    </row>
    <row r="807" spans="1:7" x14ac:dyDescent="0.2">
      <c r="A807">
        <v>990</v>
      </c>
      <c r="B807" t="str">
        <f t="shared" si="14"/>
        <v>Sarah Scaife Foundation_Cato Institute201450000</v>
      </c>
      <c r="C807" t="s">
        <v>22</v>
      </c>
      <c r="D807" s="3" t="s">
        <v>5</v>
      </c>
      <c r="E807" s="7">
        <v>50000</v>
      </c>
      <c r="F807">
        <v>2014</v>
      </c>
      <c r="G807" t="s">
        <v>115</v>
      </c>
    </row>
    <row r="808" spans="1:7" x14ac:dyDescent="0.2">
      <c r="A808">
        <v>990</v>
      </c>
      <c r="B808" t="str">
        <f t="shared" si="14"/>
        <v>Sarah Scaife Foundation_Cato Institute201340000</v>
      </c>
      <c r="C808" t="s">
        <v>22</v>
      </c>
      <c r="D808" s="3" t="s">
        <v>5</v>
      </c>
      <c r="E808" s="7">
        <v>40000</v>
      </c>
      <c r="F808">
        <v>2013</v>
      </c>
      <c r="G808" t="s">
        <v>115</v>
      </c>
    </row>
    <row r="809" spans="1:7" x14ac:dyDescent="0.2">
      <c r="A809" t="s">
        <v>215</v>
      </c>
      <c r="B809" t="str">
        <f t="shared" si="14"/>
        <v>Sarah Scaife Foundation_Cato Institute201240000</v>
      </c>
      <c r="C809" t="s">
        <v>22</v>
      </c>
      <c r="D809" s="3" t="s">
        <v>5</v>
      </c>
      <c r="E809" s="7">
        <v>40000</v>
      </c>
      <c r="F809">
        <v>2012</v>
      </c>
    </row>
    <row r="810" spans="1:7" x14ac:dyDescent="0.2">
      <c r="A810" t="s">
        <v>215</v>
      </c>
      <c r="B810" t="str">
        <f t="shared" si="14"/>
        <v>Sarah Scaife Foundation_Cato Institute201140000</v>
      </c>
      <c r="C810" t="s">
        <v>22</v>
      </c>
      <c r="D810" s="3" t="s">
        <v>5</v>
      </c>
      <c r="E810" s="7">
        <v>40000</v>
      </c>
      <c r="F810">
        <v>2011</v>
      </c>
    </row>
    <row r="811" spans="1:7" x14ac:dyDescent="0.2">
      <c r="A811" t="s">
        <v>215</v>
      </c>
      <c r="B811" t="str">
        <f t="shared" si="14"/>
        <v>Sarah Scaife Foundation_Cato Institute201040000</v>
      </c>
      <c r="C811" t="s">
        <v>22</v>
      </c>
      <c r="D811" s="3" t="s">
        <v>5</v>
      </c>
      <c r="E811" s="7">
        <v>40000</v>
      </c>
      <c r="F811">
        <v>2010</v>
      </c>
    </row>
    <row r="812" spans="1:7" x14ac:dyDescent="0.2">
      <c r="A812" t="s">
        <v>215</v>
      </c>
      <c r="B812" t="str">
        <f t="shared" si="14"/>
        <v>Sarah Scaife Foundation_Cato Institute200940000</v>
      </c>
      <c r="C812" t="s">
        <v>22</v>
      </c>
      <c r="D812" s="3" t="s">
        <v>5</v>
      </c>
      <c r="E812" s="7">
        <v>40000</v>
      </c>
      <c r="F812">
        <v>2009</v>
      </c>
    </row>
    <row r="813" spans="1:7" x14ac:dyDescent="0.2">
      <c r="A813" t="s">
        <v>215</v>
      </c>
      <c r="B813" t="str">
        <f t="shared" si="14"/>
        <v>Sarah Scaife Foundation_Cato Institute200850000</v>
      </c>
      <c r="C813" t="s">
        <v>22</v>
      </c>
      <c r="D813" s="3" t="s">
        <v>5</v>
      </c>
      <c r="E813" s="7">
        <v>50000</v>
      </c>
      <c r="F813">
        <v>2008</v>
      </c>
    </row>
    <row r="814" spans="1:7" x14ac:dyDescent="0.2">
      <c r="A814" t="s">
        <v>215</v>
      </c>
      <c r="B814" t="str">
        <f t="shared" si="14"/>
        <v>Sarah Scaife Foundation_Cato Institute200660000</v>
      </c>
      <c r="C814" t="s">
        <v>22</v>
      </c>
      <c r="D814" s="3" t="s">
        <v>5</v>
      </c>
      <c r="E814" s="7">
        <v>60000</v>
      </c>
      <c r="F814">
        <v>2006</v>
      </c>
    </row>
    <row r="815" spans="1:7" x14ac:dyDescent="0.2">
      <c r="A815" t="s">
        <v>215</v>
      </c>
      <c r="B815" t="str">
        <f t="shared" si="14"/>
        <v>Sarah Scaife Foundation_Cato Institute200560000</v>
      </c>
      <c r="C815" t="s">
        <v>22</v>
      </c>
      <c r="D815" s="3" t="s">
        <v>5</v>
      </c>
      <c r="E815" s="7">
        <v>60000</v>
      </c>
      <c r="F815">
        <v>2005</v>
      </c>
    </row>
    <row r="816" spans="1:7" x14ac:dyDescent="0.2">
      <c r="A816" t="s">
        <v>215</v>
      </c>
      <c r="B816" t="str">
        <f t="shared" si="14"/>
        <v>Sarah Scaife Foundation_Cato Institute200460000</v>
      </c>
      <c r="C816" t="s">
        <v>22</v>
      </c>
      <c r="D816" s="3" t="s">
        <v>5</v>
      </c>
      <c r="E816" s="7">
        <v>60000</v>
      </c>
      <c r="F816">
        <v>2004</v>
      </c>
    </row>
    <row r="817" spans="1:6" x14ac:dyDescent="0.2">
      <c r="A817" t="s">
        <v>215</v>
      </c>
      <c r="B817" t="str">
        <f t="shared" si="14"/>
        <v>Sarah Scaife Foundation_Cato Institute200360000</v>
      </c>
      <c r="C817" t="s">
        <v>22</v>
      </c>
      <c r="D817" s="3" t="s">
        <v>5</v>
      </c>
      <c r="E817" s="7">
        <v>60000</v>
      </c>
      <c r="F817">
        <v>2003</v>
      </c>
    </row>
    <row r="818" spans="1:6" x14ac:dyDescent="0.2">
      <c r="A818" t="s">
        <v>215</v>
      </c>
      <c r="B818" t="str">
        <f t="shared" si="14"/>
        <v>Sarah Scaife Foundation_Cato Institute200260000</v>
      </c>
      <c r="C818" t="s">
        <v>22</v>
      </c>
      <c r="D818" s="3" t="s">
        <v>5</v>
      </c>
      <c r="E818" s="7">
        <v>60000</v>
      </c>
      <c r="F818">
        <v>2002</v>
      </c>
    </row>
    <row r="819" spans="1:6" x14ac:dyDescent="0.2">
      <c r="A819" t="s">
        <v>215</v>
      </c>
      <c r="B819" t="str">
        <f t="shared" si="14"/>
        <v>Sarah Scaife Foundation_Cato Institute200160000</v>
      </c>
      <c r="C819" t="s">
        <v>22</v>
      </c>
      <c r="D819" s="3" t="s">
        <v>5</v>
      </c>
      <c r="E819" s="7">
        <v>60000</v>
      </c>
      <c r="F819">
        <v>2001</v>
      </c>
    </row>
    <row r="820" spans="1:6" x14ac:dyDescent="0.2">
      <c r="A820" t="s">
        <v>215</v>
      </c>
      <c r="B820" t="str">
        <f t="shared" si="14"/>
        <v>Sarah Scaife Foundation_Cato Institute200050000</v>
      </c>
      <c r="C820" t="s">
        <v>22</v>
      </c>
      <c r="D820" s="3" t="s">
        <v>5</v>
      </c>
      <c r="E820" s="7">
        <v>50000</v>
      </c>
      <c r="F820">
        <v>2000</v>
      </c>
    </row>
    <row r="821" spans="1:6" x14ac:dyDescent="0.2">
      <c r="A821" t="s">
        <v>215</v>
      </c>
      <c r="B821" t="str">
        <f t="shared" si="14"/>
        <v>Sarah Scaife Foundation_Cato Institute1999125000</v>
      </c>
      <c r="C821" t="s">
        <v>22</v>
      </c>
      <c r="D821" s="3" t="s">
        <v>5</v>
      </c>
      <c r="E821" s="7">
        <v>125000</v>
      </c>
      <c r="F821">
        <v>1999</v>
      </c>
    </row>
    <row r="822" spans="1:6" x14ac:dyDescent="0.2">
      <c r="A822" t="s">
        <v>215</v>
      </c>
      <c r="B822" t="str">
        <f t="shared" si="14"/>
        <v>Sarah Scaife Foundation_Cato Institute1998125000</v>
      </c>
      <c r="C822" t="s">
        <v>22</v>
      </c>
      <c r="D822" s="3" t="s">
        <v>5</v>
      </c>
      <c r="E822" s="7">
        <v>125000</v>
      </c>
      <c r="F822">
        <v>1998</v>
      </c>
    </row>
    <row r="823" spans="1:6" x14ac:dyDescent="0.2">
      <c r="A823" t="s">
        <v>215</v>
      </c>
      <c r="B823" t="str">
        <f t="shared" si="14"/>
        <v>Sarah Scaife Foundation_Cato Institute1997100000</v>
      </c>
      <c r="C823" t="s">
        <v>22</v>
      </c>
      <c r="D823" s="3" t="s">
        <v>5</v>
      </c>
      <c r="E823" s="7">
        <v>100000</v>
      </c>
      <c r="F823">
        <v>1997</v>
      </c>
    </row>
    <row r="824" spans="1:6" x14ac:dyDescent="0.2">
      <c r="A824" t="s">
        <v>215</v>
      </c>
      <c r="B824" t="str">
        <f t="shared" si="14"/>
        <v>Sarah Scaife Foundation_Cato Institute1996125000</v>
      </c>
      <c r="C824" t="s">
        <v>22</v>
      </c>
      <c r="D824" s="3" t="s">
        <v>5</v>
      </c>
      <c r="E824" s="7">
        <v>125000</v>
      </c>
      <c r="F824">
        <v>1996</v>
      </c>
    </row>
    <row r="825" spans="1:6" x14ac:dyDescent="0.2">
      <c r="A825" t="s">
        <v>215</v>
      </c>
      <c r="B825" t="str">
        <f t="shared" si="14"/>
        <v>Sarah Scaife Foundation_Cato Institute1995100000</v>
      </c>
      <c r="C825" t="s">
        <v>22</v>
      </c>
      <c r="D825" s="3" t="s">
        <v>5</v>
      </c>
      <c r="E825" s="7">
        <v>100000</v>
      </c>
      <c r="F825">
        <v>1995</v>
      </c>
    </row>
    <row r="826" spans="1:6" x14ac:dyDescent="0.2">
      <c r="A826" t="s">
        <v>215</v>
      </c>
      <c r="B826" t="str">
        <f t="shared" si="14"/>
        <v>Sarah Scaife Foundation_Cato Institute1994135000</v>
      </c>
      <c r="C826" t="s">
        <v>22</v>
      </c>
      <c r="D826" s="3" t="s">
        <v>5</v>
      </c>
      <c r="E826" s="7">
        <v>135000</v>
      </c>
      <c r="F826">
        <v>1994</v>
      </c>
    </row>
    <row r="827" spans="1:6" x14ac:dyDescent="0.2">
      <c r="A827" t="s">
        <v>215</v>
      </c>
      <c r="B827" t="str">
        <f t="shared" si="14"/>
        <v>Sarah Scaife Foundation_Cato Institute199390000</v>
      </c>
      <c r="C827" t="s">
        <v>22</v>
      </c>
      <c r="D827" s="3" t="s">
        <v>5</v>
      </c>
      <c r="E827" s="7">
        <v>90000</v>
      </c>
      <c r="F827">
        <v>1993</v>
      </c>
    </row>
    <row r="828" spans="1:6" x14ac:dyDescent="0.2">
      <c r="A828" t="s">
        <v>215</v>
      </c>
      <c r="B828" t="str">
        <f t="shared" si="14"/>
        <v>Sarah Scaife Foundation_Cato Institute1992137500</v>
      </c>
      <c r="C828" t="s">
        <v>22</v>
      </c>
      <c r="D828" s="3" t="s">
        <v>5</v>
      </c>
      <c r="E828" s="7">
        <v>137500</v>
      </c>
      <c r="F828">
        <v>1992</v>
      </c>
    </row>
    <row r="829" spans="1:6" x14ac:dyDescent="0.2">
      <c r="A829" t="s">
        <v>215</v>
      </c>
      <c r="B829" t="str">
        <f t="shared" si="14"/>
        <v>Sarah Scaife Foundation_Cato Institute1991100000</v>
      </c>
      <c r="C829" t="s">
        <v>22</v>
      </c>
      <c r="D829" s="3" t="s">
        <v>5</v>
      </c>
      <c r="E829" s="7">
        <v>100000</v>
      </c>
      <c r="F829">
        <v>1991</v>
      </c>
    </row>
    <row r="830" spans="1:6" x14ac:dyDescent="0.2">
      <c r="A830" t="s">
        <v>215</v>
      </c>
      <c r="B830" t="str">
        <f t="shared" si="14"/>
        <v>Sarah Scaife Foundation_Cato Institute199125000</v>
      </c>
      <c r="C830" t="s">
        <v>22</v>
      </c>
      <c r="D830" s="3" t="s">
        <v>5</v>
      </c>
      <c r="E830" s="7">
        <v>25000</v>
      </c>
      <c r="F830">
        <v>1991</v>
      </c>
    </row>
    <row r="831" spans="1:6" x14ac:dyDescent="0.2">
      <c r="A831" t="s">
        <v>215</v>
      </c>
      <c r="B831" t="str">
        <f t="shared" si="14"/>
        <v>Sarah Scaife Foundation_Cato Institute199125000</v>
      </c>
      <c r="C831" t="s">
        <v>22</v>
      </c>
      <c r="D831" s="3" t="s">
        <v>5</v>
      </c>
      <c r="E831" s="7">
        <v>25000</v>
      </c>
      <c r="F831">
        <v>1991</v>
      </c>
    </row>
    <row r="832" spans="1:6" x14ac:dyDescent="0.2">
      <c r="A832" t="s">
        <v>215</v>
      </c>
      <c r="B832" t="str">
        <f t="shared" si="14"/>
        <v>Sarah Scaife Foundation_Cato Institute1990100000</v>
      </c>
      <c r="C832" t="s">
        <v>22</v>
      </c>
      <c r="D832" s="3" t="s">
        <v>5</v>
      </c>
      <c r="E832" s="7">
        <v>100000</v>
      </c>
      <c r="F832">
        <v>1990</v>
      </c>
    </row>
    <row r="833" spans="1:8" x14ac:dyDescent="0.2">
      <c r="A833" t="s">
        <v>215</v>
      </c>
      <c r="B833" t="str">
        <f t="shared" si="14"/>
        <v>Sarah Scaife Foundation_Cato Institute199025000</v>
      </c>
      <c r="C833" t="s">
        <v>22</v>
      </c>
      <c r="D833" s="3" t="s">
        <v>5</v>
      </c>
      <c r="E833" s="7">
        <v>25000</v>
      </c>
      <c r="F833">
        <v>1990</v>
      </c>
    </row>
    <row r="834" spans="1:8" x14ac:dyDescent="0.2">
      <c r="A834" t="s">
        <v>215</v>
      </c>
      <c r="B834" t="str">
        <f t="shared" si="14"/>
        <v>Sarah Scaife Foundation_Cato Institute198925000</v>
      </c>
      <c r="C834" t="s">
        <v>22</v>
      </c>
      <c r="D834" s="3" t="s">
        <v>5</v>
      </c>
      <c r="E834" s="7">
        <v>25000</v>
      </c>
      <c r="F834">
        <v>1989</v>
      </c>
    </row>
    <row r="835" spans="1:8" x14ac:dyDescent="0.2">
      <c r="A835" t="s">
        <v>215</v>
      </c>
      <c r="B835" t="str">
        <f t="shared" si="14"/>
        <v>Sarah Scaife Foundation_Cato Institute198925000</v>
      </c>
      <c r="C835" t="s">
        <v>22</v>
      </c>
      <c r="D835" s="3" t="s">
        <v>5</v>
      </c>
      <c r="E835" s="7">
        <v>25000</v>
      </c>
      <c r="F835">
        <v>1989</v>
      </c>
    </row>
    <row r="836" spans="1:8" x14ac:dyDescent="0.2">
      <c r="A836" t="s">
        <v>215</v>
      </c>
      <c r="B836" t="str">
        <f t="shared" si="14"/>
        <v>Sarah Scaife Foundation_Cato Institute198975000</v>
      </c>
      <c r="C836" t="s">
        <v>22</v>
      </c>
      <c r="D836" s="3" t="s">
        <v>5</v>
      </c>
      <c r="E836" s="7">
        <v>75000</v>
      </c>
      <c r="F836">
        <v>1989</v>
      </c>
    </row>
    <row r="837" spans="1:8" x14ac:dyDescent="0.2">
      <c r="A837" t="s">
        <v>215</v>
      </c>
      <c r="B837" t="str">
        <f t="shared" si="14"/>
        <v>Sarah Scaife Foundation_Cato Institute198875000</v>
      </c>
      <c r="C837" t="s">
        <v>22</v>
      </c>
      <c r="D837" s="3" t="s">
        <v>5</v>
      </c>
      <c r="E837" s="7">
        <v>75000</v>
      </c>
      <c r="F837">
        <v>1988</v>
      </c>
    </row>
    <row r="838" spans="1:8" x14ac:dyDescent="0.2">
      <c r="A838" t="s">
        <v>215</v>
      </c>
      <c r="B838" t="str">
        <f t="shared" si="14"/>
        <v>Sarah Scaife Foundation_Cato Institute198775000</v>
      </c>
      <c r="C838" t="s">
        <v>22</v>
      </c>
      <c r="D838" s="3" t="s">
        <v>5</v>
      </c>
      <c r="E838" s="7">
        <v>75000</v>
      </c>
      <c r="F838">
        <v>1987</v>
      </c>
    </row>
    <row r="839" spans="1:8" x14ac:dyDescent="0.2">
      <c r="A839" t="s">
        <v>215</v>
      </c>
      <c r="B839" t="str">
        <f t="shared" si="14"/>
        <v>Sarah Scaife Foundation_Cato Institute1986100000</v>
      </c>
      <c r="C839" t="s">
        <v>22</v>
      </c>
      <c r="D839" s="3" t="s">
        <v>5</v>
      </c>
      <c r="E839" s="7">
        <v>100000</v>
      </c>
      <c r="F839">
        <v>1986</v>
      </c>
    </row>
    <row r="840" spans="1:8" x14ac:dyDescent="0.2">
      <c r="A840">
        <v>990</v>
      </c>
      <c r="B840" t="str">
        <f t="shared" si="14"/>
        <v>Schwab Charitable Fund_Cato Institute2014365275</v>
      </c>
      <c r="C840" t="s">
        <v>241</v>
      </c>
      <c r="D840" s="3" t="s">
        <v>5</v>
      </c>
      <c r="E840" s="7">
        <v>365275</v>
      </c>
      <c r="F840">
        <v>2014</v>
      </c>
      <c r="G840" t="s">
        <v>115</v>
      </c>
    </row>
    <row r="841" spans="1:8" x14ac:dyDescent="0.2">
      <c r="A841">
        <v>990</v>
      </c>
      <c r="B841" t="str">
        <f t="shared" si="14"/>
        <v>Schwab Charitable Fund_Cato Institute20131121450</v>
      </c>
      <c r="C841" t="s">
        <v>241</v>
      </c>
      <c r="D841" s="3" t="s">
        <v>5</v>
      </c>
      <c r="E841" s="7">
        <v>1121450</v>
      </c>
      <c r="F841">
        <v>2013</v>
      </c>
      <c r="G841" t="s">
        <v>115</v>
      </c>
    </row>
    <row r="842" spans="1:8" x14ac:dyDescent="0.2">
      <c r="A842">
        <v>990</v>
      </c>
      <c r="B842" t="str">
        <f t="shared" si="14"/>
        <v>Schwab Charitable Fund_Cato Institute2012205000</v>
      </c>
      <c r="C842" t="s">
        <v>241</v>
      </c>
      <c r="D842" s="3" t="s">
        <v>5</v>
      </c>
      <c r="E842" s="7">
        <v>205000</v>
      </c>
      <c r="F842">
        <v>2012</v>
      </c>
      <c r="G842" t="s">
        <v>115</v>
      </c>
    </row>
    <row r="843" spans="1:8" x14ac:dyDescent="0.2">
      <c r="A843">
        <v>990</v>
      </c>
      <c r="B843" t="str">
        <f t="shared" si="14"/>
        <v>Schwab Charitable Fund_Cato Institute2011220800</v>
      </c>
      <c r="C843" t="s">
        <v>241</v>
      </c>
      <c r="D843" s="3" t="s">
        <v>5</v>
      </c>
      <c r="E843" s="7">
        <v>220800</v>
      </c>
      <c r="F843">
        <v>2011</v>
      </c>
      <c r="G843" t="s">
        <v>115</v>
      </c>
    </row>
    <row r="844" spans="1:8" x14ac:dyDescent="0.2">
      <c r="A844">
        <v>990</v>
      </c>
      <c r="B844" t="str">
        <f t="shared" ref="B844:B907" si="15">C844&amp;"_"&amp;D844&amp;F844&amp;E844</f>
        <v>Schwab Charitable Fund_Cato Institute2010233950</v>
      </c>
      <c r="C844" t="s">
        <v>241</v>
      </c>
      <c r="D844" s="3" t="s">
        <v>5</v>
      </c>
      <c r="E844" s="7">
        <v>233950</v>
      </c>
      <c r="F844">
        <v>2010</v>
      </c>
      <c r="G844" t="s">
        <v>115</v>
      </c>
    </row>
    <row r="845" spans="1:8" x14ac:dyDescent="0.2">
      <c r="A845">
        <v>990</v>
      </c>
      <c r="B845" t="str">
        <f t="shared" si="15"/>
        <v>Schwab Charitable Fund_Cato Institute200987500</v>
      </c>
      <c r="C845" t="s">
        <v>241</v>
      </c>
      <c r="D845" s="3" t="s">
        <v>5</v>
      </c>
      <c r="E845" s="7">
        <v>87500</v>
      </c>
      <c r="F845">
        <v>2009</v>
      </c>
      <c r="G845" t="s">
        <v>115</v>
      </c>
    </row>
    <row r="846" spans="1:8" x14ac:dyDescent="0.2">
      <c r="A846">
        <v>990</v>
      </c>
      <c r="B846" t="str">
        <f t="shared" si="15"/>
        <v>Schwab Charitable Fund_Cato Institute20081000</v>
      </c>
      <c r="C846" t="s">
        <v>241</v>
      </c>
      <c r="D846" s="3" t="s">
        <v>5</v>
      </c>
      <c r="E846" s="7">
        <v>1000</v>
      </c>
      <c r="F846">
        <v>2008</v>
      </c>
      <c r="G846" t="s">
        <v>115</v>
      </c>
      <c r="H846" t="s">
        <v>242</v>
      </c>
    </row>
    <row r="847" spans="1:8" x14ac:dyDescent="0.2">
      <c r="A847">
        <v>990</v>
      </c>
      <c r="B847" t="str">
        <f t="shared" si="15"/>
        <v>Schwab Charitable Fund_Cato Institute20081000</v>
      </c>
      <c r="C847" t="s">
        <v>241</v>
      </c>
      <c r="D847" s="3" t="s">
        <v>5</v>
      </c>
      <c r="E847" s="7">
        <v>1000</v>
      </c>
      <c r="F847">
        <v>2008</v>
      </c>
      <c r="G847" t="s">
        <v>115</v>
      </c>
      <c r="H847" t="s">
        <v>242</v>
      </c>
    </row>
    <row r="848" spans="1:8" x14ac:dyDescent="0.2">
      <c r="A848">
        <v>990</v>
      </c>
      <c r="B848" t="str">
        <f t="shared" si="15"/>
        <v>Schwab Charitable Fund_Cato Institute20081000</v>
      </c>
      <c r="C848" t="s">
        <v>241</v>
      </c>
      <c r="D848" s="3" t="s">
        <v>5</v>
      </c>
      <c r="E848" s="7">
        <v>1000</v>
      </c>
      <c r="F848">
        <v>2008</v>
      </c>
      <c r="G848" t="s">
        <v>115</v>
      </c>
      <c r="H848" t="s">
        <v>242</v>
      </c>
    </row>
    <row r="849" spans="1:8" x14ac:dyDescent="0.2">
      <c r="A849">
        <v>990</v>
      </c>
      <c r="B849" t="str">
        <f t="shared" si="15"/>
        <v>Schwab Charitable Fund_Cato Institute2008250</v>
      </c>
      <c r="C849" t="s">
        <v>241</v>
      </c>
      <c r="D849" s="3" t="s">
        <v>5</v>
      </c>
      <c r="E849" s="7">
        <v>250</v>
      </c>
      <c r="F849">
        <v>2008</v>
      </c>
      <c r="G849" t="s">
        <v>115</v>
      </c>
      <c r="H849" t="s">
        <v>242</v>
      </c>
    </row>
    <row r="850" spans="1:8" x14ac:dyDescent="0.2">
      <c r="A850">
        <v>990</v>
      </c>
      <c r="B850" t="str">
        <f t="shared" si="15"/>
        <v>Schwab Charitable Fund_Cato Institute200825000</v>
      </c>
      <c r="C850" t="s">
        <v>241</v>
      </c>
      <c r="D850" s="3" t="s">
        <v>5</v>
      </c>
      <c r="E850" s="7">
        <v>25000</v>
      </c>
      <c r="F850">
        <v>2008</v>
      </c>
      <c r="G850" t="s">
        <v>115</v>
      </c>
      <c r="H850" t="s">
        <v>242</v>
      </c>
    </row>
    <row r="851" spans="1:8" x14ac:dyDescent="0.2">
      <c r="A851">
        <v>990</v>
      </c>
      <c r="B851" t="str">
        <f t="shared" si="15"/>
        <v>Schwab Charitable Fund_Cato Institute2008500</v>
      </c>
      <c r="C851" t="s">
        <v>241</v>
      </c>
      <c r="D851" s="3" t="s">
        <v>5</v>
      </c>
      <c r="E851" s="7">
        <v>500</v>
      </c>
      <c r="F851">
        <v>2008</v>
      </c>
      <c r="G851" t="s">
        <v>115</v>
      </c>
      <c r="H851" t="s">
        <v>242</v>
      </c>
    </row>
    <row r="852" spans="1:8" x14ac:dyDescent="0.2">
      <c r="A852">
        <v>990</v>
      </c>
      <c r="B852" t="str">
        <f t="shared" si="15"/>
        <v>Schwab Charitable Fund_Cato Institute20081000</v>
      </c>
      <c r="C852" t="s">
        <v>241</v>
      </c>
      <c r="D852" s="3" t="s">
        <v>5</v>
      </c>
      <c r="E852" s="7">
        <v>1000</v>
      </c>
      <c r="F852">
        <v>2008</v>
      </c>
      <c r="G852" t="s">
        <v>115</v>
      </c>
      <c r="H852" t="s">
        <v>242</v>
      </c>
    </row>
    <row r="853" spans="1:8" x14ac:dyDescent="0.2">
      <c r="A853">
        <v>990</v>
      </c>
      <c r="B853" t="str">
        <f t="shared" si="15"/>
        <v>Schwab Charitable Fund_Cato Institute2008100000</v>
      </c>
      <c r="C853" t="s">
        <v>241</v>
      </c>
      <c r="D853" s="3" t="s">
        <v>5</v>
      </c>
      <c r="E853" s="7">
        <v>100000</v>
      </c>
      <c r="F853">
        <v>2008</v>
      </c>
      <c r="G853" t="s">
        <v>115</v>
      </c>
      <c r="H853" t="s">
        <v>242</v>
      </c>
    </row>
    <row r="854" spans="1:8" x14ac:dyDescent="0.2">
      <c r="A854">
        <v>990</v>
      </c>
      <c r="B854" t="str">
        <f t="shared" si="15"/>
        <v>Schwab Charitable Fund_Cato Institute20081500</v>
      </c>
      <c r="C854" t="s">
        <v>241</v>
      </c>
      <c r="D854" s="3" t="s">
        <v>5</v>
      </c>
      <c r="E854" s="7">
        <v>1500</v>
      </c>
      <c r="F854">
        <v>2008</v>
      </c>
      <c r="G854" t="s">
        <v>115</v>
      </c>
      <c r="H854" t="s">
        <v>242</v>
      </c>
    </row>
    <row r="855" spans="1:8" x14ac:dyDescent="0.2">
      <c r="A855">
        <v>990</v>
      </c>
      <c r="B855" t="str">
        <f t="shared" si="15"/>
        <v>Schwab Charitable Fund_Cato Institute2008250</v>
      </c>
      <c r="C855" t="s">
        <v>241</v>
      </c>
      <c r="D855" s="3" t="s">
        <v>5</v>
      </c>
      <c r="E855" s="7">
        <v>250</v>
      </c>
      <c r="F855">
        <v>2008</v>
      </c>
      <c r="G855" t="s">
        <v>115</v>
      </c>
      <c r="H855" t="s">
        <v>242</v>
      </c>
    </row>
    <row r="856" spans="1:8" x14ac:dyDescent="0.2">
      <c r="A856">
        <v>990</v>
      </c>
      <c r="B856" t="str">
        <f t="shared" si="15"/>
        <v>Schwab Charitable Fund_Cato Institute2008250</v>
      </c>
      <c r="C856" t="s">
        <v>241</v>
      </c>
      <c r="D856" s="3" t="s">
        <v>5</v>
      </c>
      <c r="E856" s="7">
        <v>250</v>
      </c>
      <c r="F856">
        <v>2008</v>
      </c>
      <c r="G856" t="s">
        <v>115</v>
      </c>
      <c r="H856" t="s">
        <v>242</v>
      </c>
    </row>
    <row r="857" spans="1:8" x14ac:dyDescent="0.2">
      <c r="A857">
        <v>990</v>
      </c>
      <c r="B857" t="str">
        <f t="shared" si="15"/>
        <v>Schwab Charitable Fund_Cato Institute20085000</v>
      </c>
      <c r="C857" t="s">
        <v>241</v>
      </c>
      <c r="D857" s="3" t="s">
        <v>5</v>
      </c>
      <c r="E857" s="7">
        <v>5000</v>
      </c>
      <c r="F857">
        <v>2008</v>
      </c>
      <c r="G857" t="s">
        <v>115</v>
      </c>
      <c r="H857" t="s">
        <v>242</v>
      </c>
    </row>
    <row r="858" spans="1:8" x14ac:dyDescent="0.2">
      <c r="A858">
        <v>990</v>
      </c>
      <c r="B858" t="str">
        <f t="shared" si="15"/>
        <v>Schwab Charitable Fund_Cato Institute200835000</v>
      </c>
      <c r="C858" t="s">
        <v>241</v>
      </c>
      <c r="D858" s="3" t="s">
        <v>5</v>
      </c>
      <c r="E858" s="7">
        <v>35000</v>
      </c>
      <c r="F858">
        <v>2008</v>
      </c>
      <c r="G858" t="s">
        <v>115</v>
      </c>
      <c r="H858" t="s">
        <v>242</v>
      </c>
    </row>
    <row r="859" spans="1:8" x14ac:dyDescent="0.2">
      <c r="A859">
        <v>990</v>
      </c>
      <c r="B859" t="str">
        <f t="shared" si="15"/>
        <v>Schwab Charitable Fund_Cato Institute2008250</v>
      </c>
      <c r="C859" t="s">
        <v>241</v>
      </c>
      <c r="D859" s="3" t="s">
        <v>5</v>
      </c>
      <c r="E859" s="7">
        <v>250</v>
      </c>
      <c r="F859">
        <v>2008</v>
      </c>
      <c r="G859" t="s">
        <v>115</v>
      </c>
      <c r="H859" t="s">
        <v>242</v>
      </c>
    </row>
    <row r="860" spans="1:8" x14ac:dyDescent="0.2">
      <c r="A860">
        <v>990</v>
      </c>
      <c r="B860" t="str">
        <f t="shared" si="15"/>
        <v>Schwab Charitable Fund_Cato Institute20073000</v>
      </c>
      <c r="C860" t="s">
        <v>241</v>
      </c>
      <c r="D860" s="3" t="s">
        <v>5</v>
      </c>
      <c r="E860" s="7">
        <v>3000</v>
      </c>
      <c r="F860">
        <v>2007</v>
      </c>
      <c r="G860" t="s">
        <v>115</v>
      </c>
      <c r="H860" t="s">
        <v>242</v>
      </c>
    </row>
    <row r="861" spans="1:8" x14ac:dyDescent="0.2">
      <c r="A861">
        <v>990</v>
      </c>
      <c r="B861" t="str">
        <f t="shared" si="15"/>
        <v>Schwab Charitable Fund_Cato Institute2007250</v>
      </c>
      <c r="C861" t="s">
        <v>241</v>
      </c>
      <c r="D861" s="3" t="s">
        <v>5</v>
      </c>
      <c r="E861" s="7">
        <v>250</v>
      </c>
      <c r="F861">
        <v>2007</v>
      </c>
      <c r="G861" t="s">
        <v>115</v>
      </c>
      <c r="H861" t="s">
        <v>242</v>
      </c>
    </row>
    <row r="862" spans="1:8" x14ac:dyDescent="0.2">
      <c r="A862">
        <v>990</v>
      </c>
      <c r="B862" t="str">
        <f t="shared" si="15"/>
        <v>Schwab Charitable Fund_Cato Institute2007100</v>
      </c>
      <c r="C862" t="s">
        <v>241</v>
      </c>
      <c r="D862" s="3" t="s">
        <v>5</v>
      </c>
      <c r="E862" s="7">
        <v>100</v>
      </c>
      <c r="F862">
        <v>2007</v>
      </c>
      <c r="G862" t="s">
        <v>115</v>
      </c>
      <c r="H862" t="s">
        <v>242</v>
      </c>
    </row>
    <row r="863" spans="1:8" x14ac:dyDescent="0.2">
      <c r="A863">
        <v>990</v>
      </c>
      <c r="B863" t="str">
        <f t="shared" si="15"/>
        <v>Schwab Charitable Fund_Cato Institute20075000</v>
      </c>
      <c r="C863" t="s">
        <v>241</v>
      </c>
      <c r="D863" s="3" t="s">
        <v>5</v>
      </c>
      <c r="E863" s="7">
        <v>5000</v>
      </c>
      <c r="F863">
        <v>2007</v>
      </c>
      <c r="G863" t="s">
        <v>115</v>
      </c>
      <c r="H863" t="s">
        <v>242</v>
      </c>
    </row>
    <row r="864" spans="1:8" x14ac:dyDescent="0.2">
      <c r="A864">
        <v>990</v>
      </c>
      <c r="B864" t="str">
        <f t="shared" si="15"/>
        <v>Schwab Charitable Fund_Cato Institute2007300</v>
      </c>
      <c r="C864" t="s">
        <v>241</v>
      </c>
      <c r="D864" s="3" t="s">
        <v>5</v>
      </c>
      <c r="E864" s="7">
        <v>300</v>
      </c>
      <c r="F864">
        <v>2007</v>
      </c>
      <c r="G864" t="s">
        <v>115</v>
      </c>
      <c r="H864" t="s">
        <v>242</v>
      </c>
    </row>
    <row r="865" spans="1:8" x14ac:dyDescent="0.2">
      <c r="A865">
        <v>990</v>
      </c>
      <c r="B865" t="str">
        <f t="shared" si="15"/>
        <v>Schwab Charitable Fund_Cato Institute2007100</v>
      </c>
      <c r="C865" t="s">
        <v>241</v>
      </c>
      <c r="D865" s="3" t="s">
        <v>5</v>
      </c>
      <c r="E865" s="7">
        <v>100</v>
      </c>
      <c r="F865">
        <v>2007</v>
      </c>
      <c r="G865" t="s">
        <v>115</v>
      </c>
      <c r="H865" t="s">
        <v>242</v>
      </c>
    </row>
    <row r="866" spans="1:8" x14ac:dyDescent="0.2">
      <c r="A866">
        <v>990</v>
      </c>
      <c r="B866" t="str">
        <f t="shared" si="15"/>
        <v>Schwab Charitable Fund_Cato Institute2007100</v>
      </c>
      <c r="C866" t="s">
        <v>241</v>
      </c>
      <c r="D866" s="3" t="s">
        <v>5</v>
      </c>
      <c r="E866" s="7">
        <v>100</v>
      </c>
      <c r="F866">
        <v>2007</v>
      </c>
      <c r="G866" t="s">
        <v>115</v>
      </c>
      <c r="H866" t="s">
        <v>242</v>
      </c>
    </row>
    <row r="867" spans="1:8" x14ac:dyDescent="0.2">
      <c r="A867">
        <v>990</v>
      </c>
      <c r="B867" t="str">
        <f t="shared" si="15"/>
        <v>Schwab Charitable Fund_Cato Institute2007500</v>
      </c>
      <c r="C867" t="s">
        <v>241</v>
      </c>
      <c r="D867" s="3" t="s">
        <v>5</v>
      </c>
      <c r="E867" s="7">
        <v>500</v>
      </c>
      <c r="F867">
        <v>2007</v>
      </c>
      <c r="G867" t="s">
        <v>115</v>
      </c>
      <c r="H867" t="s">
        <v>242</v>
      </c>
    </row>
    <row r="868" spans="1:8" x14ac:dyDescent="0.2">
      <c r="A868">
        <v>990</v>
      </c>
      <c r="B868" t="str">
        <f t="shared" si="15"/>
        <v>Schwab Charitable Fund_Cato Institute2007250</v>
      </c>
      <c r="C868" t="s">
        <v>241</v>
      </c>
      <c r="D868" s="3" t="s">
        <v>5</v>
      </c>
      <c r="E868" s="7">
        <v>250</v>
      </c>
      <c r="F868">
        <v>2007</v>
      </c>
      <c r="G868" t="s">
        <v>115</v>
      </c>
      <c r="H868" t="s">
        <v>242</v>
      </c>
    </row>
    <row r="869" spans="1:8" x14ac:dyDescent="0.2">
      <c r="A869">
        <v>990</v>
      </c>
      <c r="B869" t="str">
        <f t="shared" si="15"/>
        <v>Schwab Charitable Fund_Cato Institute2007250</v>
      </c>
      <c r="C869" t="s">
        <v>241</v>
      </c>
      <c r="D869" s="3" t="s">
        <v>5</v>
      </c>
      <c r="E869" s="7">
        <v>250</v>
      </c>
      <c r="F869">
        <v>2007</v>
      </c>
      <c r="G869" t="s">
        <v>115</v>
      </c>
      <c r="H869" t="s">
        <v>242</v>
      </c>
    </row>
    <row r="870" spans="1:8" x14ac:dyDescent="0.2">
      <c r="A870">
        <v>990</v>
      </c>
      <c r="B870" t="str">
        <f t="shared" si="15"/>
        <v>Schwab Charitable Fund_Cato Institute2007500</v>
      </c>
      <c r="C870" t="s">
        <v>241</v>
      </c>
      <c r="D870" s="3" t="s">
        <v>5</v>
      </c>
      <c r="E870" s="7">
        <v>500</v>
      </c>
      <c r="F870">
        <v>2007</v>
      </c>
      <c r="G870" t="s">
        <v>115</v>
      </c>
      <c r="H870" t="s">
        <v>242</v>
      </c>
    </row>
    <row r="871" spans="1:8" x14ac:dyDescent="0.2">
      <c r="A871">
        <v>990</v>
      </c>
      <c r="B871" t="str">
        <f t="shared" si="15"/>
        <v>Schwab Charitable Fund_Cato Institute20071000</v>
      </c>
      <c r="C871" t="s">
        <v>241</v>
      </c>
      <c r="D871" s="3" t="s">
        <v>5</v>
      </c>
      <c r="E871" s="7">
        <v>1000</v>
      </c>
      <c r="F871">
        <v>2007</v>
      </c>
      <c r="G871" t="s">
        <v>115</v>
      </c>
      <c r="H871" t="s">
        <v>242</v>
      </c>
    </row>
    <row r="872" spans="1:8" x14ac:dyDescent="0.2">
      <c r="A872">
        <v>990</v>
      </c>
      <c r="B872" t="str">
        <f t="shared" si="15"/>
        <v>Schwab Charitable Fund_Cato Institute20071000</v>
      </c>
      <c r="C872" t="s">
        <v>241</v>
      </c>
      <c r="D872" s="3" t="s">
        <v>5</v>
      </c>
      <c r="E872" s="7">
        <v>1000</v>
      </c>
      <c r="F872">
        <v>2007</v>
      </c>
      <c r="G872" t="s">
        <v>115</v>
      </c>
      <c r="H872" t="s">
        <v>242</v>
      </c>
    </row>
    <row r="873" spans="1:8" x14ac:dyDescent="0.2">
      <c r="A873">
        <v>990</v>
      </c>
      <c r="B873" t="str">
        <f t="shared" si="15"/>
        <v>Schwab Charitable Fund_Cato Institute20071000</v>
      </c>
      <c r="C873" t="s">
        <v>241</v>
      </c>
      <c r="D873" s="3" t="s">
        <v>5</v>
      </c>
      <c r="E873" s="7">
        <v>1000</v>
      </c>
      <c r="F873">
        <v>2007</v>
      </c>
      <c r="G873" t="s">
        <v>115</v>
      </c>
      <c r="H873" t="s">
        <v>242</v>
      </c>
    </row>
    <row r="874" spans="1:8" x14ac:dyDescent="0.2">
      <c r="A874">
        <v>990</v>
      </c>
      <c r="B874" t="str">
        <f t="shared" si="15"/>
        <v>Schwab Charitable Fund_Cato Institute2007250</v>
      </c>
      <c r="C874" t="s">
        <v>241</v>
      </c>
      <c r="D874" s="3" t="s">
        <v>5</v>
      </c>
      <c r="E874" s="7">
        <v>250</v>
      </c>
      <c r="F874">
        <v>2007</v>
      </c>
      <c r="G874" t="s">
        <v>115</v>
      </c>
      <c r="H874" t="s">
        <v>242</v>
      </c>
    </row>
    <row r="875" spans="1:8" x14ac:dyDescent="0.2">
      <c r="A875">
        <v>990</v>
      </c>
      <c r="B875" t="str">
        <f t="shared" si="15"/>
        <v>Schwab Charitable Fund_Cato Institute2007100</v>
      </c>
      <c r="C875" t="s">
        <v>241</v>
      </c>
      <c r="D875" s="3" t="s">
        <v>5</v>
      </c>
      <c r="E875" s="7">
        <v>100</v>
      </c>
      <c r="F875">
        <v>2007</v>
      </c>
      <c r="G875" t="s">
        <v>115</v>
      </c>
      <c r="H875" t="s">
        <v>242</v>
      </c>
    </row>
    <row r="876" spans="1:8" x14ac:dyDescent="0.2">
      <c r="A876">
        <v>990</v>
      </c>
      <c r="B876" t="str">
        <f t="shared" si="15"/>
        <v>Schwab Charitable Fund_Cato Institute2007250</v>
      </c>
      <c r="C876" t="s">
        <v>241</v>
      </c>
      <c r="D876" s="3" t="s">
        <v>5</v>
      </c>
      <c r="E876" s="7">
        <v>250</v>
      </c>
      <c r="F876">
        <v>2007</v>
      </c>
      <c r="G876" t="s">
        <v>115</v>
      </c>
      <c r="H876" t="s">
        <v>243</v>
      </c>
    </row>
    <row r="877" spans="1:8" x14ac:dyDescent="0.2">
      <c r="A877">
        <v>990</v>
      </c>
      <c r="B877" t="str">
        <f t="shared" si="15"/>
        <v>Schwab Charitable Fund_Cato Institute20071000</v>
      </c>
      <c r="C877" t="s">
        <v>241</v>
      </c>
      <c r="D877" s="3" t="s">
        <v>5</v>
      </c>
      <c r="E877" s="7">
        <v>1000</v>
      </c>
      <c r="F877">
        <v>2007</v>
      </c>
      <c r="G877" t="s">
        <v>115</v>
      </c>
      <c r="H877" t="s">
        <v>243</v>
      </c>
    </row>
    <row r="878" spans="1:8" x14ac:dyDescent="0.2">
      <c r="A878">
        <v>990</v>
      </c>
      <c r="B878" t="str">
        <f t="shared" si="15"/>
        <v>Schwab Charitable Fund_Cato Institute2007250</v>
      </c>
      <c r="C878" t="s">
        <v>241</v>
      </c>
      <c r="D878" s="3" t="s">
        <v>5</v>
      </c>
      <c r="E878" s="7">
        <v>250</v>
      </c>
      <c r="F878">
        <v>2007</v>
      </c>
      <c r="G878" t="s">
        <v>115</v>
      </c>
      <c r="H878" t="s">
        <v>243</v>
      </c>
    </row>
    <row r="879" spans="1:8" x14ac:dyDescent="0.2">
      <c r="A879">
        <v>990</v>
      </c>
      <c r="B879" t="str">
        <f t="shared" si="15"/>
        <v>Schwab Charitable Fund_Cato Institute20071000</v>
      </c>
      <c r="C879" t="s">
        <v>241</v>
      </c>
      <c r="D879" s="3" t="s">
        <v>5</v>
      </c>
      <c r="E879" s="7">
        <v>1000</v>
      </c>
      <c r="F879">
        <v>2007</v>
      </c>
      <c r="G879" t="s">
        <v>115</v>
      </c>
      <c r="H879" t="s">
        <v>243</v>
      </c>
    </row>
    <row r="880" spans="1:8" x14ac:dyDescent="0.2">
      <c r="A880">
        <v>990</v>
      </c>
      <c r="B880" t="str">
        <f t="shared" si="15"/>
        <v>Schwab Charitable Fund_Cato Institute2007250</v>
      </c>
      <c r="C880" t="s">
        <v>241</v>
      </c>
      <c r="D880" s="3" t="s">
        <v>5</v>
      </c>
      <c r="E880" s="7">
        <v>250</v>
      </c>
      <c r="F880">
        <v>2007</v>
      </c>
      <c r="G880" t="s">
        <v>115</v>
      </c>
      <c r="H880" t="s">
        <v>243</v>
      </c>
    </row>
    <row r="881" spans="1:8" x14ac:dyDescent="0.2">
      <c r="A881">
        <v>990</v>
      </c>
      <c r="B881" t="str">
        <f t="shared" si="15"/>
        <v>Schwab Charitable Fund_Cato Institute2007250</v>
      </c>
      <c r="C881" t="s">
        <v>241</v>
      </c>
      <c r="D881" s="3" t="s">
        <v>5</v>
      </c>
      <c r="E881" s="7">
        <v>250</v>
      </c>
      <c r="F881">
        <v>2007</v>
      </c>
      <c r="G881" t="s">
        <v>115</v>
      </c>
      <c r="H881" t="s">
        <v>243</v>
      </c>
    </row>
    <row r="882" spans="1:8" x14ac:dyDescent="0.2">
      <c r="A882">
        <v>990</v>
      </c>
      <c r="B882" t="str">
        <f t="shared" si="15"/>
        <v>Schwab Charitable Fund_Cato Institute20071000</v>
      </c>
      <c r="C882" t="s">
        <v>241</v>
      </c>
      <c r="D882" s="3" t="s">
        <v>5</v>
      </c>
      <c r="E882" s="7">
        <v>1000</v>
      </c>
      <c r="F882">
        <v>2007</v>
      </c>
      <c r="G882" t="s">
        <v>115</v>
      </c>
      <c r="H882" t="s">
        <v>243</v>
      </c>
    </row>
    <row r="883" spans="1:8" x14ac:dyDescent="0.2">
      <c r="A883">
        <v>990</v>
      </c>
      <c r="B883" t="str">
        <f t="shared" si="15"/>
        <v>Schwab Charitable Fund_Cato Institute200725000</v>
      </c>
      <c r="C883" t="s">
        <v>241</v>
      </c>
      <c r="D883" s="3" t="s">
        <v>5</v>
      </c>
      <c r="E883" s="7">
        <v>25000</v>
      </c>
      <c r="F883">
        <v>2007</v>
      </c>
      <c r="G883" t="s">
        <v>115</v>
      </c>
      <c r="H883" t="s">
        <v>243</v>
      </c>
    </row>
    <row r="884" spans="1:8" x14ac:dyDescent="0.2">
      <c r="A884">
        <v>990</v>
      </c>
      <c r="B884" t="str">
        <f t="shared" si="15"/>
        <v>Schwab Charitable Fund_Cato Institute2007250</v>
      </c>
      <c r="C884" t="s">
        <v>241</v>
      </c>
      <c r="D884" s="3" t="s">
        <v>5</v>
      </c>
      <c r="E884" s="7">
        <v>250</v>
      </c>
      <c r="F884">
        <v>2007</v>
      </c>
      <c r="G884" t="s">
        <v>115</v>
      </c>
      <c r="H884" t="s">
        <v>243</v>
      </c>
    </row>
    <row r="885" spans="1:8" x14ac:dyDescent="0.2">
      <c r="A885">
        <v>990</v>
      </c>
      <c r="B885" t="str">
        <f t="shared" si="15"/>
        <v>Schwab Charitable Fund_Cato Institute20075000</v>
      </c>
      <c r="C885" t="s">
        <v>241</v>
      </c>
      <c r="D885" s="3" t="s">
        <v>5</v>
      </c>
      <c r="E885" s="7">
        <v>5000</v>
      </c>
      <c r="F885">
        <v>2007</v>
      </c>
      <c r="G885" t="s">
        <v>115</v>
      </c>
      <c r="H885" t="s">
        <v>243</v>
      </c>
    </row>
    <row r="886" spans="1:8" x14ac:dyDescent="0.2">
      <c r="A886">
        <v>990</v>
      </c>
      <c r="B886" t="str">
        <f t="shared" si="15"/>
        <v>Schwab Charitable Fund_Cato Institute2007500</v>
      </c>
      <c r="C886" t="s">
        <v>241</v>
      </c>
      <c r="D886" s="3" t="s">
        <v>5</v>
      </c>
      <c r="E886" s="7">
        <v>500</v>
      </c>
      <c r="F886">
        <v>2007</v>
      </c>
      <c r="G886" t="s">
        <v>115</v>
      </c>
      <c r="H886" t="s">
        <v>243</v>
      </c>
    </row>
    <row r="887" spans="1:8" x14ac:dyDescent="0.2">
      <c r="A887">
        <v>990</v>
      </c>
      <c r="B887" t="str">
        <f t="shared" si="15"/>
        <v>Schwab Charitable Fund_Cato Institute20075000</v>
      </c>
      <c r="C887" t="s">
        <v>241</v>
      </c>
      <c r="D887" s="3" t="s">
        <v>5</v>
      </c>
      <c r="E887" s="7">
        <v>5000</v>
      </c>
      <c r="F887">
        <v>2007</v>
      </c>
      <c r="G887" t="s">
        <v>115</v>
      </c>
      <c r="H887" t="s">
        <v>243</v>
      </c>
    </row>
    <row r="888" spans="1:8" x14ac:dyDescent="0.2">
      <c r="A888">
        <v>990</v>
      </c>
      <c r="B888" t="str">
        <f t="shared" si="15"/>
        <v>Schwab Charitable Fund_Cato Institute2007250</v>
      </c>
      <c r="C888" t="s">
        <v>241</v>
      </c>
      <c r="D888" s="3" t="s">
        <v>5</v>
      </c>
      <c r="E888" s="7">
        <v>250</v>
      </c>
      <c r="F888">
        <v>2007</v>
      </c>
      <c r="G888" t="s">
        <v>115</v>
      </c>
      <c r="H888" t="s">
        <v>243</v>
      </c>
    </row>
    <row r="889" spans="1:8" x14ac:dyDescent="0.2">
      <c r="A889">
        <v>990</v>
      </c>
      <c r="B889" t="str">
        <f t="shared" si="15"/>
        <v>Schwab Charitable Fund_Cato Institute2006250</v>
      </c>
      <c r="C889" t="s">
        <v>241</v>
      </c>
      <c r="D889" s="3" t="s">
        <v>5</v>
      </c>
      <c r="E889" s="7">
        <v>250</v>
      </c>
      <c r="F889">
        <v>2006</v>
      </c>
      <c r="G889" t="s">
        <v>115</v>
      </c>
      <c r="H889" t="s">
        <v>243</v>
      </c>
    </row>
    <row r="890" spans="1:8" x14ac:dyDescent="0.2">
      <c r="A890">
        <v>990</v>
      </c>
      <c r="B890" t="str">
        <f t="shared" si="15"/>
        <v>Schwab Charitable Fund_Cato Institute2006250</v>
      </c>
      <c r="C890" t="s">
        <v>241</v>
      </c>
      <c r="D890" s="3" t="s">
        <v>5</v>
      </c>
      <c r="E890" s="7">
        <v>250</v>
      </c>
      <c r="F890">
        <v>2006</v>
      </c>
      <c r="G890" t="s">
        <v>115</v>
      </c>
      <c r="H890" t="s">
        <v>243</v>
      </c>
    </row>
    <row r="891" spans="1:8" x14ac:dyDescent="0.2">
      <c r="A891">
        <v>990</v>
      </c>
      <c r="B891" t="str">
        <f t="shared" si="15"/>
        <v>Schwab Charitable Fund_Cato Institute20061000</v>
      </c>
      <c r="C891" t="s">
        <v>241</v>
      </c>
      <c r="D891" s="3" t="s">
        <v>5</v>
      </c>
      <c r="E891" s="7">
        <v>1000</v>
      </c>
      <c r="F891">
        <v>2006</v>
      </c>
      <c r="G891" t="s">
        <v>115</v>
      </c>
      <c r="H891" t="s">
        <v>243</v>
      </c>
    </row>
    <row r="892" spans="1:8" x14ac:dyDescent="0.2">
      <c r="A892">
        <v>990</v>
      </c>
      <c r="B892" t="str">
        <f t="shared" si="15"/>
        <v>Schwab Charitable Fund_Cato Institute20061000</v>
      </c>
      <c r="C892" t="s">
        <v>241</v>
      </c>
      <c r="D892" s="3" t="s">
        <v>5</v>
      </c>
      <c r="E892" s="7">
        <v>1000</v>
      </c>
      <c r="F892">
        <v>2006</v>
      </c>
      <c r="G892" t="s">
        <v>115</v>
      </c>
      <c r="H892" t="s">
        <v>243</v>
      </c>
    </row>
    <row r="893" spans="1:8" x14ac:dyDescent="0.2">
      <c r="A893">
        <v>990</v>
      </c>
      <c r="B893" t="str">
        <f t="shared" si="15"/>
        <v>Schwab Charitable Fund_Cato Institute2006500</v>
      </c>
      <c r="C893" t="s">
        <v>241</v>
      </c>
      <c r="D893" s="3" t="s">
        <v>5</v>
      </c>
      <c r="E893" s="7">
        <v>500</v>
      </c>
      <c r="F893">
        <v>2006</v>
      </c>
      <c r="G893" t="s">
        <v>115</v>
      </c>
      <c r="H893" t="s">
        <v>243</v>
      </c>
    </row>
    <row r="894" spans="1:8" x14ac:dyDescent="0.2">
      <c r="A894">
        <v>990</v>
      </c>
      <c r="B894" t="str">
        <f t="shared" si="15"/>
        <v>Schwab Charitable Fund_Cato Institute2006500</v>
      </c>
      <c r="C894" t="s">
        <v>241</v>
      </c>
      <c r="D894" s="3" t="s">
        <v>5</v>
      </c>
      <c r="E894" s="7">
        <v>500</v>
      </c>
      <c r="F894">
        <v>2006</v>
      </c>
      <c r="G894" t="s">
        <v>115</v>
      </c>
      <c r="H894" t="s">
        <v>243</v>
      </c>
    </row>
    <row r="895" spans="1:8" x14ac:dyDescent="0.2">
      <c r="A895">
        <v>990</v>
      </c>
      <c r="B895" t="str">
        <f t="shared" si="15"/>
        <v>Schwab Charitable Fund_Cato Institute2006500</v>
      </c>
      <c r="C895" t="s">
        <v>241</v>
      </c>
      <c r="D895" s="3" t="s">
        <v>5</v>
      </c>
      <c r="E895" s="7">
        <v>500</v>
      </c>
      <c r="F895">
        <v>2006</v>
      </c>
      <c r="G895" t="s">
        <v>115</v>
      </c>
      <c r="H895" t="s">
        <v>243</v>
      </c>
    </row>
    <row r="896" spans="1:8" x14ac:dyDescent="0.2">
      <c r="A896">
        <v>990</v>
      </c>
      <c r="B896" t="str">
        <f t="shared" si="15"/>
        <v>Schwab Charitable Fund_Cato Institute2006400</v>
      </c>
      <c r="C896" t="s">
        <v>241</v>
      </c>
      <c r="D896" s="3" t="s">
        <v>5</v>
      </c>
      <c r="E896" s="7">
        <v>400</v>
      </c>
      <c r="F896">
        <v>2006</v>
      </c>
      <c r="G896" t="s">
        <v>115</v>
      </c>
      <c r="H896" t="s">
        <v>244</v>
      </c>
    </row>
    <row r="897" spans="1:8" x14ac:dyDescent="0.2">
      <c r="A897">
        <v>990</v>
      </c>
      <c r="B897" t="str">
        <f t="shared" si="15"/>
        <v>Schwab Charitable Fund_Cato Institute20061000</v>
      </c>
      <c r="C897" t="s">
        <v>241</v>
      </c>
      <c r="D897" s="3" t="s">
        <v>5</v>
      </c>
      <c r="E897" s="7">
        <v>1000</v>
      </c>
      <c r="F897">
        <v>2006</v>
      </c>
      <c r="G897" t="s">
        <v>115</v>
      </c>
      <c r="H897" t="s">
        <v>244</v>
      </c>
    </row>
    <row r="898" spans="1:8" x14ac:dyDescent="0.2">
      <c r="A898">
        <v>990</v>
      </c>
      <c r="B898" t="str">
        <f t="shared" si="15"/>
        <v>Schwab Charitable Fund_Cato Institute20061500</v>
      </c>
      <c r="C898" t="s">
        <v>241</v>
      </c>
      <c r="D898" s="3" t="s">
        <v>5</v>
      </c>
      <c r="E898" s="7">
        <v>1500</v>
      </c>
      <c r="F898">
        <v>2006</v>
      </c>
      <c r="G898" t="s">
        <v>115</v>
      </c>
      <c r="H898" t="s">
        <v>244</v>
      </c>
    </row>
    <row r="899" spans="1:8" x14ac:dyDescent="0.2">
      <c r="A899">
        <v>990</v>
      </c>
      <c r="B899" t="str">
        <f t="shared" si="15"/>
        <v>Schwab Charitable Fund_Cato Institute200625000</v>
      </c>
      <c r="C899" t="s">
        <v>241</v>
      </c>
      <c r="D899" s="3" t="s">
        <v>5</v>
      </c>
      <c r="E899" s="7">
        <v>25000</v>
      </c>
      <c r="F899">
        <v>2006</v>
      </c>
      <c r="G899" t="s">
        <v>115</v>
      </c>
      <c r="H899" t="s">
        <v>244</v>
      </c>
    </row>
    <row r="900" spans="1:8" x14ac:dyDescent="0.2">
      <c r="A900">
        <v>990</v>
      </c>
      <c r="B900" t="str">
        <f t="shared" si="15"/>
        <v>Schwab Charitable Fund_Cato Institute2005300</v>
      </c>
      <c r="C900" t="s">
        <v>241</v>
      </c>
      <c r="D900" s="3" t="s">
        <v>5</v>
      </c>
      <c r="E900" s="7">
        <v>300</v>
      </c>
      <c r="F900">
        <v>2005</v>
      </c>
      <c r="G900" t="s">
        <v>115</v>
      </c>
      <c r="H900" t="s">
        <v>244</v>
      </c>
    </row>
    <row r="901" spans="1:8" x14ac:dyDescent="0.2">
      <c r="A901">
        <v>990</v>
      </c>
      <c r="B901" t="str">
        <f t="shared" si="15"/>
        <v>Schwab Charitable Fund_Cato Institute2005100</v>
      </c>
      <c r="C901" t="s">
        <v>241</v>
      </c>
      <c r="D901" s="3" t="s">
        <v>5</v>
      </c>
      <c r="E901" s="7">
        <v>100</v>
      </c>
      <c r="F901">
        <v>2005</v>
      </c>
      <c r="G901" t="s">
        <v>115</v>
      </c>
      <c r="H901" t="s">
        <v>244</v>
      </c>
    </row>
    <row r="902" spans="1:8" x14ac:dyDescent="0.2">
      <c r="A902">
        <v>990</v>
      </c>
      <c r="B902" t="str">
        <f t="shared" si="15"/>
        <v>Schwab Charitable Fund_Cato Institute2004300</v>
      </c>
      <c r="C902" t="s">
        <v>241</v>
      </c>
      <c r="D902" s="3" t="s">
        <v>5</v>
      </c>
      <c r="E902" s="7">
        <v>300</v>
      </c>
      <c r="F902">
        <v>2004</v>
      </c>
      <c r="G902" t="s">
        <v>115</v>
      </c>
      <c r="H902" t="s">
        <v>245</v>
      </c>
    </row>
    <row r="903" spans="1:8" x14ac:dyDescent="0.2">
      <c r="A903">
        <v>990</v>
      </c>
      <c r="B903" t="str">
        <f t="shared" si="15"/>
        <v>Schwab Charitable Fund_Cato Institute2004250</v>
      </c>
      <c r="C903" t="s">
        <v>241</v>
      </c>
      <c r="D903" s="3" t="s">
        <v>5</v>
      </c>
      <c r="E903" s="7">
        <v>250</v>
      </c>
      <c r="F903">
        <v>2004</v>
      </c>
      <c r="G903" t="s">
        <v>115</v>
      </c>
      <c r="H903" t="s">
        <v>246</v>
      </c>
    </row>
    <row r="904" spans="1:8" x14ac:dyDescent="0.2">
      <c r="A904">
        <v>990</v>
      </c>
      <c r="B904" t="str">
        <f t="shared" si="15"/>
        <v>Schwab Charitable Fund_Cato Institute2004250</v>
      </c>
      <c r="C904" t="s">
        <v>241</v>
      </c>
      <c r="D904" s="3" t="s">
        <v>5</v>
      </c>
      <c r="E904" s="7">
        <v>250</v>
      </c>
      <c r="F904">
        <v>2004</v>
      </c>
      <c r="G904" t="s">
        <v>115</v>
      </c>
      <c r="H904" t="s">
        <v>246</v>
      </c>
    </row>
    <row r="905" spans="1:8" x14ac:dyDescent="0.2">
      <c r="A905">
        <v>990</v>
      </c>
      <c r="B905" t="str">
        <f t="shared" si="15"/>
        <v>Schwab Charitable Fund_Cato Institute2004250</v>
      </c>
      <c r="C905" t="s">
        <v>241</v>
      </c>
      <c r="D905" s="3" t="s">
        <v>5</v>
      </c>
      <c r="E905" s="7">
        <v>250</v>
      </c>
      <c r="F905">
        <v>2004</v>
      </c>
      <c r="G905" t="s">
        <v>115</v>
      </c>
      <c r="H905" t="s">
        <v>246</v>
      </c>
    </row>
    <row r="906" spans="1:8" x14ac:dyDescent="0.2">
      <c r="A906">
        <v>990</v>
      </c>
      <c r="B906" t="str">
        <f t="shared" si="15"/>
        <v>Schwab Charitable Fund_Cato Institute200425000</v>
      </c>
      <c r="C906" t="s">
        <v>241</v>
      </c>
      <c r="D906" s="3" t="s">
        <v>5</v>
      </c>
      <c r="E906" s="7">
        <v>25000</v>
      </c>
      <c r="F906">
        <v>2004</v>
      </c>
      <c r="G906" t="s">
        <v>115</v>
      </c>
      <c r="H906" t="s">
        <v>246</v>
      </c>
    </row>
    <row r="907" spans="1:8" x14ac:dyDescent="0.2">
      <c r="A907">
        <v>990</v>
      </c>
      <c r="B907" t="str">
        <f t="shared" si="15"/>
        <v>Schwab Charitable Fund_Cato Institute20031500</v>
      </c>
      <c r="C907" t="s">
        <v>241</v>
      </c>
      <c r="D907" s="3" t="s">
        <v>5</v>
      </c>
      <c r="E907" s="7">
        <v>1500</v>
      </c>
      <c r="F907">
        <v>2003</v>
      </c>
      <c r="G907" t="s">
        <v>115</v>
      </c>
      <c r="H907" t="s">
        <v>246</v>
      </c>
    </row>
    <row r="908" spans="1:8" x14ac:dyDescent="0.2">
      <c r="A908">
        <v>990</v>
      </c>
      <c r="B908" t="str">
        <f t="shared" ref="B908:B971" si="16">C908&amp;"_"&amp;D908&amp;F908&amp;E908</f>
        <v>Schwab Charitable Fund_Cato Institute2003250</v>
      </c>
      <c r="C908" t="s">
        <v>241</v>
      </c>
      <c r="D908" s="3" t="s">
        <v>5</v>
      </c>
      <c r="E908" s="7">
        <v>250</v>
      </c>
      <c r="F908">
        <v>2003</v>
      </c>
      <c r="G908" t="s">
        <v>115</v>
      </c>
      <c r="H908" t="s">
        <v>246</v>
      </c>
    </row>
    <row r="909" spans="1:8" x14ac:dyDescent="0.2">
      <c r="A909">
        <v>990</v>
      </c>
      <c r="B909" t="str">
        <f t="shared" si="16"/>
        <v>Schwab Charitable Fund_Cato Institute2003300</v>
      </c>
      <c r="C909" t="s">
        <v>241</v>
      </c>
      <c r="D909" s="3" t="s">
        <v>5</v>
      </c>
      <c r="E909" s="7">
        <v>300</v>
      </c>
      <c r="F909">
        <v>2003</v>
      </c>
      <c r="G909" t="s">
        <v>115</v>
      </c>
      <c r="H909" t="s">
        <v>246</v>
      </c>
    </row>
    <row r="910" spans="1:8" x14ac:dyDescent="0.2">
      <c r="A910">
        <v>990</v>
      </c>
      <c r="B910" t="str">
        <f t="shared" si="16"/>
        <v>Schwab Charitable Fund_Cato Institute2003250</v>
      </c>
      <c r="C910" t="s">
        <v>241</v>
      </c>
      <c r="D910" s="3" t="s">
        <v>5</v>
      </c>
      <c r="E910" s="7">
        <v>250</v>
      </c>
      <c r="F910">
        <v>2003</v>
      </c>
      <c r="G910" t="s">
        <v>115</v>
      </c>
      <c r="H910" t="s">
        <v>246</v>
      </c>
    </row>
    <row r="911" spans="1:8" x14ac:dyDescent="0.2">
      <c r="A911">
        <v>990</v>
      </c>
      <c r="B911" t="str">
        <f t="shared" si="16"/>
        <v>Schwab Charitable Fund_Cato Institute2003500</v>
      </c>
      <c r="C911" t="s">
        <v>241</v>
      </c>
      <c r="D911" s="3" t="s">
        <v>5</v>
      </c>
      <c r="E911" s="7">
        <v>500</v>
      </c>
      <c r="F911">
        <v>2003</v>
      </c>
      <c r="G911" t="s">
        <v>115</v>
      </c>
      <c r="H911" t="s">
        <v>246</v>
      </c>
    </row>
    <row r="912" spans="1:8" x14ac:dyDescent="0.2">
      <c r="A912">
        <v>990</v>
      </c>
      <c r="B912" t="str">
        <f t="shared" si="16"/>
        <v>Schwab Charitable Fund_Cato Institute2003250</v>
      </c>
      <c r="C912" t="s">
        <v>241</v>
      </c>
      <c r="D912" s="3" t="s">
        <v>5</v>
      </c>
      <c r="E912" s="7">
        <v>250</v>
      </c>
      <c r="F912">
        <v>2003</v>
      </c>
      <c r="G912" t="s">
        <v>115</v>
      </c>
      <c r="H912" t="s">
        <v>247</v>
      </c>
    </row>
    <row r="913" spans="1:8" x14ac:dyDescent="0.2">
      <c r="A913">
        <v>990</v>
      </c>
      <c r="B913" t="str">
        <f t="shared" si="16"/>
        <v>Schwab Charitable Fund_Cato Institute2003500</v>
      </c>
      <c r="C913" t="s">
        <v>241</v>
      </c>
      <c r="D913" s="3" t="s">
        <v>5</v>
      </c>
      <c r="E913" s="7">
        <v>500</v>
      </c>
      <c r="F913">
        <v>2003</v>
      </c>
      <c r="G913" t="s">
        <v>115</v>
      </c>
      <c r="H913" t="s">
        <v>247</v>
      </c>
    </row>
    <row r="914" spans="1:8" x14ac:dyDescent="0.2">
      <c r="A914">
        <v>990</v>
      </c>
      <c r="B914" t="str">
        <f t="shared" si="16"/>
        <v>Schwab Charitable Fund_Cato Institute2003250</v>
      </c>
      <c r="C914" t="s">
        <v>241</v>
      </c>
      <c r="D914" s="3" t="s">
        <v>5</v>
      </c>
      <c r="E914" s="7">
        <v>250</v>
      </c>
      <c r="F914">
        <v>2003</v>
      </c>
      <c r="G914" t="s">
        <v>115</v>
      </c>
      <c r="H914" t="s">
        <v>247</v>
      </c>
    </row>
    <row r="915" spans="1:8" x14ac:dyDescent="0.2">
      <c r="A915">
        <v>990</v>
      </c>
      <c r="B915" t="str">
        <f t="shared" si="16"/>
        <v>Schwab Charitable Fund_Cato Institute2003750</v>
      </c>
      <c r="C915" t="s">
        <v>241</v>
      </c>
      <c r="D915" s="3" t="s">
        <v>5</v>
      </c>
      <c r="E915" s="7">
        <v>750</v>
      </c>
      <c r="F915">
        <v>2003</v>
      </c>
      <c r="G915" t="s">
        <v>115</v>
      </c>
      <c r="H915" t="s">
        <v>247</v>
      </c>
    </row>
    <row r="916" spans="1:8" x14ac:dyDescent="0.2">
      <c r="A916">
        <v>990</v>
      </c>
      <c r="B916" t="str">
        <f t="shared" si="16"/>
        <v>Schwab Charitable Fund_Cato Institute2003500</v>
      </c>
      <c r="C916" t="s">
        <v>241</v>
      </c>
      <c r="D916" s="3" t="s">
        <v>5</v>
      </c>
      <c r="E916" s="7">
        <v>500</v>
      </c>
      <c r="F916">
        <v>2003</v>
      </c>
      <c r="G916" t="s">
        <v>115</v>
      </c>
      <c r="H916" t="s">
        <v>247</v>
      </c>
    </row>
    <row r="917" spans="1:8" x14ac:dyDescent="0.2">
      <c r="A917">
        <v>990</v>
      </c>
      <c r="B917" t="str">
        <f t="shared" si="16"/>
        <v>Schwab Charitable Fund_Cato Institute20021000</v>
      </c>
      <c r="C917" t="s">
        <v>241</v>
      </c>
      <c r="D917" s="3" t="s">
        <v>5</v>
      </c>
      <c r="E917" s="7">
        <v>1000</v>
      </c>
      <c r="F917">
        <v>2002</v>
      </c>
      <c r="G917" t="s">
        <v>115</v>
      </c>
      <c r="H917" t="s">
        <v>247</v>
      </c>
    </row>
    <row r="918" spans="1:8" x14ac:dyDescent="0.2">
      <c r="A918">
        <v>990</v>
      </c>
      <c r="B918" t="str">
        <f t="shared" si="16"/>
        <v>Schwab Charitable Fund_Cato Institute2002300</v>
      </c>
      <c r="C918" t="s">
        <v>241</v>
      </c>
      <c r="D918" s="3" t="s">
        <v>5</v>
      </c>
      <c r="E918" s="7">
        <v>300</v>
      </c>
      <c r="F918">
        <v>2002</v>
      </c>
      <c r="G918" t="s">
        <v>115</v>
      </c>
      <c r="H918" t="s">
        <v>247</v>
      </c>
    </row>
    <row r="919" spans="1:8" x14ac:dyDescent="0.2">
      <c r="A919">
        <v>990</v>
      </c>
      <c r="B919" t="str">
        <f t="shared" si="16"/>
        <v>Schwab Charitable Fund_Cato Institute2002250</v>
      </c>
      <c r="C919" t="s">
        <v>241</v>
      </c>
      <c r="D919" s="3" t="s">
        <v>5</v>
      </c>
      <c r="E919" s="7">
        <v>250</v>
      </c>
      <c r="F919">
        <v>2002</v>
      </c>
      <c r="G919" t="s">
        <v>115</v>
      </c>
      <c r="H919" t="s">
        <v>247</v>
      </c>
    </row>
    <row r="920" spans="1:8" x14ac:dyDescent="0.2">
      <c r="A920">
        <v>990</v>
      </c>
      <c r="B920" t="str">
        <f t="shared" si="16"/>
        <v>Schwab Charitable Fund_Cato Institute20021500</v>
      </c>
      <c r="C920" t="s">
        <v>241</v>
      </c>
      <c r="D920" s="3" t="s">
        <v>5</v>
      </c>
      <c r="E920" s="7">
        <v>1500</v>
      </c>
      <c r="F920">
        <v>2002</v>
      </c>
      <c r="G920" t="s">
        <v>115</v>
      </c>
      <c r="H920" t="s">
        <v>247</v>
      </c>
    </row>
    <row r="921" spans="1:8" x14ac:dyDescent="0.2">
      <c r="A921">
        <v>990</v>
      </c>
      <c r="B921" t="str">
        <f t="shared" si="16"/>
        <v>Schwab Charitable Fund_Cato Institute2002500</v>
      </c>
      <c r="C921" t="s">
        <v>241</v>
      </c>
      <c r="D921" s="3" t="s">
        <v>5</v>
      </c>
      <c r="E921" s="7">
        <v>500</v>
      </c>
      <c r="F921">
        <v>2002</v>
      </c>
      <c r="G921" t="s">
        <v>115</v>
      </c>
      <c r="H921" t="s">
        <v>247</v>
      </c>
    </row>
    <row r="922" spans="1:8" x14ac:dyDescent="0.2">
      <c r="A922">
        <v>990</v>
      </c>
      <c r="B922" t="str">
        <f t="shared" si="16"/>
        <v>Schwab Charitable Fund_Cato Institute2002500</v>
      </c>
      <c r="C922" t="s">
        <v>241</v>
      </c>
      <c r="D922" s="3" t="s">
        <v>5</v>
      </c>
      <c r="E922" s="7">
        <v>500</v>
      </c>
      <c r="F922">
        <v>2002</v>
      </c>
      <c r="G922" t="s">
        <v>115</v>
      </c>
      <c r="H922" t="s">
        <v>248</v>
      </c>
    </row>
    <row r="923" spans="1:8" x14ac:dyDescent="0.2">
      <c r="A923">
        <v>990</v>
      </c>
      <c r="B923" t="str">
        <f t="shared" si="16"/>
        <v>Schwab Charitable Fund_Cato Institute20021000</v>
      </c>
      <c r="C923" t="s">
        <v>241</v>
      </c>
      <c r="D923" s="3" t="s">
        <v>5</v>
      </c>
      <c r="E923" s="7">
        <v>1000</v>
      </c>
      <c r="F923">
        <v>2002</v>
      </c>
      <c r="G923" t="s">
        <v>115</v>
      </c>
      <c r="H923" t="s">
        <v>248</v>
      </c>
    </row>
    <row r="924" spans="1:8" x14ac:dyDescent="0.2">
      <c r="A924">
        <v>990</v>
      </c>
      <c r="B924" t="str">
        <f t="shared" si="16"/>
        <v>Schwab Charitable Fund_Cato Institute2001400</v>
      </c>
      <c r="C924" t="s">
        <v>241</v>
      </c>
      <c r="D924" s="3" t="s">
        <v>5</v>
      </c>
      <c r="E924" s="7">
        <v>400</v>
      </c>
      <c r="F924">
        <v>2001</v>
      </c>
      <c r="G924" t="s">
        <v>115</v>
      </c>
      <c r="H924" t="s">
        <v>248</v>
      </c>
    </row>
    <row r="925" spans="1:8" x14ac:dyDescent="0.2">
      <c r="A925">
        <v>990</v>
      </c>
      <c r="B925" t="str">
        <f t="shared" si="16"/>
        <v>Schwab Charitable Fund_Cato Institute2001500</v>
      </c>
      <c r="C925" t="s">
        <v>241</v>
      </c>
      <c r="D925" s="3" t="s">
        <v>5</v>
      </c>
      <c r="E925" s="7">
        <v>500</v>
      </c>
      <c r="F925">
        <v>2001</v>
      </c>
      <c r="G925" t="s">
        <v>115</v>
      </c>
      <c r="H925" t="s">
        <v>248</v>
      </c>
    </row>
    <row r="926" spans="1:8" x14ac:dyDescent="0.2">
      <c r="A926">
        <v>990</v>
      </c>
      <c r="B926" t="str">
        <f t="shared" si="16"/>
        <v>Schwab Charitable Fund_Cato Institute200110000</v>
      </c>
      <c r="C926" t="s">
        <v>241</v>
      </c>
      <c r="D926" s="3" t="s">
        <v>5</v>
      </c>
      <c r="E926" s="7">
        <v>10000</v>
      </c>
      <c r="F926">
        <v>2001</v>
      </c>
      <c r="G926" t="s">
        <v>115</v>
      </c>
      <c r="H926" t="s">
        <v>249</v>
      </c>
    </row>
    <row r="927" spans="1:8" x14ac:dyDescent="0.2">
      <c r="A927">
        <v>990</v>
      </c>
      <c r="B927" t="str">
        <f t="shared" si="16"/>
        <v>Schwab Charitable Fund_Cato Institute2001500</v>
      </c>
      <c r="C927" t="s">
        <v>241</v>
      </c>
      <c r="D927" s="3" t="s">
        <v>5</v>
      </c>
      <c r="E927" s="7">
        <v>500</v>
      </c>
      <c r="F927">
        <v>2001</v>
      </c>
      <c r="G927" t="s">
        <v>115</v>
      </c>
      <c r="H927" t="s">
        <v>249</v>
      </c>
    </row>
    <row r="928" spans="1:8" x14ac:dyDescent="0.2">
      <c r="A928">
        <v>990</v>
      </c>
      <c r="B928" t="str">
        <f t="shared" si="16"/>
        <v>Schwab Charitable Fund_Cato Institute2001250</v>
      </c>
      <c r="C928" t="s">
        <v>241</v>
      </c>
      <c r="D928" s="3" t="s">
        <v>5</v>
      </c>
      <c r="E928" s="7">
        <v>250</v>
      </c>
      <c r="F928">
        <v>2001</v>
      </c>
      <c r="G928" t="s">
        <v>115</v>
      </c>
      <c r="H928" t="s">
        <v>249</v>
      </c>
    </row>
    <row r="929" spans="1:8" x14ac:dyDescent="0.2">
      <c r="A929">
        <v>990</v>
      </c>
      <c r="B929" t="str">
        <f t="shared" si="16"/>
        <v>Schwab Charitable Fund_Cato Institute20001000</v>
      </c>
      <c r="C929" t="s">
        <v>241</v>
      </c>
      <c r="D929" s="3" t="s">
        <v>5</v>
      </c>
      <c r="E929" s="7">
        <v>1000</v>
      </c>
      <c r="F929">
        <v>2000</v>
      </c>
      <c r="G929" t="s">
        <v>115</v>
      </c>
      <c r="H929" t="s">
        <v>249</v>
      </c>
    </row>
    <row r="930" spans="1:8" x14ac:dyDescent="0.2">
      <c r="A930">
        <v>990</v>
      </c>
      <c r="B930" t="str">
        <f t="shared" si="16"/>
        <v>Searle Freedom Trust_Cato Institute2016100000</v>
      </c>
      <c r="C930" s="13" t="s">
        <v>27</v>
      </c>
      <c r="D930" s="15" t="s">
        <v>5</v>
      </c>
      <c r="E930" s="17">
        <v>100000</v>
      </c>
      <c r="F930">
        <v>2016</v>
      </c>
      <c r="G930" t="s">
        <v>115</v>
      </c>
    </row>
    <row r="931" spans="1:8" x14ac:dyDescent="0.2">
      <c r="A931">
        <v>990</v>
      </c>
      <c r="B931" t="str">
        <f t="shared" si="16"/>
        <v>Searle Freedom Trust_Cato Institute2016125000</v>
      </c>
      <c r="C931" s="13" t="s">
        <v>27</v>
      </c>
      <c r="D931" s="15" t="s">
        <v>5</v>
      </c>
      <c r="E931" s="17">
        <v>125000</v>
      </c>
      <c r="F931">
        <v>2016</v>
      </c>
      <c r="G931" t="s">
        <v>115</v>
      </c>
    </row>
    <row r="932" spans="1:8" x14ac:dyDescent="0.2">
      <c r="A932">
        <v>990</v>
      </c>
      <c r="B932" t="str">
        <f t="shared" si="16"/>
        <v>Searle Freedom Trust_Cato Institute2016100000</v>
      </c>
      <c r="C932" s="13" t="s">
        <v>27</v>
      </c>
      <c r="D932" s="15" t="s">
        <v>5</v>
      </c>
      <c r="E932" s="17">
        <v>100000</v>
      </c>
      <c r="F932">
        <v>2016</v>
      </c>
      <c r="G932" t="s">
        <v>115</v>
      </c>
    </row>
    <row r="933" spans="1:8" x14ac:dyDescent="0.2">
      <c r="A933">
        <v>990</v>
      </c>
      <c r="B933" t="str">
        <f t="shared" si="16"/>
        <v>Searle Freedom Trust_Cato Institute2015125000</v>
      </c>
      <c r="C933" t="s">
        <v>27</v>
      </c>
      <c r="D933" s="3" t="s">
        <v>5</v>
      </c>
      <c r="E933" s="7">
        <v>125000</v>
      </c>
      <c r="F933">
        <v>2015</v>
      </c>
      <c r="G933" t="s">
        <v>115</v>
      </c>
    </row>
    <row r="934" spans="1:8" x14ac:dyDescent="0.2">
      <c r="A934">
        <v>990</v>
      </c>
      <c r="B934" t="str">
        <f t="shared" si="16"/>
        <v>Searle Freedom Trust_Cato Institute2014375000</v>
      </c>
      <c r="C934" t="s">
        <v>27</v>
      </c>
      <c r="D934" s="3" t="s">
        <v>5</v>
      </c>
      <c r="E934" s="7">
        <v>375000</v>
      </c>
      <c r="F934">
        <v>2014</v>
      </c>
      <c r="G934" t="s">
        <v>115</v>
      </c>
    </row>
    <row r="935" spans="1:8" x14ac:dyDescent="0.2">
      <c r="A935">
        <v>990</v>
      </c>
      <c r="B935" t="str">
        <f t="shared" si="16"/>
        <v>Searle Freedom Trust_Cato Institute2013300000</v>
      </c>
      <c r="C935" t="s">
        <v>27</v>
      </c>
      <c r="D935" s="3" t="s">
        <v>5</v>
      </c>
      <c r="E935" s="7">
        <v>300000</v>
      </c>
      <c r="F935">
        <v>2013</v>
      </c>
      <c r="G935" t="s">
        <v>115</v>
      </c>
    </row>
    <row r="936" spans="1:8" x14ac:dyDescent="0.2">
      <c r="A936" t="s">
        <v>215</v>
      </c>
      <c r="B936" t="str">
        <f t="shared" si="16"/>
        <v>Searle Freedom Trust_Cato Institute201250000</v>
      </c>
      <c r="C936" t="s">
        <v>27</v>
      </c>
      <c r="D936" s="3" t="s">
        <v>5</v>
      </c>
      <c r="E936" s="7">
        <v>50000</v>
      </c>
      <c r="F936">
        <v>2012</v>
      </c>
    </row>
    <row r="937" spans="1:8" x14ac:dyDescent="0.2">
      <c r="A937" t="s">
        <v>215</v>
      </c>
      <c r="B937" t="str">
        <f t="shared" si="16"/>
        <v>Searle Freedom Trust_Cato Institute2011200000</v>
      </c>
      <c r="C937" t="s">
        <v>27</v>
      </c>
      <c r="D937" s="3" t="s">
        <v>5</v>
      </c>
      <c r="E937" s="7">
        <v>200000</v>
      </c>
      <c r="F937">
        <v>2011</v>
      </c>
    </row>
    <row r="938" spans="1:8" x14ac:dyDescent="0.2">
      <c r="A938" t="s">
        <v>215</v>
      </c>
      <c r="B938" t="str">
        <f t="shared" si="16"/>
        <v>Searle Freedom Trust_Cato Institute201125000</v>
      </c>
      <c r="C938" t="s">
        <v>27</v>
      </c>
      <c r="D938" s="3" t="s">
        <v>5</v>
      </c>
      <c r="E938" s="7">
        <v>25000</v>
      </c>
      <c r="F938">
        <v>2011</v>
      </c>
    </row>
    <row r="939" spans="1:8" x14ac:dyDescent="0.2">
      <c r="A939" t="s">
        <v>215</v>
      </c>
      <c r="B939" t="str">
        <f t="shared" si="16"/>
        <v>Searle Freedom Trust_Cato Institute2010200000</v>
      </c>
      <c r="C939" t="s">
        <v>27</v>
      </c>
      <c r="D939" s="3" t="s">
        <v>5</v>
      </c>
      <c r="E939" s="7">
        <v>200000</v>
      </c>
      <c r="F939">
        <v>2010</v>
      </c>
    </row>
    <row r="940" spans="1:8" x14ac:dyDescent="0.2">
      <c r="A940" t="s">
        <v>215</v>
      </c>
      <c r="B940" t="str">
        <f t="shared" si="16"/>
        <v>Searle Freedom Trust_Cato Institute2009150000</v>
      </c>
      <c r="C940" t="s">
        <v>27</v>
      </c>
      <c r="D940" s="3" t="s">
        <v>5</v>
      </c>
      <c r="E940" s="7">
        <v>150000</v>
      </c>
      <c r="F940">
        <v>2009</v>
      </c>
    </row>
    <row r="941" spans="1:8" x14ac:dyDescent="0.2">
      <c r="A941" t="s">
        <v>215</v>
      </c>
      <c r="B941" t="str">
        <f t="shared" si="16"/>
        <v>Searle Freedom Trust_Cato Institute200950000</v>
      </c>
      <c r="C941" t="s">
        <v>27</v>
      </c>
      <c r="D941" s="3" t="s">
        <v>5</v>
      </c>
      <c r="E941" s="7">
        <v>50000</v>
      </c>
      <c r="F941">
        <v>2009</v>
      </c>
    </row>
    <row r="942" spans="1:8" x14ac:dyDescent="0.2">
      <c r="A942" t="s">
        <v>215</v>
      </c>
      <c r="B942" t="str">
        <f t="shared" si="16"/>
        <v>Searle Freedom Trust_Cato Institute2007200000</v>
      </c>
      <c r="C942" t="s">
        <v>27</v>
      </c>
      <c r="D942" s="3" t="s">
        <v>5</v>
      </c>
      <c r="E942" s="7">
        <v>200000</v>
      </c>
      <c r="F942">
        <v>2007</v>
      </c>
    </row>
    <row r="943" spans="1:8" x14ac:dyDescent="0.2">
      <c r="A943" t="s">
        <v>215</v>
      </c>
      <c r="B943" t="str">
        <f t="shared" si="16"/>
        <v>Searle Freedom Trust_Cato Institute2006100000</v>
      </c>
      <c r="C943" t="s">
        <v>27</v>
      </c>
      <c r="D943" s="3" t="s">
        <v>5</v>
      </c>
      <c r="E943" s="7">
        <v>100000</v>
      </c>
      <c r="F943">
        <v>2006</v>
      </c>
    </row>
    <row r="944" spans="1:8" x14ac:dyDescent="0.2">
      <c r="A944" t="s">
        <v>215</v>
      </c>
      <c r="B944" t="str">
        <f t="shared" si="16"/>
        <v>Searle Freedom Trust_Cato Institute200550000</v>
      </c>
      <c r="C944" t="s">
        <v>27</v>
      </c>
      <c r="D944" s="3" t="s">
        <v>5</v>
      </c>
      <c r="E944" s="7">
        <v>50000</v>
      </c>
      <c r="F944">
        <v>2005</v>
      </c>
    </row>
    <row r="945" spans="1:7" x14ac:dyDescent="0.2">
      <c r="A945" t="s">
        <v>215</v>
      </c>
      <c r="B945" t="str">
        <f t="shared" si="16"/>
        <v>Searle Freedom Trust_Cato Institute200450000</v>
      </c>
      <c r="C945" t="s">
        <v>27</v>
      </c>
      <c r="D945" s="3" t="s">
        <v>5</v>
      </c>
      <c r="E945" s="7">
        <v>50000</v>
      </c>
      <c r="F945">
        <v>2004</v>
      </c>
    </row>
    <row r="946" spans="1:7" x14ac:dyDescent="0.2">
      <c r="A946" t="s">
        <v>215</v>
      </c>
      <c r="B946" t="str">
        <f t="shared" si="16"/>
        <v>Searle Freedom Trust_Cato Institute2003100000</v>
      </c>
      <c r="C946" t="s">
        <v>27</v>
      </c>
      <c r="D946" s="3" t="s">
        <v>5</v>
      </c>
      <c r="E946" s="7">
        <v>100000</v>
      </c>
      <c r="F946">
        <v>2003</v>
      </c>
    </row>
    <row r="947" spans="1:7" x14ac:dyDescent="0.2">
      <c r="A947" t="s">
        <v>215</v>
      </c>
      <c r="B947" t="str">
        <f t="shared" si="16"/>
        <v>Searle Freedom Trust_Cato Institute2002100000</v>
      </c>
      <c r="C947" t="s">
        <v>27</v>
      </c>
      <c r="D947" s="3" t="s">
        <v>5</v>
      </c>
      <c r="E947" s="7">
        <v>100000</v>
      </c>
      <c r="F947">
        <v>2002</v>
      </c>
    </row>
    <row r="948" spans="1:7" x14ac:dyDescent="0.2">
      <c r="A948" t="s">
        <v>215</v>
      </c>
      <c r="B948" t="str">
        <f t="shared" si="16"/>
        <v>Searle Freedom Trust_Cato Institute200125000</v>
      </c>
      <c r="C948" t="s">
        <v>27</v>
      </c>
      <c r="D948" s="3" t="s">
        <v>5</v>
      </c>
      <c r="E948" s="7">
        <v>25000</v>
      </c>
      <c r="F948">
        <v>2001</v>
      </c>
    </row>
    <row r="949" spans="1:7" x14ac:dyDescent="0.2">
      <c r="A949" t="s">
        <v>215</v>
      </c>
      <c r="B949" t="str">
        <f t="shared" si="16"/>
        <v>Smith Richardson Foundation_Cato Institute200550000</v>
      </c>
      <c r="C949" t="s">
        <v>94</v>
      </c>
      <c r="D949" s="3" t="s">
        <v>5</v>
      </c>
      <c r="E949" s="7">
        <v>50000</v>
      </c>
      <c r="F949">
        <v>2005</v>
      </c>
    </row>
    <row r="950" spans="1:7" x14ac:dyDescent="0.2">
      <c r="A950">
        <v>990</v>
      </c>
      <c r="B950" t="str">
        <f t="shared" si="16"/>
        <v>Stiles-Nicholson Foundation_Cato Institute201610000</v>
      </c>
      <c r="C950" s="13" t="s">
        <v>35</v>
      </c>
      <c r="D950" s="15" t="s">
        <v>5</v>
      </c>
      <c r="E950" s="17">
        <v>10000</v>
      </c>
      <c r="F950">
        <v>2016</v>
      </c>
      <c r="G950" t="s">
        <v>115</v>
      </c>
    </row>
    <row r="951" spans="1:7" x14ac:dyDescent="0.2">
      <c r="A951">
        <v>990</v>
      </c>
      <c r="B951" t="str">
        <f t="shared" si="16"/>
        <v>Stiles-Nicholson Foundation_Cato Institute201410000</v>
      </c>
      <c r="C951" t="s">
        <v>35</v>
      </c>
      <c r="D951" s="3" t="s">
        <v>5</v>
      </c>
      <c r="E951" s="7">
        <v>10000</v>
      </c>
      <c r="F951">
        <v>2014</v>
      </c>
      <c r="G951" t="s">
        <v>115</v>
      </c>
    </row>
    <row r="952" spans="1:7" x14ac:dyDescent="0.2">
      <c r="A952" t="s">
        <v>215</v>
      </c>
      <c r="B952" t="str">
        <f t="shared" si="16"/>
        <v>Stiles-Nicholson Foundation_Cato Institute20125000</v>
      </c>
      <c r="C952" t="s">
        <v>35</v>
      </c>
      <c r="D952" s="3" t="s">
        <v>5</v>
      </c>
      <c r="E952" s="7">
        <v>5000</v>
      </c>
      <c r="F952">
        <v>2012</v>
      </c>
    </row>
    <row r="953" spans="1:7" x14ac:dyDescent="0.2">
      <c r="A953" t="s">
        <v>215</v>
      </c>
      <c r="B953" t="str">
        <f t="shared" si="16"/>
        <v>Stiles-Nicholson Foundation_Cato Institute20115000</v>
      </c>
      <c r="C953" t="s">
        <v>35</v>
      </c>
      <c r="D953" s="3" t="s">
        <v>5</v>
      </c>
      <c r="E953" s="7">
        <v>5000</v>
      </c>
      <c r="F953">
        <v>2011</v>
      </c>
    </row>
    <row r="954" spans="1:7" x14ac:dyDescent="0.2">
      <c r="A954" t="s">
        <v>215</v>
      </c>
      <c r="B954" t="str">
        <f t="shared" si="16"/>
        <v>Stiles-Nicholson Foundation_Cato Institute20101000</v>
      </c>
      <c r="C954" t="s">
        <v>35</v>
      </c>
      <c r="D954" s="3" t="s">
        <v>5</v>
      </c>
      <c r="E954" s="7">
        <v>1000</v>
      </c>
      <c r="F954">
        <v>2010</v>
      </c>
    </row>
    <row r="955" spans="1:7" x14ac:dyDescent="0.2">
      <c r="A955">
        <v>990</v>
      </c>
      <c r="B955" t="str">
        <f t="shared" si="16"/>
        <v>The Carthage Foundation_Cato Institute201440000</v>
      </c>
      <c r="C955" s="13" t="s">
        <v>23</v>
      </c>
      <c r="D955" s="15" t="s">
        <v>5</v>
      </c>
      <c r="E955" s="17">
        <v>40000</v>
      </c>
      <c r="F955">
        <v>2014</v>
      </c>
      <c r="G955" t="s">
        <v>115</v>
      </c>
    </row>
    <row r="956" spans="1:7" x14ac:dyDescent="0.2">
      <c r="A956" t="s">
        <v>215</v>
      </c>
      <c r="B956" t="str">
        <f t="shared" si="16"/>
        <v>The Carthage Foundation_Cato Institute201240000</v>
      </c>
      <c r="C956" t="s">
        <v>23</v>
      </c>
      <c r="D956" s="3" t="s">
        <v>5</v>
      </c>
      <c r="E956" s="7">
        <v>40000</v>
      </c>
      <c r="F956">
        <v>2012</v>
      </c>
    </row>
    <row r="957" spans="1:7" x14ac:dyDescent="0.2">
      <c r="A957" t="s">
        <v>215</v>
      </c>
      <c r="B957" t="str">
        <f t="shared" si="16"/>
        <v>The Carthage Foundation_Cato Institute200565000</v>
      </c>
      <c r="C957" t="s">
        <v>23</v>
      </c>
      <c r="D957" s="3" t="s">
        <v>5</v>
      </c>
      <c r="E957" s="7">
        <v>65000</v>
      </c>
      <c r="F957">
        <v>2005</v>
      </c>
    </row>
    <row r="958" spans="1:7" x14ac:dyDescent="0.2">
      <c r="A958" t="s">
        <v>215</v>
      </c>
      <c r="B958" t="str">
        <f t="shared" si="16"/>
        <v>The Carthage Foundation_Cato Institute200465000</v>
      </c>
      <c r="C958" t="s">
        <v>23</v>
      </c>
      <c r="D958" s="3" t="s">
        <v>5</v>
      </c>
      <c r="E958" s="7">
        <v>65000</v>
      </c>
      <c r="F958">
        <v>2004</v>
      </c>
    </row>
    <row r="959" spans="1:7" x14ac:dyDescent="0.2">
      <c r="A959" t="s">
        <v>215</v>
      </c>
      <c r="B959" t="str">
        <f t="shared" si="16"/>
        <v>The Carthage Foundation_Cato Institute198915000</v>
      </c>
      <c r="C959" t="s">
        <v>23</v>
      </c>
      <c r="D959" s="3" t="s">
        <v>5</v>
      </c>
      <c r="E959" s="7">
        <v>15000</v>
      </c>
      <c r="F959">
        <v>1989</v>
      </c>
    </row>
    <row r="960" spans="1:7" x14ac:dyDescent="0.2">
      <c r="A960">
        <v>990</v>
      </c>
      <c r="B960" t="str">
        <f t="shared" si="16"/>
        <v>The Challenge Foundation_Cato Institute201440000</v>
      </c>
      <c r="C960" t="s">
        <v>28</v>
      </c>
      <c r="D960" s="3" t="s">
        <v>5</v>
      </c>
      <c r="E960" s="7">
        <v>40000</v>
      </c>
      <c r="F960">
        <v>2014</v>
      </c>
      <c r="G960" t="s">
        <v>115</v>
      </c>
    </row>
    <row r="961" spans="1:7" x14ac:dyDescent="0.2">
      <c r="A961" t="s">
        <v>215</v>
      </c>
      <c r="B961" t="str">
        <f t="shared" si="16"/>
        <v>The Challenge Foundation_Cato Institute201250000</v>
      </c>
      <c r="C961" t="s">
        <v>28</v>
      </c>
      <c r="D961" s="3" t="s">
        <v>5</v>
      </c>
      <c r="E961" s="7">
        <v>50000</v>
      </c>
      <c r="F961">
        <v>2012</v>
      </c>
    </row>
    <row r="962" spans="1:7" x14ac:dyDescent="0.2">
      <c r="A962" t="s">
        <v>215</v>
      </c>
      <c r="B962" t="str">
        <f t="shared" si="16"/>
        <v>The Challenge Foundation_Cato Institute201150000</v>
      </c>
      <c r="C962" t="s">
        <v>28</v>
      </c>
      <c r="D962" s="3" t="s">
        <v>5</v>
      </c>
      <c r="E962" s="7">
        <v>50000</v>
      </c>
      <c r="F962">
        <v>2011</v>
      </c>
    </row>
    <row r="963" spans="1:7" x14ac:dyDescent="0.2">
      <c r="A963" t="s">
        <v>215</v>
      </c>
      <c r="B963" t="str">
        <f t="shared" si="16"/>
        <v>The Challenge Foundation_Cato Institute201050000</v>
      </c>
      <c r="C963" t="s">
        <v>28</v>
      </c>
      <c r="D963" s="3" t="s">
        <v>5</v>
      </c>
      <c r="E963" s="7">
        <v>50000</v>
      </c>
      <c r="F963">
        <v>2010</v>
      </c>
    </row>
    <row r="964" spans="1:7" x14ac:dyDescent="0.2">
      <c r="A964" t="s">
        <v>215</v>
      </c>
      <c r="B964" t="str">
        <f t="shared" si="16"/>
        <v>The Challenge Foundation_Cato Institute200950000</v>
      </c>
      <c r="C964" t="s">
        <v>28</v>
      </c>
      <c r="D964" s="3" t="s">
        <v>5</v>
      </c>
      <c r="E964" s="7">
        <v>50000</v>
      </c>
      <c r="F964">
        <v>2009</v>
      </c>
    </row>
    <row r="965" spans="1:7" x14ac:dyDescent="0.2">
      <c r="A965" t="s">
        <v>215</v>
      </c>
      <c r="B965" t="str">
        <f t="shared" si="16"/>
        <v>The Challenge Foundation_Cato Institute2008125000</v>
      </c>
      <c r="C965" t="s">
        <v>28</v>
      </c>
      <c r="D965" s="3" t="s">
        <v>5</v>
      </c>
      <c r="E965" s="7">
        <v>125000</v>
      </c>
      <c r="F965">
        <v>2008</v>
      </c>
    </row>
    <row r="966" spans="1:7" x14ac:dyDescent="0.2">
      <c r="A966" t="s">
        <v>215</v>
      </c>
      <c r="B966" t="str">
        <f t="shared" si="16"/>
        <v>The Challenge Foundation_Cato Institute2007100000</v>
      </c>
      <c r="C966" t="s">
        <v>28</v>
      </c>
      <c r="D966" s="3" t="s">
        <v>5</v>
      </c>
      <c r="E966" s="7">
        <v>100000</v>
      </c>
      <c r="F966">
        <v>2007</v>
      </c>
    </row>
    <row r="967" spans="1:7" x14ac:dyDescent="0.2">
      <c r="A967" t="s">
        <v>215</v>
      </c>
      <c r="B967" t="str">
        <f t="shared" si="16"/>
        <v>The Gordon and Mary Cain Foundation_Cato Institute2000100000</v>
      </c>
      <c r="C967" t="s">
        <v>110</v>
      </c>
      <c r="D967" s="3" t="s">
        <v>5</v>
      </c>
      <c r="E967" s="7">
        <v>100000</v>
      </c>
      <c r="F967">
        <v>2000</v>
      </c>
    </row>
    <row r="968" spans="1:7" x14ac:dyDescent="0.2">
      <c r="A968" t="s">
        <v>215</v>
      </c>
      <c r="B968" t="str">
        <f t="shared" si="16"/>
        <v>The Gordon and Mary Cain Foundation_Cato Institute1999100000</v>
      </c>
      <c r="C968" t="s">
        <v>110</v>
      </c>
      <c r="D968" s="3" t="s">
        <v>5</v>
      </c>
      <c r="E968" s="7">
        <v>100000</v>
      </c>
      <c r="F968">
        <v>1999</v>
      </c>
    </row>
    <row r="969" spans="1:7" x14ac:dyDescent="0.2">
      <c r="A969" t="s">
        <v>215</v>
      </c>
      <c r="B969" t="str">
        <f t="shared" si="16"/>
        <v>The Gordon and Mary Cain Foundation_Cato Institute1998175000</v>
      </c>
      <c r="C969" t="s">
        <v>110</v>
      </c>
      <c r="D969" s="3" t="s">
        <v>5</v>
      </c>
      <c r="E969" s="7">
        <v>175000</v>
      </c>
      <c r="F969">
        <v>1998</v>
      </c>
    </row>
    <row r="970" spans="1:7" x14ac:dyDescent="0.2">
      <c r="A970" t="s">
        <v>215</v>
      </c>
      <c r="B970" t="str">
        <f t="shared" si="16"/>
        <v>The Gordon and Mary Cain Foundation_Cato Institute199825000</v>
      </c>
      <c r="C970" t="s">
        <v>110</v>
      </c>
      <c r="D970" s="3" t="s">
        <v>5</v>
      </c>
      <c r="E970" s="7">
        <v>25000</v>
      </c>
      <c r="F970">
        <v>1998</v>
      </c>
    </row>
    <row r="971" spans="1:7" x14ac:dyDescent="0.2">
      <c r="A971">
        <v>990</v>
      </c>
      <c r="B971" t="str">
        <f t="shared" si="16"/>
        <v>The Hamlin Family Foundation_Cato Institute20161000</v>
      </c>
      <c r="C971" t="s">
        <v>250</v>
      </c>
      <c r="D971" s="3" t="s">
        <v>5</v>
      </c>
      <c r="E971" s="7">
        <v>1000</v>
      </c>
      <c r="F971">
        <v>2016</v>
      </c>
      <c r="G971" t="s">
        <v>115</v>
      </c>
    </row>
    <row r="972" spans="1:7" x14ac:dyDescent="0.2">
      <c r="A972">
        <v>990</v>
      </c>
      <c r="B972" t="str">
        <f t="shared" ref="B972:B1035" si="17">C972&amp;"_"&amp;D972&amp;F972&amp;E972</f>
        <v>The Hamlin Family Foundation_Cato Institute20151000</v>
      </c>
      <c r="C972" t="s">
        <v>250</v>
      </c>
      <c r="D972" s="3" t="s">
        <v>5</v>
      </c>
      <c r="E972" s="7">
        <v>1000</v>
      </c>
      <c r="F972">
        <v>2015</v>
      </c>
      <c r="G972" t="s">
        <v>115</v>
      </c>
    </row>
    <row r="973" spans="1:7" x14ac:dyDescent="0.2">
      <c r="A973">
        <v>990</v>
      </c>
      <c r="B973" t="str">
        <f t="shared" si="17"/>
        <v>The Hamlin Family Foundation_Cato Institute20141500</v>
      </c>
      <c r="C973" t="s">
        <v>250</v>
      </c>
      <c r="D973" s="3" t="s">
        <v>5</v>
      </c>
      <c r="E973" s="7">
        <v>1500</v>
      </c>
      <c r="F973">
        <v>2014</v>
      </c>
      <c r="G973" t="s">
        <v>115</v>
      </c>
    </row>
    <row r="974" spans="1:7" x14ac:dyDescent="0.2">
      <c r="A974">
        <v>990</v>
      </c>
      <c r="B974" t="str">
        <f t="shared" si="17"/>
        <v>The Hamlin Family Foundation_Cato Institute20131500</v>
      </c>
      <c r="C974" t="s">
        <v>250</v>
      </c>
      <c r="D974" s="3" t="s">
        <v>5</v>
      </c>
      <c r="E974" s="7">
        <v>1500</v>
      </c>
      <c r="F974">
        <v>2013</v>
      </c>
      <c r="G974" t="s">
        <v>115</v>
      </c>
    </row>
    <row r="975" spans="1:7" x14ac:dyDescent="0.2">
      <c r="A975">
        <v>990</v>
      </c>
      <c r="B975" t="str">
        <f t="shared" si="17"/>
        <v>The Hamlin Family Foundation_Cato Institute20124000</v>
      </c>
      <c r="C975" t="s">
        <v>250</v>
      </c>
      <c r="D975" s="3" t="s">
        <v>5</v>
      </c>
      <c r="E975" s="7">
        <v>4000</v>
      </c>
      <c r="F975">
        <v>2012</v>
      </c>
      <c r="G975" t="s">
        <v>115</v>
      </c>
    </row>
    <row r="976" spans="1:7" x14ac:dyDescent="0.2">
      <c r="A976">
        <v>990</v>
      </c>
      <c r="B976" t="str">
        <f t="shared" si="17"/>
        <v>The Hamlin Family Foundation_Cato Institute20111000</v>
      </c>
      <c r="C976" t="s">
        <v>250</v>
      </c>
      <c r="D976" s="3" t="s">
        <v>5</v>
      </c>
      <c r="E976" s="7">
        <v>1000</v>
      </c>
      <c r="F976">
        <v>2011</v>
      </c>
      <c r="G976" t="s">
        <v>115</v>
      </c>
    </row>
    <row r="977" spans="1:7" x14ac:dyDescent="0.2">
      <c r="A977">
        <v>990</v>
      </c>
      <c r="B977" t="str">
        <f t="shared" si="17"/>
        <v>The Hamlin Family Foundation_Cato Institute20091000</v>
      </c>
      <c r="C977" t="s">
        <v>250</v>
      </c>
      <c r="D977" s="3" t="s">
        <v>5</v>
      </c>
      <c r="E977" s="7">
        <v>1000</v>
      </c>
      <c r="F977">
        <v>2009</v>
      </c>
      <c r="G977" t="s">
        <v>115</v>
      </c>
    </row>
    <row r="978" spans="1:7" x14ac:dyDescent="0.2">
      <c r="A978">
        <v>990</v>
      </c>
      <c r="B978" t="str">
        <f t="shared" si="17"/>
        <v>The Hamlin Family Foundation_Cato Institute20081000</v>
      </c>
      <c r="C978" t="s">
        <v>250</v>
      </c>
      <c r="D978" s="3" t="s">
        <v>5</v>
      </c>
      <c r="E978" s="7">
        <v>1000</v>
      </c>
      <c r="F978">
        <v>2008</v>
      </c>
      <c r="G978" t="s">
        <v>115</v>
      </c>
    </row>
    <row r="979" spans="1:7" x14ac:dyDescent="0.2">
      <c r="A979">
        <v>990</v>
      </c>
      <c r="B979" t="str">
        <f t="shared" si="17"/>
        <v>The Hamlin Family Foundation_Cato Institute20071000</v>
      </c>
      <c r="C979" t="s">
        <v>250</v>
      </c>
      <c r="D979" s="3" t="s">
        <v>5</v>
      </c>
      <c r="E979" s="7">
        <v>1000</v>
      </c>
      <c r="F979">
        <v>2007</v>
      </c>
      <c r="G979" t="s">
        <v>115</v>
      </c>
    </row>
    <row r="980" spans="1:7" x14ac:dyDescent="0.2">
      <c r="A980">
        <v>990</v>
      </c>
      <c r="B980" t="str">
        <f t="shared" si="17"/>
        <v>The Lynde and Harry Bradley Foundation_Cato Institute201575000</v>
      </c>
      <c r="C980" t="s">
        <v>40</v>
      </c>
      <c r="D980" s="3" t="s">
        <v>5</v>
      </c>
      <c r="E980" s="7">
        <v>75000</v>
      </c>
      <c r="F980">
        <v>2015</v>
      </c>
      <c r="G980" t="s">
        <v>115</v>
      </c>
    </row>
    <row r="981" spans="1:7" x14ac:dyDescent="0.2">
      <c r="A981">
        <v>990</v>
      </c>
      <c r="B981" t="str">
        <f t="shared" si="17"/>
        <v>The Lynde and Harry Bradley Foundation_Cato Institute2014150000</v>
      </c>
      <c r="C981" t="s">
        <v>40</v>
      </c>
      <c r="D981" s="3" t="s">
        <v>5</v>
      </c>
      <c r="E981" s="7">
        <v>150000</v>
      </c>
      <c r="F981">
        <v>2014</v>
      </c>
      <c r="G981" t="s">
        <v>115</v>
      </c>
    </row>
    <row r="982" spans="1:7" x14ac:dyDescent="0.2">
      <c r="A982" t="s">
        <v>215</v>
      </c>
      <c r="B982" t="str">
        <f t="shared" si="17"/>
        <v>The Lynde and Harry Bradley Foundation_Cato Institute201225000</v>
      </c>
      <c r="C982" t="s">
        <v>40</v>
      </c>
      <c r="D982" s="3" t="s">
        <v>5</v>
      </c>
      <c r="E982" s="7">
        <v>25000</v>
      </c>
      <c r="F982">
        <v>2012</v>
      </c>
    </row>
    <row r="983" spans="1:7" x14ac:dyDescent="0.2">
      <c r="A983" t="s">
        <v>215</v>
      </c>
      <c r="B983" t="str">
        <f t="shared" si="17"/>
        <v>The Lynde and Harry Bradley Foundation_Cato Institute201240000</v>
      </c>
      <c r="C983" t="s">
        <v>40</v>
      </c>
      <c r="D983" s="3" t="s">
        <v>5</v>
      </c>
      <c r="E983" s="7">
        <v>40000</v>
      </c>
      <c r="F983">
        <v>2012</v>
      </c>
    </row>
    <row r="984" spans="1:7" x14ac:dyDescent="0.2">
      <c r="A984" t="s">
        <v>215</v>
      </c>
      <c r="B984" t="str">
        <f t="shared" si="17"/>
        <v>The Lynde and Harry Bradley Foundation_Cato Institute201125000</v>
      </c>
      <c r="C984" t="s">
        <v>40</v>
      </c>
      <c r="D984" s="3" t="s">
        <v>5</v>
      </c>
      <c r="E984" s="7">
        <v>25000</v>
      </c>
      <c r="F984">
        <v>2011</v>
      </c>
    </row>
    <row r="985" spans="1:7" x14ac:dyDescent="0.2">
      <c r="A985" t="s">
        <v>215</v>
      </c>
      <c r="B985" t="str">
        <f t="shared" si="17"/>
        <v>The Lynde and Harry Bradley Foundation_Cato Institute201025000</v>
      </c>
      <c r="C985" t="s">
        <v>40</v>
      </c>
      <c r="D985" s="3" t="s">
        <v>5</v>
      </c>
      <c r="E985" s="7">
        <v>25000</v>
      </c>
      <c r="F985">
        <v>2010</v>
      </c>
    </row>
    <row r="986" spans="1:7" x14ac:dyDescent="0.2">
      <c r="A986" t="s">
        <v>215</v>
      </c>
      <c r="B986" t="str">
        <f t="shared" si="17"/>
        <v>The Lynde and Harry Bradley Foundation_Cato Institute200925000</v>
      </c>
      <c r="C986" t="s">
        <v>40</v>
      </c>
      <c r="D986" s="3" t="s">
        <v>5</v>
      </c>
      <c r="E986" s="7">
        <v>25000</v>
      </c>
      <c r="F986">
        <v>2009</v>
      </c>
    </row>
    <row r="987" spans="1:7" x14ac:dyDescent="0.2">
      <c r="A987" t="s">
        <v>215</v>
      </c>
      <c r="B987" t="str">
        <f t="shared" si="17"/>
        <v>The Lynde and Harry Bradley Foundation_Cato Institute200950000</v>
      </c>
      <c r="C987" t="s">
        <v>40</v>
      </c>
      <c r="D987" s="3" t="s">
        <v>5</v>
      </c>
      <c r="E987" s="7">
        <v>50000</v>
      </c>
      <c r="F987">
        <v>2009</v>
      </c>
    </row>
    <row r="988" spans="1:7" x14ac:dyDescent="0.2">
      <c r="A988" t="s">
        <v>215</v>
      </c>
      <c r="B988" t="str">
        <f t="shared" si="17"/>
        <v>The Lynde and Harry Bradley Foundation_Cato Institute200950000</v>
      </c>
      <c r="C988" t="s">
        <v>40</v>
      </c>
      <c r="D988" s="3" t="s">
        <v>5</v>
      </c>
      <c r="E988" s="7">
        <v>50000</v>
      </c>
      <c r="F988">
        <v>2009</v>
      </c>
    </row>
    <row r="989" spans="1:7" x14ac:dyDescent="0.2">
      <c r="A989" t="s">
        <v>215</v>
      </c>
      <c r="B989" t="str">
        <f t="shared" si="17"/>
        <v>The Lynde and Harry Bradley Foundation_Cato Institute200950000</v>
      </c>
      <c r="C989" t="s">
        <v>40</v>
      </c>
      <c r="D989" s="3" t="s">
        <v>5</v>
      </c>
      <c r="E989" s="7">
        <v>50000</v>
      </c>
      <c r="F989">
        <v>2009</v>
      </c>
    </row>
    <row r="990" spans="1:7" x14ac:dyDescent="0.2">
      <c r="A990" t="s">
        <v>215</v>
      </c>
      <c r="B990" t="str">
        <f t="shared" si="17"/>
        <v>The Lynde and Harry Bradley Foundation_Cato Institute200950000</v>
      </c>
      <c r="C990" t="s">
        <v>40</v>
      </c>
      <c r="D990" s="3" t="s">
        <v>5</v>
      </c>
      <c r="E990" s="7">
        <v>50000</v>
      </c>
      <c r="F990">
        <v>2009</v>
      </c>
    </row>
    <row r="991" spans="1:7" x14ac:dyDescent="0.2">
      <c r="A991" t="s">
        <v>215</v>
      </c>
      <c r="B991" t="str">
        <f t="shared" si="17"/>
        <v>The Lynde and Harry Bradley Foundation_Cato Institute2008200000</v>
      </c>
      <c r="C991" t="s">
        <v>40</v>
      </c>
      <c r="D991" s="3" t="s">
        <v>5</v>
      </c>
      <c r="E991" s="7">
        <v>200000</v>
      </c>
      <c r="F991">
        <v>2008</v>
      </c>
    </row>
    <row r="992" spans="1:7" x14ac:dyDescent="0.2">
      <c r="A992" t="s">
        <v>215</v>
      </c>
      <c r="B992" t="str">
        <f t="shared" si="17"/>
        <v>The Lynde and Harry Bradley Foundation_Cato Institute200825000</v>
      </c>
      <c r="C992" t="s">
        <v>40</v>
      </c>
      <c r="D992" s="3" t="s">
        <v>5</v>
      </c>
      <c r="E992" s="7">
        <v>25000</v>
      </c>
      <c r="F992">
        <v>2008</v>
      </c>
    </row>
    <row r="993" spans="1:6" x14ac:dyDescent="0.2">
      <c r="A993" t="s">
        <v>215</v>
      </c>
      <c r="B993" t="str">
        <f t="shared" si="17"/>
        <v>The Lynde and Harry Bradley Foundation_Cato Institute2007100000</v>
      </c>
      <c r="C993" t="s">
        <v>40</v>
      </c>
      <c r="D993" s="3" t="s">
        <v>5</v>
      </c>
      <c r="E993" s="7">
        <v>100000</v>
      </c>
      <c r="F993">
        <v>2007</v>
      </c>
    </row>
    <row r="994" spans="1:6" x14ac:dyDescent="0.2">
      <c r="A994" t="s">
        <v>215</v>
      </c>
      <c r="B994" t="str">
        <f t="shared" si="17"/>
        <v>The Lynde and Harry Bradley Foundation_Cato Institute200745000</v>
      </c>
      <c r="C994" t="s">
        <v>40</v>
      </c>
      <c r="D994" s="3" t="s">
        <v>5</v>
      </c>
      <c r="E994" s="7">
        <v>45000</v>
      </c>
      <c r="F994">
        <v>2007</v>
      </c>
    </row>
    <row r="995" spans="1:6" x14ac:dyDescent="0.2">
      <c r="A995" t="s">
        <v>215</v>
      </c>
      <c r="B995" t="str">
        <f t="shared" si="17"/>
        <v>The Lynde and Harry Bradley Foundation_Cato Institute200750000</v>
      </c>
      <c r="C995" t="s">
        <v>40</v>
      </c>
      <c r="D995" s="3" t="s">
        <v>5</v>
      </c>
      <c r="E995" s="7">
        <v>50000</v>
      </c>
      <c r="F995">
        <v>2007</v>
      </c>
    </row>
    <row r="996" spans="1:6" x14ac:dyDescent="0.2">
      <c r="A996" t="s">
        <v>215</v>
      </c>
      <c r="B996" t="str">
        <f t="shared" si="17"/>
        <v>The Lynde and Harry Bradley Foundation_Cato Institute200750000</v>
      </c>
      <c r="C996" t="s">
        <v>40</v>
      </c>
      <c r="D996" s="3" t="s">
        <v>5</v>
      </c>
      <c r="E996" s="7">
        <v>50000</v>
      </c>
      <c r="F996">
        <v>2007</v>
      </c>
    </row>
    <row r="997" spans="1:6" x14ac:dyDescent="0.2">
      <c r="A997" t="s">
        <v>215</v>
      </c>
      <c r="B997" t="str">
        <f t="shared" si="17"/>
        <v>The Lynde and Harry Bradley Foundation_Cato Institute200750000</v>
      </c>
      <c r="C997" t="s">
        <v>40</v>
      </c>
      <c r="D997" s="3" t="s">
        <v>5</v>
      </c>
      <c r="E997" s="7">
        <v>50000</v>
      </c>
      <c r="F997">
        <v>2007</v>
      </c>
    </row>
    <row r="998" spans="1:6" x14ac:dyDescent="0.2">
      <c r="A998" t="s">
        <v>215</v>
      </c>
      <c r="B998" t="str">
        <f t="shared" si="17"/>
        <v>The Lynde and Harry Bradley Foundation_Cato Institute200750000</v>
      </c>
      <c r="C998" t="s">
        <v>40</v>
      </c>
      <c r="D998" s="3" t="s">
        <v>5</v>
      </c>
      <c r="E998" s="7">
        <v>50000</v>
      </c>
      <c r="F998">
        <v>2007</v>
      </c>
    </row>
    <row r="999" spans="1:6" x14ac:dyDescent="0.2">
      <c r="A999" t="s">
        <v>215</v>
      </c>
      <c r="B999" t="str">
        <f t="shared" si="17"/>
        <v>The Lynde and Harry Bradley Foundation_Cato Institute2006100000</v>
      </c>
      <c r="C999" t="s">
        <v>40</v>
      </c>
      <c r="D999" s="3" t="s">
        <v>5</v>
      </c>
      <c r="E999" s="7">
        <v>100000</v>
      </c>
      <c r="F999">
        <v>2006</v>
      </c>
    </row>
    <row r="1000" spans="1:6" x14ac:dyDescent="0.2">
      <c r="A1000" t="s">
        <v>215</v>
      </c>
      <c r="B1000" t="str">
        <f t="shared" si="17"/>
        <v>The Lynde and Harry Bradley Foundation_Cato Institute2005100000</v>
      </c>
      <c r="C1000" t="s">
        <v>40</v>
      </c>
      <c r="D1000" s="3" t="s">
        <v>5</v>
      </c>
      <c r="E1000" s="7">
        <v>100000</v>
      </c>
      <c r="F1000">
        <v>2005</v>
      </c>
    </row>
    <row r="1001" spans="1:6" x14ac:dyDescent="0.2">
      <c r="A1001" t="s">
        <v>215</v>
      </c>
      <c r="B1001" t="str">
        <f t="shared" si="17"/>
        <v>The Lynde and Harry Bradley Foundation_Cato Institute200525000</v>
      </c>
      <c r="C1001" t="s">
        <v>40</v>
      </c>
      <c r="D1001" s="3" t="s">
        <v>5</v>
      </c>
      <c r="E1001" s="7">
        <v>25000</v>
      </c>
      <c r="F1001">
        <v>2005</v>
      </c>
    </row>
    <row r="1002" spans="1:6" x14ac:dyDescent="0.2">
      <c r="A1002" t="s">
        <v>215</v>
      </c>
      <c r="B1002" t="str">
        <f t="shared" si="17"/>
        <v>The Lynde and Harry Bradley Foundation_Cato Institute200475000</v>
      </c>
      <c r="C1002" t="s">
        <v>40</v>
      </c>
      <c r="D1002" s="3" t="s">
        <v>5</v>
      </c>
      <c r="E1002" s="7">
        <v>75000</v>
      </c>
      <c r="F1002">
        <v>2004</v>
      </c>
    </row>
    <row r="1003" spans="1:6" x14ac:dyDescent="0.2">
      <c r="A1003" t="s">
        <v>215</v>
      </c>
      <c r="B1003" t="str">
        <f t="shared" si="17"/>
        <v>The Lynde and Harry Bradley Foundation_Cato Institute2003100000</v>
      </c>
      <c r="C1003" t="s">
        <v>40</v>
      </c>
      <c r="D1003" s="3" t="s">
        <v>5</v>
      </c>
      <c r="E1003" s="7">
        <v>100000</v>
      </c>
      <c r="F1003">
        <v>2003</v>
      </c>
    </row>
    <row r="1004" spans="1:6" x14ac:dyDescent="0.2">
      <c r="A1004" t="s">
        <v>215</v>
      </c>
      <c r="B1004" t="str">
        <f t="shared" si="17"/>
        <v>The Lynde and Harry Bradley Foundation_Cato Institute2002100000</v>
      </c>
      <c r="C1004" t="s">
        <v>40</v>
      </c>
      <c r="D1004" s="3" t="s">
        <v>5</v>
      </c>
      <c r="E1004" s="7">
        <v>100000</v>
      </c>
      <c r="F1004">
        <v>2002</v>
      </c>
    </row>
    <row r="1005" spans="1:6" x14ac:dyDescent="0.2">
      <c r="A1005" t="s">
        <v>215</v>
      </c>
      <c r="B1005" t="str">
        <f t="shared" si="17"/>
        <v>The Lynde and Harry Bradley Foundation_Cato Institute1999100000</v>
      </c>
      <c r="C1005" t="s">
        <v>40</v>
      </c>
      <c r="D1005" s="3" t="s">
        <v>5</v>
      </c>
      <c r="E1005" s="7">
        <v>100000</v>
      </c>
      <c r="F1005">
        <v>1999</v>
      </c>
    </row>
    <row r="1006" spans="1:6" x14ac:dyDescent="0.2">
      <c r="A1006" t="s">
        <v>215</v>
      </c>
      <c r="B1006" t="str">
        <f t="shared" si="17"/>
        <v>The Lynde and Harry Bradley Foundation_Cato Institute199850000</v>
      </c>
      <c r="C1006" t="s">
        <v>40</v>
      </c>
      <c r="D1006" s="3" t="s">
        <v>5</v>
      </c>
      <c r="E1006" s="7">
        <v>50000</v>
      </c>
      <c r="F1006">
        <v>1998</v>
      </c>
    </row>
    <row r="1007" spans="1:6" x14ac:dyDescent="0.2">
      <c r="A1007" t="s">
        <v>215</v>
      </c>
      <c r="B1007" t="str">
        <f t="shared" si="17"/>
        <v>The Lynde and Harry Bradley Foundation_Cato Institute199850000</v>
      </c>
      <c r="C1007" t="s">
        <v>40</v>
      </c>
      <c r="D1007" s="3" t="s">
        <v>5</v>
      </c>
      <c r="E1007" s="7">
        <v>50000</v>
      </c>
      <c r="F1007">
        <v>1998</v>
      </c>
    </row>
    <row r="1008" spans="1:6" x14ac:dyDescent="0.2">
      <c r="A1008" t="s">
        <v>215</v>
      </c>
      <c r="B1008" t="str">
        <f t="shared" si="17"/>
        <v>The Lynde and Harry Bradley Foundation_Cato Institute199737500</v>
      </c>
      <c r="C1008" t="s">
        <v>40</v>
      </c>
      <c r="D1008" s="3" t="s">
        <v>5</v>
      </c>
      <c r="E1008" s="7">
        <v>37500</v>
      </c>
      <c r="F1008">
        <v>1997</v>
      </c>
    </row>
    <row r="1009" spans="1:7" x14ac:dyDescent="0.2">
      <c r="A1009" t="s">
        <v>215</v>
      </c>
      <c r="B1009" t="str">
        <f t="shared" si="17"/>
        <v>The Lynde and Harry Bradley Foundation_Cato Institute199737500</v>
      </c>
      <c r="C1009" t="s">
        <v>40</v>
      </c>
      <c r="D1009" s="3" t="s">
        <v>5</v>
      </c>
      <c r="E1009" s="7">
        <v>37500</v>
      </c>
      <c r="F1009">
        <v>1997</v>
      </c>
    </row>
    <row r="1010" spans="1:7" x14ac:dyDescent="0.2">
      <c r="A1010" t="s">
        <v>215</v>
      </c>
      <c r="B1010" t="str">
        <f t="shared" si="17"/>
        <v>The Lynde and Harry Bradley Foundation_Cato Institute199625000</v>
      </c>
      <c r="C1010" t="s">
        <v>40</v>
      </c>
      <c r="D1010" s="3" t="s">
        <v>5</v>
      </c>
      <c r="E1010" s="7">
        <v>25000</v>
      </c>
      <c r="F1010">
        <v>1996</v>
      </c>
    </row>
    <row r="1011" spans="1:7" x14ac:dyDescent="0.2">
      <c r="A1011" t="s">
        <v>215</v>
      </c>
      <c r="B1011" t="str">
        <f t="shared" si="17"/>
        <v>The Lynde and Harry Bradley Foundation_Cato Institute199625000</v>
      </c>
      <c r="C1011" t="s">
        <v>40</v>
      </c>
      <c r="D1011" s="3" t="s">
        <v>5</v>
      </c>
      <c r="E1011" s="7">
        <v>25000</v>
      </c>
      <c r="F1011">
        <v>1996</v>
      </c>
    </row>
    <row r="1012" spans="1:7" x14ac:dyDescent="0.2">
      <c r="A1012" t="s">
        <v>215</v>
      </c>
      <c r="B1012" t="str">
        <f t="shared" si="17"/>
        <v>The Lynde and Harry Bradley Foundation_Cato Institute199225000</v>
      </c>
      <c r="C1012" t="s">
        <v>40</v>
      </c>
      <c r="D1012" s="3" t="s">
        <v>5</v>
      </c>
      <c r="E1012" s="7">
        <v>25000</v>
      </c>
      <c r="F1012">
        <v>1992</v>
      </c>
    </row>
    <row r="1013" spans="1:7" x14ac:dyDescent="0.2">
      <c r="A1013" t="s">
        <v>215</v>
      </c>
      <c r="B1013" t="str">
        <f t="shared" si="17"/>
        <v>The Lynde and Harry Bradley Foundation_Cato Institute199025000</v>
      </c>
      <c r="C1013" t="s">
        <v>40</v>
      </c>
      <c r="D1013" s="3" t="s">
        <v>5</v>
      </c>
      <c r="E1013" s="7">
        <v>25000</v>
      </c>
      <c r="F1013">
        <v>1990</v>
      </c>
    </row>
    <row r="1014" spans="1:7" x14ac:dyDescent="0.2">
      <c r="A1014" t="s">
        <v>215</v>
      </c>
      <c r="B1014" t="str">
        <f t="shared" si="17"/>
        <v>The Lynde and Harry Bradley Foundation_Cato Institute198850000</v>
      </c>
      <c r="C1014" t="s">
        <v>40</v>
      </c>
      <c r="D1014" s="3" t="s">
        <v>5</v>
      </c>
      <c r="E1014" s="7">
        <v>50000</v>
      </c>
      <c r="F1014">
        <v>1988</v>
      </c>
    </row>
    <row r="1015" spans="1:7" x14ac:dyDescent="0.2">
      <c r="A1015" t="s">
        <v>215</v>
      </c>
      <c r="B1015" t="str">
        <f t="shared" si="17"/>
        <v>The Lynde and Harry Bradley Foundation_Cato Institute198637500</v>
      </c>
      <c r="C1015" t="s">
        <v>40</v>
      </c>
      <c r="D1015" s="3" t="s">
        <v>5</v>
      </c>
      <c r="E1015" s="7">
        <v>37500</v>
      </c>
      <c r="F1015">
        <v>1986</v>
      </c>
    </row>
    <row r="1016" spans="1:7" x14ac:dyDescent="0.2">
      <c r="A1016">
        <v>990</v>
      </c>
      <c r="B1016" t="str">
        <f t="shared" si="17"/>
        <v>The McWethy Foundation_Cato Institute2015-10000</v>
      </c>
      <c r="C1016" s="13" t="s">
        <v>16</v>
      </c>
      <c r="D1016" s="15" t="s">
        <v>5</v>
      </c>
      <c r="E1016" s="17">
        <v>-10000</v>
      </c>
      <c r="F1016">
        <v>2015</v>
      </c>
      <c r="G1016" t="s">
        <v>115</v>
      </c>
    </row>
    <row r="1017" spans="1:7" x14ac:dyDescent="0.2">
      <c r="A1017">
        <v>990</v>
      </c>
      <c r="B1017" t="str">
        <f t="shared" si="17"/>
        <v>The McWethy Foundation_Cato Institute201410000</v>
      </c>
      <c r="C1017" t="s">
        <v>16</v>
      </c>
      <c r="D1017" s="3" t="s">
        <v>5</v>
      </c>
      <c r="E1017" s="7">
        <v>10000</v>
      </c>
      <c r="F1017">
        <v>2014</v>
      </c>
      <c r="G1017" t="s">
        <v>115</v>
      </c>
    </row>
    <row r="1018" spans="1:7" x14ac:dyDescent="0.2">
      <c r="A1018" t="s">
        <v>215</v>
      </c>
      <c r="B1018" t="str">
        <f t="shared" si="17"/>
        <v>The McWethy Foundation_Cato Institute201310000</v>
      </c>
      <c r="C1018" t="s">
        <v>16</v>
      </c>
      <c r="D1018" s="3" t="s">
        <v>5</v>
      </c>
      <c r="E1018" s="7">
        <v>10000</v>
      </c>
      <c r="F1018">
        <v>2013</v>
      </c>
    </row>
    <row r="1019" spans="1:7" x14ac:dyDescent="0.2">
      <c r="A1019" t="s">
        <v>215</v>
      </c>
      <c r="B1019" t="str">
        <f t="shared" si="17"/>
        <v>The McWethy Foundation_Cato Institute201210000</v>
      </c>
      <c r="C1019" t="s">
        <v>16</v>
      </c>
      <c r="D1019" s="3" t="s">
        <v>5</v>
      </c>
      <c r="E1019" s="7">
        <v>10000</v>
      </c>
      <c r="F1019">
        <v>2012</v>
      </c>
    </row>
    <row r="1020" spans="1:7" x14ac:dyDescent="0.2">
      <c r="A1020" t="s">
        <v>215</v>
      </c>
      <c r="B1020" t="str">
        <f t="shared" si="17"/>
        <v>The McWethy Foundation_Cato Institute201110000</v>
      </c>
      <c r="C1020" t="s">
        <v>16</v>
      </c>
      <c r="D1020" s="3" t="s">
        <v>5</v>
      </c>
      <c r="E1020" s="7">
        <v>10000</v>
      </c>
      <c r="F1020">
        <v>2011</v>
      </c>
    </row>
    <row r="1021" spans="1:7" x14ac:dyDescent="0.2">
      <c r="A1021" t="s">
        <v>215</v>
      </c>
      <c r="B1021" t="str">
        <f t="shared" si="17"/>
        <v>The McWethy Foundation_Cato Institute20106000</v>
      </c>
      <c r="C1021" t="s">
        <v>16</v>
      </c>
      <c r="D1021" s="3" t="s">
        <v>5</v>
      </c>
      <c r="E1021" s="7">
        <v>6000</v>
      </c>
      <c r="F1021">
        <v>2010</v>
      </c>
    </row>
    <row r="1022" spans="1:7" x14ac:dyDescent="0.2">
      <c r="A1022" t="s">
        <v>215</v>
      </c>
      <c r="B1022" t="str">
        <f t="shared" si="17"/>
        <v>The McWethy Foundation_Cato Institute20095000</v>
      </c>
      <c r="C1022" t="s">
        <v>16</v>
      </c>
      <c r="D1022" s="3" t="s">
        <v>5</v>
      </c>
      <c r="E1022" s="7">
        <v>5000</v>
      </c>
      <c r="F1022">
        <v>2009</v>
      </c>
    </row>
    <row r="1023" spans="1:7" x14ac:dyDescent="0.2">
      <c r="A1023" t="s">
        <v>215</v>
      </c>
      <c r="B1023" t="str">
        <f t="shared" si="17"/>
        <v>The McWethy Foundation_Cato Institute20085000</v>
      </c>
      <c r="C1023" t="s">
        <v>16</v>
      </c>
      <c r="D1023" s="3" t="s">
        <v>5</v>
      </c>
      <c r="E1023" s="7">
        <v>5000</v>
      </c>
      <c r="F1023">
        <v>2008</v>
      </c>
    </row>
    <row r="1024" spans="1:7" x14ac:dyDescent="0.2">
      <c r="A1024" t="s">
        <v>215</v>
      </c>
      <c r="B1024" t="str">
        <f t="shared" si="17"/>
        <v>The McWethy Foundation_Cato Institute20073000</v>
      </c>
      <c r="C1024" t="s">
        <v>16</v>
      </c>
      <c r="D1024" s="3" t="s">
        <v>5</v>
      </c>
      <c r="E1024" s="7">
        <v>3000</v>
      </c>
      <c r="F1024">
        <v>2007</v>
      </c>
    </row>
    <row r="1025" spans="1:7" x14ac:dyDescent="0.2">
      <c r="A1025" t="s">
        <v>215</v>
      </c>
      <c r="B1025" t="str">
        <f t="shared" si="17"/>
        <v>The McWethy Foundation_Cato Institute20061000</v>
      </c>
      <c r="C1025" t="s">
        <v>16</v>
      </c>
      <c r="D1025" s="3" t="s">
        <v>5</v>
      </c>
      <c r="E1025" s="7">
        <v>1000</v>
      </c>
      <c r="F1025">
        <v>2006</v>
      </c>
    </row>
    <row r="1026" spans="1:7" x14ac:dyDescent="0.2">
      <c r="A1026">
        <v>990</v>
      </c>
      <c r="B1026" t="str">
        <f t="shared" si="17"/>
        <v>The Opportunity Foundation_Cato Institute201680000</v>
      </c>
      <c r="C1026" s="13" t="s">
        <v>25</v>
      </c>
      <c r="D1026" s="15" t="s">
        <v>5</v>
      </c>
      <c r="E1026" s="17">
        <v>80000</v>
      </c>
      <c r="F1026">
        <v>2016</v>
      </c>
      <c r="G1026" t="s">
        <v>115</v>
      </c>
    </row>
    <row r="1027" spans="1:7" x14ac:dyDescent="0.2">
      <c r="A1027">
        <v>990</v>
      </c>
      <c r="B1027" t="str">
        <f t="shared" si="17"/>
        <v>The Opportunity Foundation_Cato Institute201590000</v>
      </c>
      <c r="C1027" s="13" t="s">
        <v>25</v>
      </c>
      <c r="D1027" s="15" t="s">
        <v>5</v>
      </c>
      <c r="E1027" s="17">
        <v>90000</v>
      </c>
      <c r="F1027">
        <v>2015</v>
      </c>
      <c r="G1027" t="s">
        <v>115</v>
      </c>
    </row>
    <row r="1028" spans="1:7" x14ac:dyDescent="0.2">
      <c r="A1028">
        <v>990</v>
      </c>
      <c r="B1028" t="str">
        <f t="shared" si="17"/>
        <v>The Opportunity Foundation_Cato Institute201460000</v>
      </c>
      <c r="C1028" s="13" t="s">
        <v>25</v>
      </c>
      <c r="D1028" s="15" t="s">
        <v>5</v>
      </c>
      <c r="E1028" s="17">
        <v>60000</v>
      </c>
      <c r="F1028">
        <v>2014</v>
      </c>
      <c r="G1028" t="s">
        <v>115</v>
      </c>
    </row>
    <row r="1029" spans="1:7" x14ac:dyDescent="0.2">
      <c r="A1029" t="s">
        <v>215</v>
      </c>
      <c r="B1029" t="str">
        <f t="shared" si="17"/>
        <v>The Opportunity Foundation_Cato Institute201250000</v>
      </c>
      <c r="C1029" t="s">
        <v>25</v>
      </c>
      <c r="D1029" s="3" t="s">
        <v>5</v>
      </c>
      <c r="E1029" s="7">
        <v>50000</v>
      </c>
      <c r="F1029">
        <v>2012</v>
      </c>
    </row>
    <row r="1030" spans="1:7" x14ac:dyDescent="0.2">
      <c r="A1030" t="s">
        <v>215</v>
      </c>
      <c r="B1030" t="str">
        <f t="shared" si="17"/>
        <v>The Opportunity Foundation_Cato Institute201120000</v>
      </c>
      <c r="C1030" t="s">
        <v>25</v>
      </c>
      <c r="D1030" s="3" t="s">
        <v>5</v>
      </c>
      <c r="E1030" s="7">
        <v>20000</v>
      </c>
      <c r="F1030">
        <v>2011</v>
      </c>
    </row>
    <row r="1031" spans="1:7" x14ac:dyDescent="0.2">
      <c r="A1031" t="s">
        <v>215</v>
      </c>
      <c r="B1031" t="str">
        <f t="shared" si="17"/>
        <v>The Opportunity Foundation_Cato Institute201012000</v>
      </c>
      <c r="C1031" t="s">
        <v>25</v>
      </c>
      <c r="D1031" s="3" t="s">
        <v>5</v>
      </c>
      <c r="E1031" s="7">
        <v>12000</v>
      </c>
      <c r="F1031">
        <v>2010</v>
      </c>
    </row>
    <row r="1032" spans="1:7" x14ac:dyDescent="0.2">
      <c r="A1032" t="s">
        <v>215</v>
      </c>
      <c r="B1032" t="str">
        <f t="shared" si="17"/>
        <v>The Opportunity Foundation_Cato Institute200915000</v>
      </c>
      <c r="C1032" t="s">
        <v>25</v>
      </c>
      <c r="D1032" s="3" t="s">
        <v>5</v>
      </c>
      <c r="E1032" s="7">
        <v>15000</v>
      </c>
      <c r="F1032">
        <v>2009</v>
      </c>
    </row>
    <row r="1033" spans="1:7" x14ac:dyDescent="0.2">
      <c r="A1033" t="s">
        <v>215</v>
      </c>
      <c r="B1033" t="str">
        <f t="shared" si="17"/>
        <v>The Opportunity Foundation_Cato Institute20085000</v>
      </c>
      <c r="C1033" t="s">
        <v>25</v>
      </c>
      <c r="D1033" s="3" t="s">
        <v>5</v>
      </c>
      <c r="E1033" s="7">
        <v>5000</v>
      </c>
      <c r="F1033">
        <v>2008</v>
      </c>
    </row>
    <row r="1034" spans="1:7" x14ac:dyDescent="0.2">
      <c r="A1034" t="s">
        <v>215</v>
      </c>
      <c r="B1034" t="str">
        <f t="shared" si="17"/>
        <v>The Opportunity Foundation_Cato Institute2007140000</v>
      </c>
      <c r="C1034" t="s">
        <v>25</v>
      </c>
      <c r="D1034" s="3" t="s">
        <v>5</v>
      </c>
      <c r="E1034" s="7">
        <v>140000</v>
      </c>
      <c r="F1034">
        <v>2007</v>
      </c>
    </row>
    <row r="1035" spans="1:7" x14ac:dyDescent="0.2">
      <c r="A1035" t="s">
        <v>215</v>
      </c>
      <c r="B1035" t="str">
        <f t="shared" si="17"/>
        <v>The Opportunity Foundation_Cato Institute2006101065</v>
      </c>
      <c r="C1035" t="s">
        <v>25</v>
      </c>
      <c r="D1035" s="3" t="s">
        <v>5</v>
      </c>
      <c r="E1035" s="7">
        <v>101065</v>
      </c>
      <c r="F1035">
        <v>2006</v>
      </c>
    </row>
    <row r="1036" spans="1:7" x14ac:dyDescent="0.2">
      <c r="A1036" t="s">
        <v>215</v>
      </c>
      <c r="B1036" t="str">
        <f t="shared" ref="B1036:B1099" si="18">C1036&amp;"_"&amp;D1036&amp;F1036&amp;E1036</f>
        <v>The Opportunity Foundation_Cato Institute200564425</v>
      </c>
      <c r="C1036" t="s">
        <v>25</v>
      </c>
      <c r="D1036" s="3" t="s">
        <v>5</v>
      </c>
      <c r="E1036" s="7">
        <v>64425</v>
      </c>
      <c r="F1036">
        <v>2005</v>
      </c>
    </row>
    <row r="1037" spans="1:7" x14ac:dyDescent="0.2">
      <c r="A1037" t="s">
        <v>215</v>
      </c>
      <c r="B1037" t="str">
        <f t="shared" si="18"/>
        <v>The Opportunity Foundation_Cato Institute200410000</v>
      </c>
      <c r="C1037" t="s">
        <v>25</v>
      </c>
      <c r="D1037" s="3" t="s">
        <v>5</v>
      </c>
      <c r="E1037" s="7">
        <v>10000</v>
      </c>
      <c r="F1037">
        <v>2004</v>
      </c>
    </row>
    <row r="1038" spans="1:7" x14ac:dyDescent="0.2">
      <c r="A1038" t="s">
        <v>215</v>
      </c>
      <c r="B1038" t="str">
        <f t="shared" si="18"/>
        <v>The Opportunity Foundation_Cato Institute20038000</v>
      </c>
      <c r="C1038" t="s">
        <v>25</v>
      </c>
      <c r="D1038" s="3" t="s">
        <v>5</v>
      </c>
      <c r="E1038" s="7">
        <v>8000</v>
      </c>
      <c r="F1038">
        <v>2003</v>
      </c>
    </row>
    <row r="1039" spans="1:7" x14ac:dyDescent="0.2">
      <c r="A1039" t="s">
        <v>215</v>
      </c>
      <c r="B1039" t="str">
        <f t="shared" si="18"/>
        <v>The Opportunity Foundation_Cato Institute20021000</v>
      </c>
      <c r="C1039" t="s">
        <v>25</v>
      </c>
      <c r="D1039" s="3" t="s">
        <v>5</v>
      </c>
      <c r="E1039" s="7">
        <v>1000</v>
      </c>
      <c r="F1039">
        <v>2002</v>
      </c>
    </row>
    <row r="1040" spans="1:7" x14ac:dyDescent="0.2">
      <c r="A1040" t="s">
        <v>215</v>
      </c>
      <c r="B1040" t="str">
        <f t="shared" si="18"/>
        <v>The Opportunity Foundation_Cato Institute20011200</v>
      </c>
      <c r="C1040" t="s">
        <v>25</v>
      </c>
      <c r="D1040" s="3" t="s">
        <v>5</v>
      </c>
      <c r="E1040" s="7">
        <v>1200</v>
      </c>
      <c r="F1040">
        <v>2001</v>
      </c>
    </row>
    <row r="1041" spans="1:7" x14ac:dyDescent="0.2">
      <c r="A1041">
        <v>990</v>
      </c>
      <c r="B1041" t="str">
        <f t="shared" si="18"/>
        <v>The Randolph Foundation_Cato Institute201625000</v>
      </c>
      <c r="C1041" s="13" t="s">
        <v>38</v>
      </c>
      <c r="D1041" s="15" t="s">
        <v>5</v>
      </c>
      <c r="E1041" s="17">
        <v>25000</v>
      </c>
      <c r="F1041">
        <v>2016</v>
      </c>
      <c r="G1041" t="s">
        <v>115</v>
      </c>
    </row>
    <row r="1042" spans="1:7" x14ac:dyDescent="0.2">
      <c r="A1042" t="s">
        <v>215</v>
      </c>
      <c r="B1042" t="str">
        <f t="shared" si="18"/>
        <v>The Randolph Foundation_Cato Institute201210000</v>
      </c>
      <c r="C1042" t="s">
        <v>38</v>
      </c>
      <c r="D1042" s="3" t="s">
        <v>5</v>
      </c>
      <c r="E1042" s="7">
        <v>10000</v>
      </c>
      <c r="F1042">
        <v>2012</v>
      </c>
    </row>
    <row r="1043" spans="1:7" x14ac:dyDescent="0.2">
      <c r="A1043" t="s">
        <v>215</v>
      </c>
      <c r="B1043" t="str">
        <f t="shared" si="18"/>
        <v>The Randolph Foundation_Cato Institute20121500</v>
      </c>
      <c r="C1043" t="s">
        <v>38</v>
      </c>
      <c r="D1043" s="3" t="s">
        <v>5</v>
      </c>
      <c r="E1043" s="7">
        <v>1500</v>
      </c>
      <c r="F1043">
        <v>2012</v>
      </c>
    </row>
    <row r="1044" spans="1:7" x14ac:dyDescent="0.2">
      <c r="A1044" t="s">
        <v>215</v>
      </c>
      <c r="B1044" t="str">
        <f t="shared" si="18"/>
        <v>The Randolph Foundation_Cato Institute201220000</v>
      </c>
      <c r="C1044" t="s">
        <v>38</v>
      </c>
      <c r="D1044" s="3" t="s">
        <v>5</v>
      </c>
      <c r="E1044" s="7">
        <v>20000</v>
      </c>
      <c r="F1044">
        <v>2012</v>
      </c>
    </row>
    <row r="1045" spans="1:7" x14ac:dyDescent="0.2">
      <c r="A1045" t="s">
        <v>215</v>
      </c>
      <c r="B1045" t="str">
        <f t="shared" si="18"/>
        <v>The Randolph Foundation_Cato Institute2006700</v>
      </c>
      <c r="C1045" t="s">
        <v>38</v>
      </c>
      <c r="D1045" s="3" t="s">
        <v>5</v>
      </c>
      <c r="E1045" s="7">
        <v>700</v>
      </c>
      <c r="F1045">
        <v>2006</v>
      </c>
    </row>
    <row r="1046" spans="1:7" x14ac:dyDescent="0.2">
      <c r="A1046" t="s">
        <v>215</v>
      </c>
      <c r="B1046" t="str">
        <f t="shared" si="18"/>
        <v>The Randolph Foundation_Cato Institute20031000</v>
      </c>
      <c r="C1046" t="s">
        <v>38</v>
      </c>
      <c r="D1046" s="3" t="s">
        <v>5</v>
      </c>
      <c r="E1046" s="7">
        <v>1000</v>
      </c>
      <c r="F1046">
        <v>2003</v>
      </c>
    </row>
    <row r="1047" spans="1:7" x14ac:dyDescent="0.2">
      <c r="A1047">
        <v>990</v>
      </c>
      <c r="B1047" t="str">
        <f t="shared" si="18"/>
        <v>The Rauner Family Foundation_Cato Institute201210000</v>
      </c>
      <c r="C1047" t="s">
        <v>251</v>
      </c>
      <c r="D1047" s="3" t="s">
        <v>5</v>
      </c>
      <c r="E1047" s="7">
        <v>10000</v>
      </c>
      <c r="F1047">
        <v>2012</v>
      </c>
      <c r="G1047" t="s">
        <v>115</v>
      </c>
    </row>
    <row r="1048" spans="1:7" x14ac:dyDescent="0.2">
      <c r="A1048" t="s">
        <v>215</v>
      </c>
      <c r="B1048" t="str">
        <f t="shared" si="18"/>
        <v>The Robertson-Finley Foundation_Cato Institute20134000</v>
      </c>
      <c r="C1048" t="s">
        <v>15</v>
      </c>
      <c r="D1048" s="3" t="s">
        <v>5</v>
      </c>
      <c r="E1048" s="7">
        <v>4000</v>
      </c>
      <c r="F1048">
        <v>2013</v>
      </c>
    </row>
    <row r="1049" spans="1:7" x14ac:dyDescent="0.2">
      <c r="A1049" t="s">
        <v>215</v>
      </c>
      <c r="B1049" t="str">
        <f t="shared" si="18"/>
        <v>The Robertson-Finley Foundation_Cato Institute20124000</v>
      </c>
      <c r="C1049" t="s">
        <v>15</v>
      </c>
      <c r="D1049" s="3" t="s">
        <v>5</v>
      </c>
      <c r="E1049" s="7">
        <v>4000</v>
      </c>
      <c r="F1049">
        <v>2012</v>
      </c>
    </row>
    <row r="1050" spans="1:7" x14ac:dyDescent="0.2">
      <c r="A1050" t="s">
        <v>215</v>
      </c>
      <c r="B1050" t="str">
        <f t="shared" si="18"/>
        <v>The Robertson-Finley Foundation_Cato Institute20114000</v>
      </c>
      <c r="C1050" t="s">
        <v>15</v>
      </c>
      <c r="D1050" s="3" t="s">
        <v>5</v>
      </c>
      <c r="E1050" s="7">
        <v>4000</v>
      </c>
      <c r="F1050">
        <v>2011</v>
      </c>
    </row>
    <row r="1051" spans="1:7" x14ac:dyDescent="0.2">
      <c r="A1051" t="s">
        <v>215</v>
      </c>
      <c r="B1051" t="str">
        <f t="shared" si="18"/>
        <v>The Robertson-Finley Foundation_Cato Institute20104000</v>
      </c>
      <c r="C1051" t="s">
        <v>15</v>
      </c>
      <c r="D1051" s="3" t="s">
        <v>5</v>
      </c>
      <c r="E1051" s="7">
        <v>4000</v>
      </c>
      <c r="F1051">
        <v>2010</v>
      </c>
    </row>
    <row r="1052" spans="1:7" x14ac:dyDescent="0.2">
      <c r="A1052" t="s">
        <v>215</v>
      </c>
      <c r="B1052" t="str">
        <f t="shared" si="18"/>
        <v>The Robertson-Finley Foundation_Cato Institute20094000</v>
      </c>
      <c r="C1052" t="s">
        <v>15</v>
      </c>
      <c r="D1052" s="3" t="s">
        <v>5</v>
      </c>
      <c r="E1052" s="7">
        <v>4000</v>
      </c>
      <c r="F1052">
        <v>2009</v>
      </c>
    </row>
    <row r="1053" spans="1:7" x14ac:dyDescent="0.2">
      <c r="A1053" t="s">
        <v>215</v>
      </c>
      <c r="B1053" t="str">
        <f t="shared" si="18"/>
        <v>The Robertson-Finley Foundation_Cato Institute20084000</v>
      </c>
      <c r="C1053" t="s">
        <v>15</v>
      </c>
      <c r="D1053" s="3" t="s">
        <v>5</v>
      </c>
      <c r="E1053" s="7">
        <v>4000</v>
      </c>
      <c r="F1053">
        <v>2008</v>
      </c>
    </row>
    <row r="1054" spans="1:7" x14ac:dyDescent="0.2">
      <c r="A1054" t="s">
        <v>215</v>
      </c>
      <c r="B1054" t="str">
        <f t="shared" si="18"/>
        <v>The Robertson-Finley Foundation_Cato Institute20072000</v>
      </c>
      <c r="C1054" t="s">
        <v>15</v>
      </c>
      <c r="D1054" s="3" t="s">
        <v>5</v>
      </c>
      <c r="E1054" s="7">
        <v>2000</v>
      </c>
      <c r="F1054">
        <v>2007</v>
      </c>
    </row>
    <row r="1055" spans="1:7" x14ac:dyDescent="0.2">
      <c r="A1055" t="s">
        <v>215</v>
      </c>
      <c r="B1055" t="str">
        <f t="shared" si="18"/>
        <v>The Robertson-Finley Foundation_Cato Institute20061500</v>
      </c>
      <c r="C1055" t="s">
        <v>15</v>
      </c>
      <c r="D1055" s="3" t="s">
        <v>5</v>
      </c>
      <c r="E1055" s="7">
        <v>1500</v>
      </c>
      <c r="F1055">
        <v>2006</v>
      </c>
    </row>
    <row r="1056" spans="1:7" x14ac:dyDescent="0.2">
      <c r="A1056" t="s">
        <v>215</v>
      </c>
      <c r="B1056" t="str">
        <f t="shared" si="18"/>
        <v>The Robertson-Finley Foundation_Cato Institute20051000</v>
      </c>
      <c r="C1056" t="s">
        <v>15</v>
      </c>
      <c r="D1056" s="3" t="s">
        <v>5</v>
      </c>
      <c r="E1056" s="7">
        <v>1000</v>
      </c>
      <c r="F1056">
        <v>2005</v>
      </c>
    </row>
    <row r="1057" spans="1:7" x14ac:dyDescent="0.2">
      <c r="A1057" t="s">
        <v>215</v>
      </c>
      <c r="B1057" t="str">
        <f t="shared" si="18"/>
        <v>The Robertson-Finley Foundation_Cato Institute20041000</v>
      </c>
      <c r="C1057" t="s">
        <v>15</v>
      </c>
      <c r="D1057" s="3" t="s">
        <v>5</v>
      </c>
      <c r="E1057" s="7">
        <v>1000</v>
      </c>
      <c r="F1057">
        <v>2004</v>
      </c>
    </row>
    <row r="1058" spans="1:7" x14ac:dyDescent="0.2">
      <c r="A1058">
        <v>990</v>
      </c>
      <c r="B1058" t="str">
        <f t="shared" si="18"/>
        <v>The Rodney Fund_Cato Institute20168000</v>
      </c>
      <c r="C1058" t="s">
        <v>17</v>
      </c>
      <c r="D1058" s="3" t="s">
        <v>5</v>
      </c>
      <c r="E1058" s="7">
        <v>8000</v>
      </c>
      <c r="F1058">
        <v>2016</v>
      </c>
      <c r="G1058" t="s">
        <v>115</v>
      </c>
    </row>
    <row r="1059" spans="1:7" x14ac:dyDescent="0.2">
      <c r="A1059">
        <v>990</v>
      </c>
      <c r="B1059" t="str">
        <f t="shared" si="18"/>
        <v>The Rodney Fund_Cato Institute201512000</v>
      </c>
      <c r="C1059" t="s">
        <v>17</v>
      </c>
      <c r="D1059" s="3" t="s">
        <v>5</v>
      </c>
      <c r="E1059" s="7">
        <v>12000</v>
      </c>
      <c r="F1059">
        <v>2015</v>
      </c>
      <c r="G1059" t="s">
        <v>115</v>
      </c>
    </row>
    <row r="1060" spans="1:7" x14ac:dyDescent="0.2">
      <c r="A1060">
        <v>990</v>
      </c>
      <c r="B1060" t="str">
        <f t="shared" si="18"/>
        <v>The Rodney Fund_Cato Institute201425000</v>
      </c>
      <c r="C1060" t="s">
        <v>17</v>
      </c>
      <c r="D1060" s="3" t="s">
        <v>5</v>
      </c>
      <c r="E1060" s="7">
        <v>25000</v>
      </c>
      <c r="F1060">
        <v>2014</v>
      </c>
      <c r="G1060" t="s">
        <v>115</v>
      </c>
    </row>
    <row r="1061" spans="1:7" x14ac:dyDescent="0.2">
      <c r="A1061" t="s">
        <v>215</v>
      </c>
      <c r="B1061" t="str">
        <f t="shared" si="18"/>
        <v>The Rodney Fund_Cato Institute201370000</v>
      </c>
      <c r="C1061" t="s">
        <v>17</v>
      </c>
      <c r="D1061" s="3" t="s">
        <v>5</v>
      </c>
      <c r="E1061" s="7">
        <v>70000</v>
      </c>
      <c r="F1061">
        <v>2013</v>
      </c>
    </row>
    <row r="1062" spans="1:7" x14ac:dyDescent="0.2">
      <c r="A1062" t="s">
        <v>215</v>
      </c>
      <c r="B1062" t="str">
        <f t="shared" si="18"/>
        <v>The Rodney Fund_Cato Institute201272062</v>
      </c>
      <c r="C1062" t="s">
        <v>17</v>
      </c>
      <c r="D1062" s="3" t="s">
        <v>5</v>
      </c>
      <c r="E1062" s="7">
        <v>72062</v>
      </c>
      <c r="F1062">
        <v>2012</v>
      </c>
    </row>
    <row r="1063" spans="1:7" x14ac:dyDescent="0.2">
      <c r="A1063" t="s">
        <v>215</v>
      </c>
      <c r="B1063" t="str">
        <f t="shared" si="18"/>
        <v>The Rodney Fund_Cato Institute201160000</v>
      </c>
      <c r="C1063" t="s">
        <v>17</v>
      </c>
      <c r="D1063" s="3" t="s">
        <v>5</v>
      </c>
      <c r="E1063" s="7">
        <v>60000</v>
      </c>
      <c r="F1063">
        <v>2011</v>
      </c>
    </row>
    <row r="1064" spans="1:7" x14ac:dyDescent="0.2">
      <c r="A1064" t="s">
        <v>215</v>
      </c>
      <c r="B1064" t="str">
        <f t="shared" si="18"/>
        <v>The Rodney Fund_Cato Institute200985000</v>
      </c>
      <c r="C1064" t="s">
        <v>17</v>
      </c>
      <c r="D1064" s="3" t="s">
        <v>5</v>
      </c>
      <c r="E1064" s="7">
        <v>85000</v>
      </c>
      <c r="F1064">
        <v>2009</v>
      </c>
    </row>
    <row r="1065" spans="1:7" x14ac:dyDescent="0.2">
      <c r="A1065" t="s">
        <v>215</v>
      </c>
      <c r="B1065" t="str">
        <f t="shared" si="18"/>
        <v>The Rodney Fund_Cato Institute2008102000</v>
      </c>
      <c r="C1065" t="s">
        <v>17</v>
      </c>
      <c r="D1065" s="3" t="s">
        <v>5</v>
      </c>
      <c r="E1065" s="7">
        <v>102000</v>
      </c>
      <c r="F1065">
        <v>2008</v>
      </c>
    </row>
    <row r="1066" spans="1:7" x14ac:dyDescent="0.2">
      <c r="A1066" t="s">
        <v>215</v>
      </c>
      <c r="B1066" t="str">
        <f t="shared" si="18"/>
        <v>The Rodney Fund_Cato Institute200775000</v>
      </c>
      <c r="C1066" t="s">
        <v>17</v>
      </c>
      <c r="D1066" s="3" t="s">
        <v>5</v>
      </c>
      <c r="E1066" s="7">
        <v>75000</v>
      </c>
      <c r="F1066">
        <v>2007</v>
      </c>
    </row>
    <row r="1067" spans="1:7" x14ac:dyDescent="0.2">
      <c r="A1067" t="s">
        <v>215</v>
      </c>
      <c r="B1067" t="str">
        <f t="shared" si="18"/>
        <v>The Rodney Fund_Cato Institute200676000</v>
      </c>
      <c r="C1067" t="s">
        <v>17</v>
      </c>
      <c r="D1067" s="3" t="s">
        <v>5</v>
      </c>
      <c r="E1067" s="7">
        <v>76000</v>
      </c>
      <c r="F1067">
        <v>2006</v>
      </c>
    </row>
    <row r="1068" spans="1:7" x14ac:dyDescent="0.2">
      <c r="A1068" t="s">
        <v>215</v>
      </c>
      <c r="B1068" t="str">
        <f t="shared" si="18"/>
        <v>The Rodney Fund_Cato Institute2005127750</v>
      </c>
      <c r="C1068" t="s">
        <v>17</v>
      </c>
      <c r="D1068" s="3" t="s">
        <v>5</v>
      </c>
      <c r="E1068" s="7">
        <v>127750</v>
      </c>
      <c r="F1068">
        <v>2005</v>
      </c>
    </row>
    <row r="1069" spans="1:7" x14ac:dyDescent="0.2">
      <c r="A1069" t="s">
        <v>215</v>
      </c>
      <c r="B1069" t="str">
        <f t="shared" si="18"/>
        <v>The Rodney Fund_Cato Institute200475065</v>
      </c>
      <c r="C1069" t="s">
        <v>17</v>
      </c>
      <c r="D1069" s="3" t="s">
        <v>5</v>
      </c>
      <c r="E1069" s="7">
        <v>75065</v>
      </c>
      <c r="F1069">
        <v>2004</v>
      </c>
    </row>
    <row r="1070" spans="1:7" x14ac:dyDescent="0.2">
      <c r="A1070" t="s">
        <v>215</v>
      </c>
      <c r="B1070" t="str">
        <f t="shared" si="18"/>
        <v>The Rodney Fund_Cato Institute2003100000</v>
      </c>
      <c r="C1070" t="s">
        <v>17</v>
      </c>
      <c r="D1070" s="3" t="s">
        <v>5</v>
      </c>
      <c r="E1070" s="7">
        <v>100000</v>
      </c>
      <c r="F1070">
        <v>2003</v>
      </c>
    </row>
    <row r="1071" spans="1:7" x14ac:dyDescent="0.2">
      <c r="A1071" t="s">
        <v>215</v>
      </c>
      <c r="B1071" t="str">
        <f t="shared" si="18"/>
        <v>The Rodney Fund_Cato Institute2002100000</v>
      </c>
      <c r="C1071" t="s">
        <v>17</v>
      </c>
      <c r="D1071" s="3" t="s">
        <v>5</v>
      </c>
      <c r="E1071" s="7">
        <v>100000</v>
      </c>
      <c r="F1071">
        <v>2002</v>
      </c>
    </row>
    <row r="1072" spans="1:7" x14ac:dyDescent="0.2">
      <c r="A1072" t="s">
        <v>215</v>
      </c>
      <c r="B1072" t="str">
        <f t="shared" si="18"/>
        <v>The Rodney Fund_Cato Institute1998125000</v>
      </c>
      <c r="C1072" t="s">
        <v>17</v>
      </c>
      <c r="D1072" s="3" t="s">
        <v>5</v>
      </c>
      <c r="E1072" s="7">
        <v>125000</v>
      </c>
      <c r="F1072">
        <v>1998</v>
      </c>
    </row>
    <row r="1073" spans="1:7" x14ac:dyDescent="0.2">
      <c r="A1073">
        <v>990</v>
      </c>
      <c r="B1073" t="str">
        <f t="shared" si="18"/>
        <v>The Roe Foundation_Cato Institute20152500</v>
      </c>
      <c r="C1073" t="s">
        <v>44</v>
      </c>
      <c r="D1073" s="3" t="s">
        <v>5</v>
      </c>
      <c r="E1073" s="7">
        <v>2500</v>
      </c>
      <c r="F1073">
        <v>2015</v>
      </c>
      <c r="G1073" t="s">
        <v>115</v>
      </c>
    </row>
    <row r="1074" spans="1:7" x14ac:dyDescent="0.2">
      <c r="A1074" t="s">
        <v>215</v>
      </c>
      <c r="B1074" t="str">
        <f t="shared" si="18"/>
        <v>The Roe Foundation_Cato Institute201110000</v>
      </c>
      <c r="C1074" t="s">
        <v>44</v>
      </c>
      <c r="D1074" s="3" t="s">
        <v>5</v>
      </c>
      <c r="E1074" s="7">
        <v>10000</v>
      </c>
      <c r="F1074">
        <v>2011</v>
      </c>
    </row>
    <row r="1075" spans="1:7" x14ac:dyDescent="0.2">
      <c r="A1075" t="s">
        <v>215</v>
      </c>
      <c r="B1075" t="str">
        <f t="shared" si="18"/>
        <v>The Roe Foundation_Cato Institute201010000</v>
      </c>
      <c r="C1075" t="s">
        <v>44</v>
      </c>
      <c r="D1075" s="3" t="s">
        <v>5</v>
      </c>
      <c r="E1075" s="7">
        <v>10000</v>
      </c>
      <c r="F1075">
        <v>2010</v>
      </c>
    </row>
    <row r="1076" spans="1:7" x14ac:dyDescent="0.2">
      <c r="A1076" t="s">
        <v>215</v>
      </c>
      <c r="B1076" t="str">
        <f t="shared" si="18"/>
        <v>The Roe Foundation_Cato Institute200915000</v>
      </c>
      <c r="C1076" t="s">
        <v>44</v>
      </c>
      <c r="D1076" s="3" t="s">
        <v>5</v>
      </c>
      <c r="E1076" s="7">
        <v>15000</v>
      </c>
      <c r="F1076">
        <v>2009</v>
      </c>
    </row>
    <row r="1077" spans="1:7" x14ac:dyDescent="0.2">
      <c r="A1077" t="s">
        <v>215</v>
      </c>
      <c r="B1077" t="str">
        <f t="shared" si="18"/>
        <v>The Roe Foundation_Cato Institute200810000</v>
      </c>
      <c r="C1077" t="s">
        <v>44</v>
      </c>
      <c r="D1077" s="3" t="s">
        <v>5</v>
      </c>
      <c r="E1077" s="7">
        <v>10000</v>
      </c>
      <c r="F1077">
        <v>2008</v>
      </c>
    </row>
    <row r="1078" spans="1:7" x14ac:dyDescent="0.2">
      <c r="A1078" t="s">
        <v>215</v>
      </c>
      <c r="B1078" t="str">
        <f t="shared" si="18"/>
        <v>The Roe Foundation_Cato Institute200710000</v>
      </c>
      <c r="C1078" t="s">
        <v>44</v>
      </c>
      <c r="D1078" s="3" t="s">
        <v>5</v>
      </c>
      <c r="E1078" s="7">
        <v>10000</v>
      </c>
      <c r="F1078">
        <v>2007</v>
      </c>
    </row>
    <row r="1079" spans="1:7" x14ac:dyDescent="0.2">
      <c r="A1079" t="s">
        <v>215</v>
      </c>
      <c r="B1079" t="str">
        <f t="shared" si="18"/>
        <v>The Roe Foundation_Cato Institute20065000</v>
      </c>
      <c r="C1079" t="s">
        <v>44</v>
      </c>
      <c r="D1079" s="3" t="s">
        <v>5</v>
      </c>
      <c r="E1079" s="7">
        <v>5000</v>
      </c>
      <c r="F1079">
        <v>2006</v>
      </c>
    </row>
    <row r="1080" spans="1:7" x14ac:dyDescent="0.2">
      <c r="A1080" t="s">
        <v>215</v>
      </c>
      <c r="B1080" t="str">
        <f t="shared" si="18"/>
        <v>The Roe Foundation_Cato Institute20055000</v>
      </c>
      <c r="C1080" t="s">
        <v>44</v>
      </c>
      <c r="D1080" s="3" t="s">
        <v>5</v>
      </c>
      <c r="E1080" s="7">
        <v>5000</v>
      </c>
      <c r="F1080">
        <v>2005</v>
      </c>
    </row>
    <row r="1081" spans="1:7" x14ac:dyDescent="0.2">
      <c r="A1081" t="s">
        <v>215</v>
      </c>
      <c r="B1081" t="str">
        <f t="shared" si="18"/>
        <v>The Roe Foundation_Cato Institute20045000</v>
      </c>
      <c r="C1081" t="s">
        <v>44</v>
      </c>
      <c r="D1081" s="3" t="s">
        <v>5</v>
      </c>
      <c r="E1081" s="7">
        <v>5000</v>
      </c>
      <c r="F1081">
        <v>2004</v>
      </c>
    </row>
    <row r="1082" spans="1:7" x14ac:dyDescent="0.2">
      <c r="A1082" t="s">
        <v>215</v>
      </c>
      <c r="B1082" t="str">
        <f t="shared" si="18"/>
        <v>The Roe Foundation_Cato Institute20035000</v>
      </c>
      <c r="C1082" t="s">
        <v>44</v>
      </c>
      <c r="D1082" s="3" t="s">
        <v>5</v>
      </c>
      <c r="E1082" s="7">
        <v>5000</v>
      </c>
      <c r="F1082">
        <v>2003</v>
      </c>
    </row>
    <row r="1083" spans="1:7" x14ac:dyDescent="0.2">
      <c r="A1083" t="s">
        <v>215</v>
      </c>
      <c r="B1083" t="str">
        <f t="shared" si="18"/>
        <v>The Roe Foundation_Cato Institute20025000</v>
      </c>
      <c r="C1083" t="s">
        <v>44</v>
      </c>
      <c r="D1083" s="3" t="s">
        <v>5</v>
      </c>
      <c r="E1083" s="7">
        <v>5000</v>
      </c>
      <c r="F1083">
        <v>2002</v>
      </c>
    </row>
    <row r="1084" spans="1:7" x14ac:dyDescent="0.2">
      <c r="A1084" t="s">
        <v>215</v>
      </c>
      <c r="B1084" t="str">
        <f t="shared" si="18"/>
        <v>The Roe Foundation_Cato Institute20005000</v>
      </c>
      <c r="C1084" t="s">
        <v>44</v>
      </c>
      <c r="D1084" s="3" t="s">
        <v>5</v>
      </c>
      <c r="E1084" s="7">
        <v>5000</v>
      </c>
      <c r="F1084">
        <v>2000</v>
      </c>
    </row>
    <row r="1085" spans="1:7" x14ac:dyDescent="0.2">
      <c r="A1085" t="s">
        <v>215</v>
      </c>
      <c r="B1085" t="str">
        <f t="shared" si="18"/>
        <v>The Roe Foundation_Cato Institute19995000</v>
      </c>
      <c r="C1085" t="s">
        <v>44</v>
      </c>
      <c r="D1085" s="3" t="s">
        <v>5</v>
      </c>
      <c r="E1085" s="7">
        <v>5000</v>
      </c>
      <c r="F1085">
        <v>1999</v>
      </c>
    </row>
    <row r="1086" spans="1:7" x14ac:dyDescent="0.2">
      <c r="A1086" t="s">
        <v>215</v>
      </c>
      <c r="B1086" t="str">
        <f t="shared" si="18"/>
        <v>The Roe Foundation_Cato Institute19982500</v>
      </c>
      <c r="C1086" t="s">
        <v>44</v>
      </c>
      <c r="D1086" s="3" t="s">
        <v>5</v>
      </c>
      <c r="E1086" s="7">
        <v>2500</v>
      </c>
      <c r="F1086">
        <v>1998</v>
      </c>
    </row>
    <row r="1087" spans="1:7" x14ac:dyDescent="0.2">
      <c r="A1087" t="s">
        <v>215</v>
      </c>
      <c r="B1087" t="str">
        <f t="shared" si="18"/>
        <v>The Shelby Cullom Davis Foundation_Cato Institute19995000</v>
      </c>
      <c r="C1087" t="s">
        <v>111</v>
      </c>
      <c r="D1087" s="3" t="s">
        <v>5</v>
      </c>
      <c r="E1087" s="7">
        <v>5000</v>
      </c>
      <c r="F1087">
        <v>1999</v>
      </c>
    </row>
    <row r="1088" spans="1:7" x14ac:dyDescent="0.2">
      <c r="A1088">
        <v>990</v>
      </c>
      <c r="B1088" t="str">
        <f t="shared" si="18"/>
        <v>The TWS Foundation_Cato Institute201540000</v>
      </c>
      <c r="C1088" t="s">
        <v>252</v>
      </c>
      <c r="D1088" s="3" t="s">
        <v>5</v>
      </c>
      <c r="E1088" s="7">
        <v>40000</v>
      </c>
      <c r="F1088">
        <v>2015</v>
      </c>
      <c r="G1088" t="s">
        <v>115</v>
      </c>
    </row>
    <row r="1089" spans="1:7" x14ac:dyDescent="0.2">
      <c r="A1089">
        <v>990</v>
      </c>
      <c r="B1089" t="str">
        <f t="shared" si="18"/>
        <v>The TWS Foundation_Cato Institute201465000</v>
      </c>
      <c r="C1089" t="s">
        <v>252</v>
      </c>
      <c r="D1089" s="3" t="s">
        <v>5</v>
      </c>
      <c r="E1089" s="7">
        <v>65000</v>
      </c>
      <c r="F1089">
        <v>2014</v>
      </c>
      <c r="G1089" t="s">
        <v>115</v>
      </c>
    </row>
    <row r="1090" spans="1:7" x14ac:dyDescent="0.2">
      <c r="A1090">
        <v>990</v>
      </c>
      <c r="B1090" t="str">
        <f t="shared" si="18"/>
        <v>The TWS Foundation_Cato Institute200810000</v>
      </c>
      <c r="C1090" t="s">
        <v>252</v>
      </c>
      <c r="D1090" s="3" t="s">
        <v>5</v>
      </c>
      <c r="E1090" s="7">
        <v>10000</v>
      </c>
      <c r="F1090">
        <v>2008</v>
      </c>
      <c r="G1090" t="s">
        <v>115</v>
      </c>
    </row>
    <row r="1091" spans="1:7" x14ac:dyDescent="0.2">
      <c r="A1091">
        <v>990</v>
      </c>
      <c r="B1091" t="str">
        <f t="shared" si="18"/>
        <v>The TWS Foundation_Cato Institute200750000</v>
      </c>
      <c r="C1091" t="s">
        <v>252</v>
      </c>
      <c r="D1091" s="3" t="s">
        <v>5</v>
      </c>
      <c r="E1091" s="7">
        <v>50000</v>
      </c>
      <c r="F1091">
        <v>2007</v>
      </c>
      <c r="G1091" t="s">
        <v>115</v>
      </c>
    </row>
    <row r="1092" spans="1:7" x14ac:dyDescent="0.2">
      <c r="A1092">
        <v>990</v>
      </c>
      <c r="B1092" t="str">
        <f t="shared" si="18"/>
        <v>The TWS Foundation_Cato Institute200624600</v>
      </c>
      <c r="C1092" t="s">
        <v>252</v>
      </c>
      <c r="D1092" s="3" t="s">
        <v>5</v>
      </c>
      <c r="E1092" s="7">
        <v>24600</v>
      </c>
      <c r="F1092">
        <v>2006</v>
      </c>
      <c r="G1092" t="s">
        <v>115</v>
      </c>
    </row>
    <row r="1093" spans="1:7" x14ac:dyDescent="0.2">
      <c r="A1093">
        <v>990</v>
      </c>
      <c r="B1093" t="str">
        <f t="shared" si="18"/>
        <v>The TWS Foundation_Cato Institute2006400</v>
      </c>
      <c r="C1093" t="s">
        <v>252</v>
      </c>
      <c r="D1093" s="3" t="s">
        <v>5</v>
      </c>
      <c r="E1093" s="7">
        <v>400</v>
      </c>
      <c r="F1093">
        <v>2006</v>
      </c>
      <c r="G1093" t="s">
        <v>115</v>
      </c>
    </row>
    <row r="1094" spans="1:7" x14ac:dyDescent="0.2">
      <c r="A1094">
        <v>990</v>
      </c>
      <c r="B1094" t="str">
        <f t="shared" si="18"/>
        <v>The TWS Foundation_Cato Institute200650000</v>
      </c>
      <c r="C1094" t="s">
        <v>252</v>
      </c>
      <c r="D1094" s="3" t="s">
        <v>5</v>
      </c>
      <c r="E1094" s="7">
        <v>50000</v>
      </c>
      <c r="F1094">
        <v>2006</v>
      </c>
      <c r="G1094" t="s">
        <v>115</v>
      </c>
    </row>
    <row r="1095" spans="1:7" x14ac:dyDescent="0.2">
      <c r="A1095">
        <v>990</v>
      </c>
      <c r="B1095" t="str">
        <f t="shared" si="18"/>
        <v>The TWS Foundation_Cato Institute200550000</v>
      </c>
      <c r="C1095" t="s">
        <v>252</v>
      </c>
      <c r="D1095" s="3" t="s">
        <v>5</v>
      </c>
      <c r="E1095" s="7">
        <v>50000</v>
      </c>
      <c r="F1095">
        <v>2005</v>
      </c>
      <c r="G1095" t="s">
        <v>115</v>
      </c>
    </row>
    <row r="1096" spans="1:7" x14ac:dyDescent="0.2">
      <c r="A1096">
        <v>990</v>
      </c>
      <c r="B1096" t="str">
        <f t="shared" si="18"/>
        <v>The TWS Foundation_Cato Institute200450000</v>
      </c>
      <c r="C1096" t="s">
        <v>252</v>
      </c>
      <c r="D1096" s="3" t="s">
        <v>5</v>
      </c>
      <c r="E1096" s="7">
        <v>50000</v>
      </c>
      <c r="F1096">
        <v>2004</v>
      </c>
      <c r="G1096" t="s">
        <v>115</v>
      </c>
    </row>
    <row r="1097" spans="1:7" x14ac:dyDescent="0.2">
      <c r="A1097">
        <v>990</v>
      </c>
      <c r="B1097" t="str">
        <f t="shared" si="18"/>
        <v>The TWS Foundation_Cato Institute200320000</v>
      </c>
      <c r="C1097" t="s">
        <v>252</v>
      </c>
      <c r="D1097" s="3" t="s">
        <v>5</v>
      </c>
      <c r="E1097" s="7">
        <v>20000</v>
      </c>
      <c r="F1097">
        <v>2003</v>
      </c>
      <c r="G1097" t="s">
        <v>115</v>
      </c>
    </row>
    <row r="1098" spans="1:7" x14ac:dyDescent="0.2">
      <c r="A1098">
        <v>990</v>
      </c>
      <c r="B1098" t="str">
        <f t="shared" si="18"/>
        <v>The TWS Foundation_Cato Institute200225000</v>
      </c>
      <c r="C1098" t="s">
        <v>252</v>
      </c>
      <c r="D1098" s="3" t="s">
        <v>5</v>
      </c>
      <c r="E1098" s="7">
        <v>25000</v>
      </c>
      <c r="F1098">
        <v>2002</v>
      </c>
      <c r="G1098" t="s">
        <v>115</v>
      </c>
    </row>
    <row r="1099" spans="1:7" x14ac:dyDescent="0.2">
      <c r="A1099">
        <v>990</v>
      </c>
      <c r="B1099" t="str">
        <f t="shared" si="18"/>
        <v>The TWS Foundation_Cato Institute200125000</v>
      </c>
      <c r="C1099" t="s">
        <v>252</v>
      </c>
      <c r="D1099" s="3" t="s">
        <v>5</v>
      </c>
      <c r="E1099" s="7">
        <v>25000</v>
      </c>
      <c r="F1099">
        <v>2001</v>
      </c>
      <c r="G1099" t="s">
        <v>115</v>
      </c>
    </row>
    <row r="1100" spans="1:7" x14ac:dyDescent="0.2">
      <c r="A1100">
        <v>990</v>
      </c>
      <c r="B1100" t="str">
        <f t="shared" ref="B1100:B1157" si="19">C1100&amp;"_"&amp;D1100&amp;F1100&amp;E1100</f>
        <v>The Vernon K. Krieble Foundation_Cato Institute201610000</v>
      </c>
      <c r="C1100" s="13" t="s">
        <v>43</v>
      </c>
      <c r="D1100" s="15" t="s">
        <v>5</v>
      </c>
      <c r="E1100" s="17">
        <v>10000</v>
      </c>
      <c r="F1100">
        <v>2016</v>
      </c>
      <c r="G1100" t="s">
        <v>115</v>
      </c>
    </row>
    <row r="1101" spans="1:7" x14ac:dyDescent="0.2">
      <c r="A1101">
        <v>990</v>
      </c>
      <c r="B1101" t="str">
        <f t="shared" si="19"/>
        <v>The Vernon K. Krieble Foundation_Cato Institute20155000</v>
      </c>
      <c r="C1101" t="s">
        <v>43</v>
      </c>
      <c r="D1101" s="3" t="s">
        <v>5</v>
      </c>
      <c r="E1101" s="7">
        <v>5000</v>
      </c>
      <c r="F1101">
        <v>2015</v>
      </c>
      <c r="G1101" t="s">
        <v>115</v>
      </c>
    </row>
    <row r="1102" spans="1:7" x14ac:dyDescent="0.2">
      <c r="A1102">
        <v>990</v>
      </c>
      <c r="B1102" t="str">
        <f t="shared" si="19"/>
        <v>The Vernon K. Krieble Foundation_Cato Institute20142500</v>
      </c>
      <c r="C1102" t="s">
        <v>43</v>
      </c>
      <c r="D1102" s="3" t="s">
        <v>5</v>
      </c>
      <c r="E1102" s="7">
        <v>2500</v>
      </c>
      <c r="F1102">
        <v>2014</v>
      </c>
      <c r="G1102" t="s">
        <v>115</v>
      </c>
    </row>
    <row r="1103" spans="1:7" x14ac:dyDescent="0.2">
      <c r="A1103">
        <v>990</v>
      </c>
      <c r="B1103" t="str">
        <f t="shared" si="19"/>
        <v>The Vernon K. Krieble Foundation_Cato Institute20135000</v>
      </c>
      <c r="C1103" t="s">
        <v>43</v>
      </c>
      <c r="D1103" s="3" t="s">
        <v>5</v>
      </c>
      <c r="E1103" s="7">
        <v>5000</v>
      </c>
      <c r="F1103">
        <v>2013</v>
      </c>
      <c r="G1103" t="s">
        <v>115</v>
      </c>
    </row>
    <row r="1104" spans="1:7" x14ac:dyDescent="0.2">
      <c r="A1104" t="s">
        <v>215</v>
      </c>
      <c r="B1104" t="str">
        <f t="shared" si="19"/>
        <v>The Vernon K. Krieble Foundation_Cato Institute201110000</v>
      </c>
      <c r="C1104" t="s">
        <v>43</v>
      </c>
      <c r="D1104" s="3" t="s">
        <v>5</v>
      </c>
      <c r="E1104" s="7">
        <v>10000</v>
      </c>
      <c r="F1104">
        <v>2011</v>
      </c>
    </row>
    <row r="1105" spans="1:7" x14ac:dyDescent="0.2">
      <c r="A1105" t="s">
        <v>215</v>
      </c>
      <c r="B1105" t="str">
        <f t="shared" si="19"/>
        <v>The Vernon K. Krieble Foundation_Cato Institute20105000</v>
      </c>
      <c r="C1105" t="s">
        <v>43</v>
      </c>
      <c r="D1105" s="3" t="s">
        <v>5</v>
      </c>
      <c r="E1105" s="7">
        <v>5000</v>
      </c>
      <c r="F1105">
        <v>2010</v>
      </c>
    </row>
    <row r="1106" spans="1:7" x14ac:dyDescent="0.2">
      <c r="A1106" t="s">
        <v>215</v>
      </c>
      <c r="B1106" t="str">
        <f t="shared" si="19"/>
        <v>The Vernon K. Krieble Foundation_Cato Institute20085000</v>
      </c>
      <c r="C1106" t="s">
        <v>43</v>
      </c>
      <c r="D1106" s="3" t="s">
        <v>5</v>
      </c>
      <c r="E1106" s="7">
        <v>5000</v>
      </c>
      <c r="F1106">
        <v>2008</v>
      </c>
    </row>
    <row r="1107" spans="1:7" x14ac:dyDescent="0.2">
      <c r="A1107" t="s">
        <v>215</v>
      </c>
      <c r="B1107" t="str">
        <f t="shared" si="19"/>
        <v>The Vernon K. Krieble Foundation_Cato Institute200710000</v>
      </c>
      <c r="C1107" t="s">
        <v>43</v>
      </c>
      <c r="D1107" s="3" t="s">
        <v>5</v>
      </c>
      <c r="E1107" s="7">
        <v>10000</v>
      </c>
      <c r="F1107">
        <v>2007</v>
      </c>
    </row>
    <row r="1108" spans="1:7" x14ac:dyDescent="0.2">
      <c r="A1108" t="s">
        <v>215</v>
      </c>
      <c r="B1108" t="str">
        <f t="shared" si="19"/>
        <v>The Vernon K. Krieble Foundation_Cato Institute200610000</v>
      </c>
      <c r="C1108" t="s">
        <v>43</v>
      </c>
      <c r="D1108" s="3" t="s">
        <v>5</v>
      </c>
      <c r="E1108" s="7">
        <v>10000</v>
      </c>
      <c r="F1108">
        <v>2006</v>
      </c>
    </row>
    <row r="1109" spans="1:7" x14ac:dyDescent="0.2">
      <c r="A1109" t="s">
        <v>215</v>
      </c>
      <c r="B1109" t="str">
        <f t="shared" si="19"/>
        <v>The Vernon K. Krieble Foundation_Cato Institute200510000</v>
      </c>
      <c r="C1109" t="s">
        <v>43</v>
      </c>
      <c r="D1109" s="3" t="s">
        <v>5</v>
      </c>
      <c r="E1109" s="7">
        <v>10000</v>
      </c>
      <c r="F1109">
        <v>2005</v>
      </c>
    </row>
    <row r="1110" spans="1:7" x14ac:dyDescent="0.2">
      <c r="A1110" t="s">
        <v>215</v>
      </c>
      <c r="B1110" t="str">
        <f t="shared" si="19"/>
        <v>The Vernon K. Krieble Foundation_Cato Institute200414000</v>
      </c>
      <c r="C1110" t="s">
        <v>43</v>
      </c>
      <c r="D1110" s="3" t="s">
        <v>5</v>
      </c>
      <c r="E1110" s="7">
        <v>14000</v>
      </c>
      <c r="F1110">
        <v>2004</v>
      </c>
    </row>
    <row r="1111" spans="1:7" x14ac:dyDescent="0.2">
      <c r="A1111" t="s">
        <v>215</v>
      </c>
      <c r="B1111" t="str">
        <f t="shared" si="19"/>
        <v>The Vernon K. Krieble Foundation_Cato Institute20035000</v>
      </c>
      <c r="C1111" t="s">
        <v>43</v>
      </c>
      <c r="D1111" s="3" t="s">
        <v>5</v>
      </c>
      <c r="E1111" s="7">
        <v>5000</v>
      </c>
      <c r="F1111">
        <v>2003</v>
      </c>
    </row>
    <row r="1112" spans="1:7" x14ac:dyDescent="0.2">
      <c r="A1112" t="s">
        <v>215</v>
      </c>
      <c r="B1112" t="str">
        <f t="shared" si="19"/>
        <v>The Vernon K. Krieble Foundation_Cato Institute20025000</v>
      </c>
      <c r="C1112" t="s">
        <v>43</v>
      </c>
      <c r="D1112" s="3" t="s">
        <v>5</v>
      </c>
      <c r="E1112" s="7">
        <v>5000</v>
      </c>
      <c r="F1112">
        <v>2002</v>
      </c>
    </row>
    <row r="1113" spans="1:7" x14ac:dyDescent="0.2">
      <c r="A1113" t="s">
        <v>215</v>
      </c>
      <c r="B1113" t="str">
        <f t="shared" si="19"/>
        <v>The Vernon K. Krieble Foundation_Cato Institute20015000</v>
      </c>
      <c r="C1113" t="s">
        <v>43</v>
      </c>
      <c r="D1113" s="3" t="s">
        <v>5</v>
      </c>
      <c r="E1113" s="7">
        <v>5000</v>
      </c>
      <c r="F1113">
        <v>2001</v>
      </c>
    </row>
    <row r="1114" spans="1:7" x14ac:dyDescent="0.2">
      <c r="A1114" t="s">
        <v>215</v>
      </c>
      <c r="B1114" t="str">
        <f t="shared" si="19"/>
        <v>The Weiler Foundation_Cato Institute201320000</v>
      </c>
      <c r="C1114" t="s">
        <v>11</v>
      </c>
      <c r="D1114" s="3" t="s">
        <v>5</v>
      </c>
      <c r="E1114" s="7">
        <v>20000</v>
      </c>
      <c r="F1114">
        <v>2013</v>
      </c>
    </row>
    <row r="1115" spans="1:7" x14ac:dyDescent="0.2">
      <c r="A1115" t="s">
        <v>215</v>
      </c>
      <c r="B1115" t="str">
        <f t="shared" si="19"/>
        <v>The Weiler Foundation_Cato Institute20125000</v>
      </c>
      <c r="C1115" t="s">
        <v>11</v>
      </c>
      <c r="D1115" s="3" t="s">
        <v>5</v>
      </c>
      <c r="E1115" s="7">
        <v>5000</v>
      </c>
      <c r="F1115">
        <v>2012</v>
      </c>
    </row>
    <row r="1116" spans="1:7" x14ac:dyDescent="0.2">
      <c r="A1116" t="s">
        <v>215</v>
      </c>
      <c r="B1116" t="str">
        <f t="shared" si="19"/>
        <v>The Whitcomb Charitable Foundation_Cato Institute20125000</v>
      </c>
      <c r="C1116" t="s">
        <v>19</v>
      </c>
      <c r="D1116" s="3" t="s">
        <v>5</v>
      </c>
      <c r="E1116" s="7">
        <v>5000</v>
      </c>
      <c r="F1116">
        <v>2012</v>
      </c>
    </row>
    <row r="1117" spans="1:7" x14ac:dyDescent="0.2">
      <c r="A1117" t="s">
        <v>215</v>
      </c>
      <c r="B1117" t="str">
        <f t="shared" si="19"/>
        <v>The Whitcomb Charitable Foundation_Cato Institute20115000</v>
      </c>
      <c r="C1117" t="s">
        <v>19</v>
      </c>
      <c r="D1117" s="3" t="s">
        <v>5</v>
      </c>
      <c r="E1117" s="7">
        <v>5000</v>
      </c>
      <c r="F1117">
        <v>2011</v>
      </c>
    </row>
    <row r="1118" spans="1:7" x14ac:dyDescent="0.2">
      <c r="A1118" t="s">
        <v>215</v>
      </c>
      <c r="B1118" t="str">
        <f t="shared" si="19"/>
        <v>The Whitcomb Charitable Foundation_Cato Institute20105000</v>
      </c>
      <c r="C1118" t="s">
        <v>19</v>
      </c>
      <c r="D1118" s="3" t="s">
        <v>5</v>
      </c>
      <c r="E1118" s="7">
        <v>5000</v>
      </c>
      <c r="F1118">
        <v>2010</v>
      </c>
    </row>
    <row r="1119" spans="1:7" x14ac:dyDescent="0.2">
      <c r="A1119">
        <v>990</v>
      </c>
      <c r="B1119" t="str">
        <f t="shared" si="19"/>
        <v>Thomas W Smith Foundation_Cato Institute201620000</v>
      </c>
      <c r="C1119" t="s">
        <v>253</v>
      </c>
      <c r="D1119" s="3" t="s">
        <v>5</v>
      </c>
      <c r="E1119" s="7">
        <v>20000</v>
      </c>
      <c r="F1119">
        <v>2016</v>
      </c>
      <c r="G1119" t="s">
        <v>115</v>
      </c>
    </row>
    <row r="1120" spans="1:7" x14ac:dyDescent="0.2">
      <c r="A1120">
        <v>990</v>
      </c>
      <c r="B1120" t="str">
        <f t="shared" si="19"/>
        <v>Walton Family Foundation_Cato Institute201675000</v>
      </c>
      <c r="C1120" s="13" t="s">
        <v>48</v>
      </c>
      <c r="D1120" s="15" t="s">
        <v>5</v>
      </c>
      <c r="E1120" s="17">
        <v>75000</v>
      </c>
      <c r="F1120">
        <v>2016</v>
      </c>
      <c r="G1120" t="s">
        <v>115</v>
      </c>
    </row>
    <row r="1121" spans="1:7" x14ac:dyDescent="0.2">
      <c r="A1121">
        <v>990</v>
      </c>
      <c r="B1121" t="str">
        <f t="shared" si="19"/>
        <v>Walton Family Foundation_Cato Institute201575000</v>
      </c>
      <c r="C1121" s="13" t="s">
        <v>48</v>
      </c>
      <c r="D1121" s="15" t="s">
        <v>5</v>
      </c>
      <c r="E1121" s="17">
        <v>75000</v>
      </c>
      <c r="F1121">
        <v>2015</v>
      </c>
      <c r="G1121" t="s">
        <v>115</v>
      </c>
    </row>
    <row r="1122" spans="1:7" x14ac:dyDescent="0.2">
      <c r="A1122">
        <v>990</v>
      </c>
      <c r="B1122" t="str">
        <f t="shared" si="19"/>
        <v>Walton Family Foundation_Cato Institute201475000</v>
      </c>
      <c r="C1122" t="s">
        <v>48</v>
      </c>
      <c r="D1122" s="3" t="s">
        <v>5</v>
      </c>
      <c r="E1122" s="7">
        <v>75000</v>
      </c>
      <c r="F1122">
        <v>2014</v>
      </c>
      <c r="G1122" t="s">
        <v>115</v>
      </c>
    </row>
    <row r="1123" spans="1:7" x14ac:dyDescent="0.2">
      <c r="A1123">
        <v>990</v>
      </c>
      <c r="B1123" t="str">
        <f t="shared" si="19"/>
        <v>Walton Family Foundation_Cato Institute201375000</v>
      </c>
      <c r="C1123" t="s">
        <v>48</v>
      </c>
      <c r="D1123" s="3" t="s">
        <v>5</v>
      </c>
      <c r="E1123" s="7">
        <v>75000</v>
      </c>
      <c r="F1123">
        <v>2013</v>
      </c>
      <c r="G1123" t="s">
        <v>115</v>
      </c>
    </row>
    <row r="1124" spans="1:7" x14ac:dyDescent="0.2">
      <c r="A1124">
        <v>990</v>
      </c>
      <c r="B1124" t="str">
        <f t="shared" si="19"/>
        <v>Walton Family Foundation_Cato Institute20123000</v>
      </c>
      <c r="C1124" t="s">
        <v>48</v>
      </c>
      <c r="D1124" s="3" t="s">
        <v>5</v>
      </c>
      <c r="E1124" s="7">
        <v>3000</v>
      </c>
      <c r="F1124">
        <v>2012</v>
      </c>
      <c r="G1124" t="s">
        <v>115</v>
      </c>
    </row>
    <row r="1125" spans="1:7" x14ac:dyDescent="0.2">
      <c r="A1125" t="s">
        <v>215</v>
      </c>
      <c r="B1125" t="str">
        <f t="shared" si="19"/>
        <v>Walton Family Foundation_Cato Institute20113000</v>
      </c>
      <c r="C1125" t="s">
        <v>48</v>
      </c>
      <c r="D1125" s="3" t="s">
        <v>5</v>
      </c>
      <c r="E1125" s="7">
        <v>3000</v>
      </c>
      <c r="F1125">
        <v>2011</v>
      </c>
    </row>
    <row r="1126" spans="1:7" x14ac:dyDescent="0.2">
      <c r="A1126" t="s">
        <v>215</v>
      </c>
      <c r="B1126" t="str">
        <f t="shared" si="19"/>
        <v>Walton Family Foundation_Cato Institute20103000</v>
      </c>
      <c r="C1126" t="s">
        <v>48</v>
      </c>
      <c r="D1126" s="3" t="s">
        <v>5</v>
      </c>
      <c r="E1126" s="7">
        <v>3000</v>
      </c>
      <c r="F1126">
        <v>2010</v>
      </c>
    </row>
    <row r="1127" spans="1:7" x14ac:dyDescent="0.2">
      <c r="A1127" t="s">
        <v>215</v>
      </c>
      <c r="B1127" t="str">
        <f t="shared" si="19"/>
        <v>Walton Family Foundation_Cato Institute20093000</v>
      </c>
      <c r="C1127" t="s">
        <v>48</v>
      </c>
      <c r="D1127" s="3" t="s">
        <v>5</v>
      </c>
      <c r="E1127" s="7">
        <v>3000</v>
      </c>
      <c r="F1127">
        <v>2009</v>
      </c>
    </row>
    <row r="1128" spans="1:7" x14ac:dyDescent="0.2">
      <c r="A1128" t="s">
        <v>215</v>
      </c>
      <c r="B1128" t="str">
        <f t="shared" si="19"/>
        <v>Walton Family Foundation_Cato Institute20083000</v>
      </c>
      <c r="C1128" t="s">
        <v>48</v>
      </c>
      <c r="D1128" s="3" t="s">
        <v>5</v>
      </c>
      <c r="E1128" s="7">
        <v>3000</v>
      </c>
      <c r="F1128">
        <v>2008</v>
      </c>
    </row>
    <row r="1129" spans="1:7" x14ac:dyDescent="0.2">
      <c r="A1129" t="s">
        <v>215</v>
      </c>
      <c r="B1129" t="str">
        <f t="shared" si="19"/>
        <v>Walton Family Foundation_Cato Institute20073000</v>
      </c>
      <c r="C1129" t="s">
        <v>48</v>
      </c>
      <c r="D1129" s="3" t="s">
        <v>5</v>
      </c>
      <c r="E1129" s="7">
        <v>3000</v>
      </c>
      <c r="F1129">
        <v>2007</v>
      </c>
    </row>
    <row r="1130" spans="1:7" x14ac:dyDescent="0.2">
      <c r="A1130" t="s">
        <v>215</v>
      </c>
      <c r="B1130" t="str">
        <f t="shared" si="19"/>
        <v>Walton Family Foundation_Cato Institute20063000</v>
      </c>
      <c r="C1130" t="s">
        <v>48</v>
      </c>
      <c r="D1130" s="3" t="s">
        <v>5</v>
      </c>
      <c r="E1130" s="7">
        <v>3000</v>
      </c>
      <c r="F1130">
        <v>2006</v>
      </c>
    </row>
    <row r="1131" spans="1:7" x14ac:dyDescent="0.2">
      <c r="A1131" t="s">
        <v>215</v>
      </c>
      <c r="B1131" t="str">
        <f t="shared" si="19"/>
        <v>Walton Family Foundation_Cato Institute20053000</v>
      </c>
      <c r="C1131" t="s">
        <v>48</v>
      </c>
      <c r="D1131" s="3" t="s">
        <v>5</v>
      </c>
      <c r="E1131" s="7">
        <v>3000</v>
      </c>
      <c r="F1131">
        <v>2005</v>
      </c>
    </row>
    <row r="1132" spans="1:7" x14ac:dyDescent="0.2">
      <c r="A1132" t="s">
        <v>215</v>
      </c>
      <c r="B1132" t="str">
        <f t="shared" si="19"/>
        <v>Walton Family Foundation_Cato Institute20043000</v>
      </c>
      <c r="C1132" t="s">
        <v>48</v>
      </c>
      <c r="D1132" s="3" t="s">
        <v>5</v>
      </c>
      <c r="E1132" s="7">
        <v>3000</v>
      </c>
      <c r="F1132">
        <v>2004</v>
      </c>
    </row>
    <row r="1133" spans="1:7" x14ac:dyDescent="0.2">
      <c r="A1133" t="s">
        <v>215</v>
      </c>
      <c r="B1133" t="str">
        <f t="shared" si="19"/>
        <v>Walton Family Foundation_Cato Institute20033000</v>
      </c>
      <c r="C1133" t="s">
        <v>48</v>
      </c>
      <c r="D1133" s="3" t="s">
        <v>5</v>
      </c>
      <c r="E1133" s="7">
        <v>3000</v>
      </c>
      <c r="F1133">
        <v>2003</v>
      </c>
    </row>
    <row r="1134" spans="1:7" x14ac:dyDescent="0.2">
      <c r="A1134" t="s">
        <v>215</v>
      </c>
      <c r="B1134" t="str">
        <f t="shared" si="19"/>
        <v>Walton Family Foundation_Cato Institute20023000</v>
      </c>
      <c r="C1134" t="s">
        <v>48</v>
      </c>
      <c r="D1134" s="3" t="s">
        <v>5</v>
      </c>
      <c r="E1134" s="7">
        <v>3000</v>
      </c>
      <c r="F1134">
        <v>2002</v>
      </c>
    </row>
    <row r="1135" spans="1:7" x14ac:dyDescent="0.2">
      <c r="A1135" t="s">
        <v>215</v>
      </c>
      <c r="B1135" t="str">
        <f t="shared" si="19"/>
        <v>Walton Family Foundation_Cato Institute20013000</v>
      </c>
      <c r="C1135" t="s">
        <v>48</v>
      </c>
      <c r="D1135" s="3" t="s">
        <v>5</v>
      </c>
      <c r="E1135" s="7">
        <v>3000</v>
      </c>
      <c r="F1135">
        <v>2001</v>
      </c>
    </row>
    <row r="1136" spans="1:7" x14ac:dyDescent="0.2">
      <c r="A1136" t="s">
        <v>215</v>
      </c>
      <c r="B1136" t="str">
        <f t="shared" si="19"/>
        <v>Walton Family Foundation_Cato Institute20003000</v>
      </c>
      <c r="C1136" t="s">
        <v>48</v>
      </c>
      <c r="D1136" s="3" t="s">
        <v>5</v>
      </c>
      <c r="E1136" s="7">
        <v>3000</v>
      </c>
      <c r="F1136">
        <v>2000</v>
      </c>
    </row>
    <row r="1137" spans="1:7" x14ac:dyDescent="0.2">
      <c r="A1137" t="s">
        <v>215</v>
      </c>
      <c r="B1137" t="str">
        <f t="shared" si="19"/>
        <v>Walton Family Foundation_Cato Institute19983000</v>
      </c>
      <c r="C1137" t="s">
        <v>48</v>
      </c>
      <c r="D1137" s="3" t="s">
        <v>5</v>
      </c>
      <c r="E1137" s="7">
        <v>3000</v>
      </c>
      <c r="F1137">
        <v>1998</v>
      </c>
    </row>
    <row r="1138" spans="1:7" x14ac:dyDescent="0.2">
      <c r="A1138">
        <v>990</v>
      </c>
      <c r="B1138" t="str">
        <f t="shared" si="19"/>
        <v>Whatley Foundation_Cato Institute20161000</v>
      </c>
      <c r="C1138" t="s">
        <v>254</v>
      </c>
      <c r="D1138" s="3" t="s">
        <v>5</v>
      </c>
      <c r="E1138" s="7">
        <v>1000</v>
      </c>
      <c r="F1138">
        <v>2016</v>
      </c>
      <c r="G1138" t="s">
        <v>115</v>
      </c>
    </row>
    <row r="1139" spans="1:7" x14ac:dyDescent="0.2">
      <c r="A1139">
        <v>990</v>
      </c>
      <c r="B1139" t="str">
        <f t="shared" si="19"/>
        <v>Whatley Foundation_Cato Institute20151000</v>
      </c>
      <c r="C1139" t="s">
        <v>254</v>
      </c>
      <c r="D1139" s="3" t="s">
        <v>5</v>
      </c>
      <c r="E1139" s="7">
        <v>1000</v>
      </c>
      <c r="F1139">
        <v>2015</v>
      </c>
      <c r="G1139" t="s">
        <v>115</v>
      </c>
    </row>
    <row r="1140" spans="1:7" x14ac:dyDescent="0.2">
      <c r="A1140">
        <v>990</v>
      </c>
      <c r="B1140" t="str">
        <f t="shared" si="19"/>
        <v>William H. Donner Foundation_Cato Institute201420000</v>
      </c>
      <c r="C1140" s="13" t="s">
        <v>24</v>
      </c>
      <c r="D1140" s="15" t="s">
        <v>5</v>
      </c>
      <c r="E1140" s="17">
        <v>20000</v>
      </c>
      <c r="F1140">
        <v>2014</v>
      </c>
      <c r="G1140" t="s">
        <v>115</v>
      </c>
    </row>
    <row r="1141" spans="1:7" x14ac:dyDescent="0.2">
      <c r="A1141">
        <v>990</v>
      </c>
      <c r="B1141" t="str">
        <f t="shared" si="19"/>
        <v>William H. Donner Foundation_Cato Institute201320000</v>
      </c>
      <c r="C1141" t="s">
        <v>24</v>
      </c>
      <c r="D1141" s="3" t="s">
        <v>5</v>
      </c>
      <c r="E1141" s="7">
        <v>20000</v>
      </c>
      <c r="F1141">
        <v>2013</v>
      </c>
      <c r="G1141" t="s">
        <v>115</v>
      </c>
    </row>
    <row r="1142" spans="1:7" x14ac:dyDescent="0.2">
      <c r="A1142" t="s">
        <v>215</v>
      </c>
      <c r="B1142" t="str">
        <f t="shared" si="19"/>
        <v>William H. Donner Foundation_Cato Institute201220000</v>
      </c>
      <c r="C1142" t="s">
        <v>24</v>
      </c>
      <c r="D1142" s="3" t="s">
        <v>5</v>
      </c>
      <c r="E1142" s="7">
        <v>20000</v>
      </c>
      <c r="F1142">
        <v>2012</v>
      </c>
    </row>
    <row r="1143" spans="1:7" x14ac:dyDescent="0.2">
      <c r="A1143" t="s">
        <v>215</v>
      </c>
      <c r="B1143" t="str">
        <f t="shared" si="19"/>
        <v>William H. Donner Foundation_Cato Institute201120000</v>
      </c>
      <c r="C1143" t="s">
        <v>24</v>
      </c>
      <c r="D1143" s="3" t="s">
        <v>5</v>
      </c>
      <c r="E1143" s="7">
        <v>20000</v>
      </c>
      <c r="F1143">
        <v>2011</v>
      </c>
    </row>
    <row r="1144" spans="1:7" x14ac:dyDescent="0.2">
      <c r="A1144" t="s">
        <v>215</v>
      </c>
      <c r="B1144" t="str">
        <f t="shared" si="19"/>
        <v>William H. Donner Foundation_Cato Institute201020000</v>
      </c>
      <c r="C1144" t="s">
        <v>24</v>
      </c>
      <c r="D1144" s="3" t="s">
        <v>5</v>
      </c>
      <c r="E1144" s="7">
        <v>20000</v>
      </c>
      <c r="F1144">
        <v>2010</v>
      </c>
    </row>
    <row r="1145" spans="1:7" x14ac:dyDescent="0.2">
      <c r="A1145" t="s">
        <v>215</v>
      </c>
      <c r="B1145" t="str">
        <f t="shared" si="19"/>
        <v>William H. Donner Foundation_Cato Institute200920000</v>
      </c>
      <c r="C1145" t="s">
        <v>24</v>
      </c>
      <c r="D1145" s="3" t="s">
        <v>5</v>
      </c>
      <c r="E1145" s="7">
        <v>20000</v>
      </c>
      <c r="F1145">
        <v>2009</v>
      </c>
    </row>
    <row r="1146" spans="1:7" x14ac:dyDescent="0.2">
      <c r="A1146" t="s">
        <v>215</v>
      </c>
      <c r="B1146" t="str">
        <f t="shared" si="19"/>
        <v>William H. Donner Foundation_Cato Institute200820000</v>
      </c>
      <c r="C1146" t="s">
        <v>24</v>
      </c>
      <c r="D1146" s="3" t="s">
        <v>5</v>
      </c>
      <c r="E1146" s="7">
        <v>20000</v>
      </c>
      <c r="F1146">
        <v>2008</v>
      </c>
    </row>
    <row r="1147" spans="1:7" x14ac:dyDescent="0.2">
      <c r="A1147" t="s">
        <v>215</v>
      </c>
      <c r="B1147" t="str">
        <f t="shared" si="19"/>
        <v>William H. Donner Foundation_Cato Institute200725000</v>
      </c>
      <c r="C1147" t="s">
        <v>24</v>
      </c>
      <c r="D1147" s="3" t="s">
        <v>5</v>
      </c>
      <c r="E1147" s="7">
        <v>25000</v>
      </c>
      <c r="F1147">
        <v>2007</v>
      </c>
    </row>
    <row r="1148" spans="1:7" x14ac:dyDescent="0.2">
      <c r="A1148" t="s">
        <v>215</v>
      </c>
      <c r="B1148" t="str">
        <f t="shared" si="19"/>
        <v>William H. Donner Foundation_Cato Institute200620000</v>
      </c>
      <c r="C1148" t="s">
        <v>24</v>
      </c>
      <c r="D1148" s="3" t="s">
        <v>5</v>
      </c>
      <c r="E1148" s="7">
        <v>20000</v>
      </c>
      <c r="F1148">
        <v>2006</v>
      </c>
    </row>
    <row r="1149" spans="1:7" x14ac:dyDescent="0.2">
      <c r="A1149" t="s">
        <v>215</v>
      </c>
      <c r="B1149" t="str">
        <f t="shared" si="19"/>
        <v>William H. Donner Foundation_Cato Institute200520000</v>
      </c>
      <c r="C1149" t="s">
        <v>24</v>
      </c>
      <c r="D1149" s="3" t="s">
        <v>5</v>
      </c>
      <c r="E1149" s="7">
        <v>20000</v>
      </c>
      <c r="F1149">
        <v>2005</v>
      </c>
    </row>
    <row r="1150" spans="1:7" x14ac:dyDescent="0.2">
      <c r="A1150" t="s">
        <v>215</v>
      </c>
      <c r="B1150" t="str">
        <f t="shared" si="19"/>
        <v>William H. Donner Foundation_Cato Institute200420000</v>
      </c>
      <c r="C1150" t="s">
        <v>24</v>
      </c>
      <c r="D1150" s="3" t="s">
        <v>5</v>
      </c>
      <c r="E1150" s="7">
        <v>20000</v>
      </c>
      <c r="F1150">
        <v>2004</v>
      </c>
    </row>
    <row r="1151" spans="1:7" x14ac:dyDescent="0.2">
      <c r="A1151" t="s">
        <v>215</v>
      </c>
      <c r="B1151" t="str">
        <f t="shared" si="19"/>
        <v>William H. Donner Foundation_Cato Institute200320000</v>
      </c>
      <c r="C1151" t="s">
        <v>24</v>
      </c>
      <c r="D1151" s="3" t="s">
        <v>5</v>
      </c>
      <c r="E1151" s="7">
        <v>20000</v>
      </c>
      <c r="F1151">
        <v>2003</v>
      </c>
    </row>
    <row r="1152" spans="1:7" x14ac:dyDescent="0.2">
      <c r="A1152" t="s">
        <v>215</v>
      </c>
      <c r="B1152" t="str">
        <f t="shared" si="19"/>
        <v>William H. Donner Foundation_Cato Institute200220000</v>
      </c>
      <c r="C1152" t="s">
        <v>24</v>
      </c>
      <c r="D1152" s="3" t="s">
        <v>5</v>
      </c>
      <c r="E1152" s="7">
        <v>20000</v>
      </c>
      <c r="F1152">
        <v>2002</v>
      </c>
    </row>
    <row r="1153" spans="1:8" x14ac:dyDescent="0.2">
      <c r="A1153" t="s">
        <v>215</v>
      </c>
      <c r="B1153" t="str">
        <f t="shared" si="19"/>
        <v>William H. Donner Foundation_Cato Institute200120000</v>
      </c>
      <c r="C1153" t="s">
        <v>24</v>
      </c>
      <c r="D1153" s="3" t="s">
        <v>5</v>
      </c>
      <c r="E1153" s="7">
        <v>20000</v>
      </c>
      <c r="F1153">
        <v>2001</v>
      </c>
    </row>
    <row r="1154" spans="1:8" x14ac:dyDescent="0.2">
      <c r="A1154" t="s">
        <v>215</v>
      </c>
      <c r="B1154" t="str">
        <f t="shared" si="19"/>
        <v>William H. Donner Foundation_Cato Institute200135000</v>
      </c>
      <c r="C1154" t="s">
        <v>24</v>
      </c>
      <c r="D1154" s="3" t="s">
        <v>5</v>
      </c>
      <c r="E1154" s="7">
        <v>35000</v>
      </c>
      <c r="F1154">
        <v>2001</v>
      </c>
    </row>
    <row r="1155" spans="1:8" x14ac:dyDescent="0.2">
      <c r="A1155">
        <v>990</v>
      </c>
      <c r="B1155" t="str">
        <f t="shared" si="19"/>
        <v>Wodecroft Foundation_Cato Institute20151000</v>
      </c>
      <c r="C1155" t="s">
        <v>255</v>
      </c>
      <c r="D1155" s="3" t="s">
        <v>5</v>
      </c>
      <c r="E1155" s="7">
        <v>1000</v>
      </c>
      <c r="F1155">
        <v>2015</v>
      </c>
      <c r="G1155" t="s">
        <v>115</v>
      </c>
    </row>
    <row r="1156" spans="1:8" x14ac:dyDescent="0.2">
      <c r="A1156">
        <v>990</v>
      </c>
      <c r="B1156" t="str">
        <f t="shared" si="19"/>
        <v>Wodecroft Foundation_Cato Institute20141000</v>
      </c>
      <c r="C1156" t="s">
        <v>255</v>
      </c>
      <c r="D1156" s="3" t="s">
        <v>5</v>
      </c>
      <c r="E1156" s="7">
        <v>1000</v>
      </c>
      <c r="F1156">
        <v>2014</v>
      </c>
      <c r="G1156" t="s">
        <v>115</v>
      </c>
    </row>
    <row r="1157" spans="1:8" x14ac:dyDescent="0.2">
      <c r="A1157">
        <v>990</v>
      </c>
      <c r="B1157" t="str">
        <f t="shared" si="19"/>
        <v>Wodecroft Foundation_Cato Institute20131000</v>
      </c>
      <c r="C1157" t="s">
        <v>255</v>
      </c>
      <c r="D1157" s="3" t="s">
        <v>5</v>
      </c>
      <c r="E1157" s="7">
        <v>1000</v>
      </c>
      <c r="F1157">
        <v>2013</v>
      </c>
      <c r="G1157" t="s">
        <v>115</v>
      </c>
    </row>
    <row r="1158" spans="1:8" x14ac:dyDescent="0.2">
      <c r="A1158" s="21" t="s">
        <v>268</v>
      </c>
      <c r="B1158" s="21" t="s">
        <v>269</v>
      </c>
      <c r="C1158" s="21" t="s">
        <v>6</v>
      </c>
      <c r="D1158" s="21" t="s">
        <v>5</v>
      </c>
      <c r="E1158" s="22">
        <v>6000</v>
      </c>
      <c r="F1158" s="21">
        <v>1986</v>
      </c>
      <c r="G1158" s="21" t="s">
        <v>270</v>
      </c>
      <c r="H1158" s="23"/>
    </row>
    <row r="1159" spans="1:8" x14ac:dyDescent="0.2">
      <c r="A1159" s="21">
        <v>990</v>
      </c>
      <c r="B1159" s="21" t="s">
        <v>271</v>
      </c>
      <c r="C1159" s="21" t="s">
        <v>6</v>
      </c>
      <c r="D1159" s="21" t="s">
        <v>5</v>
      </c>
      <c r="E1159" s="22">
        <v>8400</v>
      </c>
      <c r="F1159" s="21">
        <v>2006</v>
      </c>
      <c r="G1159" s="21" t="s">
        <v>115</v>
      </c>
      <c r="H1159" s="23"/>
    </row>
    <row r="1160" spans="1:8" x14ac:dyDescent="0.2">
      <c r="A1160" s="21">
        <v>990</v>
      </c>
      <c r="B1160" s="21" t="s">
        <v>272</v>
      </c>
      <c r="C1160" s="21" t="s">
        <v>6</v>
      </c>
      <c r="D1160" s="21" t="s">
        <v>5</v>
      </c>
      <c r="E1160" s="22">
        <v>10000</v>
      </c>
      <c r="F1160" s="21">
        <v>2008</v>
      </c>
      <c r="G1160" s="21" t="s">
        <v>115</v>
      </c>
      <c r="H1160" s="23"/>
    </row>
    <row r="1161" spans="1:8" x14ac:dyDescent="0.2">
      <c r="A1161" s="21">
        <v>990</v>
      </c>
      <c r="B1161" s="21" t="s">
        <v>273</v>
      </c>
      <c r="C1161" s="21" t="s">
        <v>6</v>
      </c>
      <c r="D1161" s="21" t="s">
        <v>5</v>
      </c>
      <c r="E1161" s="22">
        <v>10000</v>
      </c>
      <c r="F1161" s="21">
        <v>2012</v>
      </c>
      <c r="G1161" s="21" t="s">
        <v>115</v>
      </c>
      <c r="H1161" s="23"/>
    </row>
    <row r="1162" spans="1:8" x14ac:dyDescent="0.2">
      <c r="A1162" s="21">
        <v>990</v>
      </c>
      <c r="B1162" s="21" t="s">
        <v>274</v>
      </c>
      <c r="C1162" s="21" t="s">
        <v>6</v>
      </c>
      <c r="D1162" s="21" t="s">
        <v>5</v>
      </c>
      <c r="E1162" s="22">
        <v>1110000</v>
      </c>
      <c r="F1162" s="21">
        <v>2014</v>
      </c>
      <c r="G1162" s="21" t="s">
        <v>115</v>
      </c>
      <c r="H1162" s="23"/>
    </row>
    <row r="1163" spans="1:8" x14ac:dyDescent="0.2">
      <c r="A1163" s="21">
        <v>990</v>
      </c>
      <c r="B1163" s="21" t="s">
        <v>275</v>
      </c>
      <c r="C1163" s="21" t="s">
        <v>6</v>
      </c>
      <c r="D1163" s="21" t="s">
        <v>5</v>
      </c>
      <c r="E1163" s="22">
        <v>34390</v>
      </c>
      <c r="F1163" s="21">
        <v>2014</v>
      </c>
      <c r="G1163" s="21" t="s">
        <v>115</v>
      </c>
      <c r="H1163" s="23"/>
    </row>
    <row r="1164" spans="1:8" x14ac:dyDescent="0.2">
      <c r="A1164" s="21">
        <v>990</v>
      </c>
      <c r="B1164" s="21" t="s">
        <v>276</v>
      </c>
      <c r="C1164" s="21" t="s">
        <v>6</v>
      </c>
      <c r="D1164" s="21" t="s">
        <v>5</v>
      </c>
      <c r="E1164" s="22">
        <v>2170000</v>
      </c>
      <c r="F1164" s="21">
        <v>2015</v>
      </c>
      <c r="G1164" s="21" t="s">
        <v>115</v>
      </c>
      <c r="H1164" s="23"/>
    </row>
    <row r="1165" spans="1:8" x14ac:dyDescent="0.2">
      <c r="A1165" s="21">
        <v>990</v>
      </c>
      <c r="B1165" s="21" t="s">
        <v>277</v>
      </c>
      <c r="C1165" s="21" t="s">
        <v>6</v>
      </c>
      <c r="D1165" s="21" t="s">
        <v>5</v>
      </c>
      <c r="E1165" s="22">
        <v>48670</v>
      </c>
      <c r="F1165" s="21">
        <v>2015</v>
      </c>
      <c r="G1165" s="21" t="s">
        <v>115</v>
      </c>
      <c r="H1165" s="23"/>
    </row>
    <row r="1166" spans="1:8" x14ac:dyDescent="0.2">
      <c r="A1166" s="21">
        <v>990</v>
      </c>
      <c r="B1166" s="21" t="s">
        <v>278</v>
      </c>
      <c r="C1166" s="21" t="s">
        <v>6</v>
      </c>
      <c r="D1166" s="21" t="s">
        <v>5</v>
      </c>
      <c r="E1166" s="22">
        <v>2480000</v>
      </c>
      <c r="F1166" s="21">
        <v>2016</v>
      </c>
      <c r="G1166" s="21" t="s">
        <v>115</v>
      </c>
      <c r="H1166" s="23"/>
    </row>
    <row r="1167" spans="1:8" x14ac:dyDescent="0.2">
      <c r="A1167" s="21">
        <v>990</v>
      </c>
      <c r="B1167" s="21" t="s">
        <v>279</v>
      </c>
      <c r="C1167" s="21" t="s">
        <v>6</v>
      </c>
      <c r="D1167" s="21" t="s">
        <v>5</v>
      </c>
      <c r="E1167" s="22">
        <v>105691</v>
      </c>
      <c r="F1167" s="21">
        <v>2016</v>
      </c>
      <c r="G1167" s="21" t="s">
        <v>115</v>
      </c>
      <c r="H1167" s="23"/>
    </row>
    <row r="1168" spans="1:8" x14ac:dyDescent="0.2">
      <c r="A1168" s="21">
        <v>990</v>
      </c>
      <c r="B1168" s="21" t="s">
        <v>280</v>
      </c>
      <c r="C1168" s="21" t="s">
        <v>6</v>
      </c>
      <c r="D1168" s="21" t="s">
        <v>5</v>
      </c>
      <c r="E1168" s="22">
        <v>224317</v>
      </c>
      <c r="F1168" s="21">
        <v>2017</v>
      </c>
      <c r="G1168" s="21" t="s">
        <v>115</v>
      </c>
      <c r="H1168" s="23"/>
    </row>
    <row r="1169" spans="1:8" x14ac:dyDescent="0.2">
      <c r="A1169" s="21">
        <v>990</v>
      </c>
      <c r="B1169" s="21" t="s">
        <v>281</v>
      </c>
      <c r="C1169" s="21" t="s">
        <v>6</v>
      </c>
      <c r="D1169" s="21" t="s">
        <v>5</v>
      </c>
      <c r="E1169" s="22">
        <v>2134500</v>
      </c>
      <c r="F1169" s="21">
        <v>2018</v>
      </c>
      <c r="G1169" s="21" t="s">
        <v>115</v>
      </c>
      <c r="H1169" s="23"/>
    </row>
    <row r="1170" spans="1:8" x14ac:dyDescent="0.2">
      <c r="A1170" s="21">
        <v>990</v>
      </c>
      <c r="B1170" s="21" t="s">
        <v>282</v>
      </c>
      <c r="C1170" s="21" t="s">
        <v>213</v>
      </c>
      <c r="D1170" s="21" t="s">
        <v>5</v>
      </c>
      <c r="E1170" s="22">
        <v>13832</v>
      </c>
      <c r="F1170" s="21">
        <v>2014</v>
      </c>
      <c r="G1170" s="21" t="s">
        <v>115</v>
      </c>
      <c r="H1170" s="23"/>
    </row>
    <row r="1171" spans="1:8" x14ac:dyDescent="0.2">
      <c r="A1171" s="21">
        <v>990</v>
      </c>
      <c r="B1171" s="21" t="s">
        <v>283</v>
      </c>
      <c r="C1171" s="21" t="s">
        <v>213</v>
      </c>
      <c r="D1171" s="21" t="s">
        <v>5</v>
      </c>
      <c r="E1171" s="22">
        <v>21709</v>
      </c>
      <c r="F1171" s="21">
        <v>2015</v>
      </c>
      <c r="G1171" s="21" t="s">
        <v>115</v>
      </c>
      <c r="H1171" s="23"/>
    </row>
    <row r="1172" spans="1:8" x14ac:dyDescent="0.2">
      <c r="A1172" s="21">
        <v>990</v>
      </c>
      <c r="B1172" s="21" t="s">
        <v>284</v>
      </c>
      <c r="C1172" s="21" t="s">
        <v>213</v>
      </c>
      <c r="D1172" s="21" t="s">
        <v>5</v>
      </c>
      <c r="E1172" s="22">
        <v>42909</v>
      </c>
      <c r="F1172" s="21">
        <v>2016</v>
      </c>
      <c r="G1172" s="21" t="s">
        <v>115</v>
      </c>
      <c r="H1172" s="23"/>
    </row>
    <row r="1173" spans="1:8" x14ac:dyDescent="0.2">
      <c r="A1173" s="21">
        <v>990</v>
      </c>
      <c r="B1173" s="21" t="s">
        <v>285</v>
      </c>
      <c r="C1173" s="21" t="s">
        <v>213</v>
      </c>
      <c r="D1173" s="21" t="s">
        <v>5</v>
      </c>
      <c r="E1173" s="22">
        <v>98000</v>
      </c>
      <c r="F1173" s="21">
        <v>2017</v>
      </c>
      <c r="G1173" s="21" t="s">
        <v>115</v>
      </c>
      <c r="H1173" s="23"/>
    </row>
    <row r="1174" spans="1:8" x14ac:dyDescent="0.2">
      <c r="A1174" s="21">
        <v>990</v>
      </c>
      <c r="B1174" s="21" t="s">
        <v>286</v>
      </c>
      <c r="C1174" s="21" t="s">
        <v>213</v>
      </c>
      <c r="D1174" s="21" t="s">
        <v>5</v>
      </c>
      <c r="E1174" s="22">
        <v>64000</v>
      </c>
      <c r="F1174" s="21">
        <v>2018</v>
      </c>
      <c r="G1174" s="21" t="s">
        <v>115</v>
      </c>
      <c r="H1174" s="23"/>
    </row>
    <row r="1175" spans="1:8" x14ac:dyDescent="0.2">
      <c r="A1175" s="21" t="s">
        <v>268</v>
      </c>
      <c r="B1175" s="21" t="s">
        <v>287</v>
      </c>
      <c r="C1175" s="21" t="s">
        <v>49</v>
      </c>
      <c r="D1175" s="21" t="s">
        <v>5</v>
      </c>
      <c r="E1175" s="22">
        <v>800000</v>
      </c>
      <c r="F1175" s="21">
        <v>1986</v>
      </c>
      <c r="H1175" s="23"/>
    </row>
    <row r="1176" spans="1:8" x14ac:dyDescent="0.2">
      <c r="A1176" s="21" t="s">
        <v>268</v>
      </c>
      <c r="B1176" s="21" t="s">
        <v>288</v>
      </c>
      <c r="C1176" s="21" t="s">
        <v>49</v>
      </c>
      <c r="D1176" s="21" t="s">
        <v>5</v>
      </c>
      <c r="E1176" s="22">
        <v>400000</v>
      </c>
      <c r="F1176" s="21">
        <v>1987</v>
      </c>
      <c r="H1176" s="23"/>
    </row>
    <row r="1177" spans="1:8" x14ac:dyDescent="0.2">
      <c r="A1177" s="21" t="s">
        <v>268</v>
      </c>
      <c r="B1177" s="21" t="s">
        <v>288</v>
      </c>
      <c r="C1177" s="21" t="s">
        <v>49</v>
      </c>
      <c r="D1177" s="21" t="s">
        <v>5</v>
      </c>
      <c r="E1177" s="22">
        <v>400000</v>
      </c>
      <c r="F1177" s="21">
        <v>1987</v>
      </c>
      <c r="H1177" s="23"/>
    </row>
    <row r="1178" spans="1:8" x14ac:dyDescent="0.2">
      <c r="A1178" s="21" t="s">
        <v>268</v>
      </c>
      <c r="B1178" s="21" t="s">
        <v>289</v>
      </c>
      <c r="C1178" s="21" t="s">
        <v>49</v>
      </c>
      <c r="D1178" s="21" t="s">
        <v>5</v>
      </c>
      <c r="E1178" s="22">
        <v>500000</v>
      </c>
      <c r="F1178" s="21">
        <v>1987</v>
      </c>
      <c r="H1178" s="23"/>
    </row>
    <row r="1179" spans="1:8" x14ac:dyDescent="0.2">
      <c r="A1179" s="21" t="s">
        <v>268</v>
      </c>
      <c r="B1179" s="21" t="s">
        <v>290</v>
      </c>
      <c r="C1179" s="21" t="s">
        <v>49</v>
      </c>
      <c r="D1179" s="21" t="s">
        <v>5</v>
      </c>
      <c r="E1179" s="22">
        <v>400000</v>
      </c>
      <c r="F1179" s="21">
        <v>1988</v>
      </c>
      <c r="H1179" s="23"/>
    </row>
    <row r="1180" spans="1:8" x14ac:dyDescent="0.2">
      <c r="A1180" s="21" t="s">
        <v>268</v>
      </c>
      <c r="B1180" s="21" t="s">
        <v>290</v>
      </c>
      <c r="C1180" s="21" t="s">
        <v>49</v>
      </c>
      <c r="D1180" s="21" t="s">
        <v>5</v>
      </c>
      <c r="E1180" s="22">
        <v>400000</v>
      </c>
      <c r="F1180" s="21">
        <v>1988</v>
      </c>
      <c r="H1180" s="23"/>
    </row>
    <row r="1181" spans="1:8" x14ac:dyDescent="0.2">
      <c r="A1181" s="21" t="s">
        <v>268</v>
      </c>
      <c r="B1181" s="21" t="s">
        <v>291</v>
      </c>
      <c r="C1181" s="21" t="s">
        <v>49</v>
      </c>
      <c r="D1181" s="21" t="s">
        <v>5</v>
      </c>
      <c r="E1181" s="22">
        <v>400000</v>
      </c>
      <c r="F1181" s="21">
        <v>1990</v>
      </c>
      <c r="H1181" s="23"/>
    </row>
    <row r="1182" spans="1:8" x14ac:dyDescent="0.2">
      <c r="A1182" s="21" t="s">
        <v>268</v>
      </c>
      <c r="B1182" s="21" t="s">
        <v>291</v>
      </c>
      <c r="C1182" s="21" t="s">
        <v>49</v>
      </c>
      <c r="D1182" s="21" t="s">
        <v>5</v>
      </c>
      <c r="E1182" s="22">
        <v>400000</v>
      </c>
      <c r="F1182" s="21">
        <v>1990</v>
      </c>
      <c r="H1182" s="23"/>
    </row>
    <row r="1183" spans="1:8" x14ac:dyDescent="0.2">
      <c r="A1183" s="21" t="s">
        <v>268</v>
      </c>
      <c r="B1183" s="21" t="s">
        <v>292</v>
      </c>
      <c r="C1183" s="21" t="s">
        <v>49</v>
      </c>
      <c r="D1183" s="21" t="s">
        <v>5</v>
      </c>
      <c r="E1183" s="22">
        <v>500000</v>
      </c>
      <c r="F1183" s="21">
        <v>1990</v>
      </c>
      <c r="H1183" s="23"/>
    </row>
    <row r="1184" spans="1:8" x14ac:dyDescent="0.2">
      <c r="A1184" s="21" t="s">
        <v>268</v>
      </c>
      <c r="B1184" s="21" t="s">
        <v>293</v>
      </c>
      <c r="C1184" s="21" t="s">
        <v>49</v>
      </c>
      <c r="D1184" s="21" t="s">
        <v>5</v>
      </c>
      <c r="E1184" s="22">
        <v>400000</v>
      </c>
      <c r="F1184" s="21">
        <v>1991</v>
      </c>
      <c r="H1184" s="23"/>
    </row>
    <row r="1185" spans="1:8" x14ac:dyDescent="0.2">
      <c r="A1185" s="21" t="s">
        <v>268</v>
      </c>
      <c r="B1185" s="21" t="s">
        <v>294</v>
      </c>
      <c r="C1185" s="21" t="s">
        <v>49</v>
      </c>
      <c r="D1185" s="21" t="s">
        <v>5</v>
      </c>
      <c r="E1185" s="22">
        <v>250000</v>
      </c>
      <c r="F1185" s="21">
        <v>1991</v>
      </c>
      <c r="H1185" s="23"/>
    </row>
    <row r="1186" spans="1:8" x14ac:dyDescent="0.2">
      <c r="A1186" s="21" t="s">
        <v>268</v>
      </c>
      <c r="B1186" s="21" t="s">
        <v>295</v>
      </c>
      <c r="C1186" s="21" t="s">
        <v>49</v>
      </c>
      <c r="D1186" s="21" t="s">
        <v>5</v>
      </c>
      <c r="E1186" s="22">
        <v>150000</v>
      </c>
      <c r="F1186" s="21">
        <v>1991</v>
      </c>
      <c r="H1186" s="23"/>
    </row>
    <row r="1187" spans="1:8" x14ac:dyDescent="0.2">
      <c r="A1187" s="21" t="s">
        <v>268</v>
      </c>
      <c r="B1187" s="21" t="s">
        <v>296</v>
      </c>
      <c r="C1187" s="21" t="s">
        <v>49</v>
      </c>
      <c r="D1187" s="21" t="s">
        <v>5</v>
      </c>
      <c r="E1187" s="22">
        <v>200000</v>
      </c>
      <c r="F1187" s="21">
        <v>1992</v>
      </c>
      <c r="H1187" s="23"/>
    </row>
    <row r="1188" spans="1:8" x14ac:dyDescent="0.2">
      <c r="A1188" s="21" t="s">
        <v>268</v>
      </c>
      <c r="B1188" s="21" t="s">
        <v>296</v>
      </c>
      <c r="C1188" s="21" t="s">
        <v>49</v>
      </c>
      <c r="D1188" s="21" t="s">
        <v>5</v>
      </c>
      <c r="E1188" s="22">
        <v>200000</v>
      </c>
      <c r="F1188" s="21">
        <v>1992</v>
      </c>
      <c r="H1188" s="23"/>
    </row>
    <row r="1189" spans="1:8" x14ac:dyDescent="0.2">
      <c r="A1189" s="21" t="s">
        <v>268</v>
      </c>
      <c r="B1189" s="21" t="s">
        <v>297</v>
      </c>
      <c r="C1189" s="21" t="s">
        <v>49</v>
      </c>
      <c r="D1189" s="21" t="s">
        <v>5</v>
      </c>
      <c r="E1189" s="22">
        <v>400000</v>
      </c>
      <c r="F1189" s="21">
        <v>1992</v>
      </c>
      <c r="H1189" s="23"/>
    </row>
    <row r="1190" spans="1:8" x14ac:dyDescent="0.2">
      <c r="A1190" s="21" t="s">
        <v>268</v>
      </c>
      <c r="B1190" s="21" t="s">
        <v>298</v>
      </c>
      <c r="C1190" s="21" t="s">
        <v>49</v>
      </c>
      <c r="D1190" s="21" t="s">
        <v>5</v>
      </c>
      <c r="E1190" s="22">
        <v>200000</v>
      </c>
      <c r="F1190" s="21">
        <v>1993</v>
      </c>
      <c r="H1190" s="23"/>
    </row>
    <row r="1191" spans="1:8" x14ac:dyDescent="0.2">
      <c r="A1191" s="21" t="s">
        <v>268</v>
      </c>
      <c r="B1191" s="21" t="s">
        <v>299</v>
      </c>
      <c r="C1191" s="21" t="s">
        <v>49</v>
      </c>
      <c r="D1191" s="21" t="s">
        <v>5</v>
      </c>
      <c r="E1191" s="22">
        <v>100000</v>
      </c>
      <c r="F1191" s="21">
        <v>1993</v>
      </c>
      <c r="H1191" s="23"/>
    </row>
    <row r="1192" spans="1:8" x14ac:dyDescent="0.2">
      <c r="A1192" s="21" t="s">
        <v>268</v>
      </c>
      <c r="B1192" s="21" t="s">
        <v>298</v>
      </c>
      <c r="C1192" s="21" t="s">
        <v>49</v>
      </c>
      <c r="D1192" s="21" t="s">
        <v>5</v>
      </c>
      <c r="E1192" s="22">
        <v>200000</v>
      </c>
      <c r="F1192" s="21">
        <v>1993</v>
      </c>
      <c r="H1192" s="23"/>
    </row>
    <row r="1193" spans="1:8" x14ac:dyDescent="0.2">
      <c r="A1193" s="21" t="s">
        <v>268</v>
      </c>
      <c r="B1193" s="21" t="s">
        <v>300</v>
      </c>
      <c r="C1193" s="21" t="s">
        <v>49</v>
      </c>
      <c r="D1193" s="21" t="s">
        <v>5</v>
      </c>
      <c r="E1193" s="22">
        <v>400000</v>
      </c>
      <c r="F1193" s="21">
        <v>1993</v>
      </c>
      <c r="H1193" s="23"/>
    </row>
    <row r="1194" spans="1:8" x14ac:dyDescent="0.2">
      <c r="A1194" s="21" t="s">
        <v>268</v>
      </c>
      <c r="B1194" s="21" t="s">
        <v>301</v>
      </c>
      <c r="C1194" s="21" t="s">
        <v>49</v>
      </c>
      <c r="D1194" s="21" t="s">
        <v>5</v>
      </c>
      <c r="E1194" s="22">
        <v>250000</v>
      </c>
      <c r="F1194" s="21">
        <v>1996</v>
      </c>
      <c r="H1194" s="23"/>
    </row>
    <row r="1195" spans="1:8" x14ac:dyDescent="0.2">
      <c r="A1195" s="21" t="s">
        <v>268</v>
      </c>
      <c r="B1195" s="21" t="s">
        <v>302</v>
      </c>
      <c r="C1195" s="21" t="s">
        <v>49</v>
      </c>
      <c r="D1195" s="21" t="s">
        <v>5</v>
      </c>
      <c r="E1195" s="22">
        <v>250000</v>
      </c>
      <c r="F1195" s="21">
        <v>1997</v>
      </c>
      <c r="H1195" s="23"/>
    </row>
    <row r="1196" spans="1:8" x14ac:dyDescent="0.2">
      <c r="A1196" s="21" t="s">
        <v>268</v>
      </c>
      <c r="B1196" s="21" t="s">
        <v>303</v>
      </c>
      <c r="C1196" s="21" t="s">
        <v>49</v>
      </c>
      <c r="D1196" s="21" t="s">
        <v>5</v>
      </c>
      <c r="E1196" s="22">
        <v>250000</v>
      </c>
      <c r="F1196" s="21">
        <v>1998</v>
      </c>
      <c r="G1196" s="21" t="s">
        <v>114</v>
      </c>
    </row>
    <row r="1197" spans="1:8" x14ac:dyDescent="0.2">
      <c r="A1197" s="21" t="s">
        <v>268</v>
      </c>
      <c r="B1197" s="21" t="s">
        <v>304</v>
      </c>
      <c r="C1197" s="21" t="s">
        <v>49</v>
      </c>
      <c r="D1197" s="21" t="s">
        <v>5</v>
      </c>
      <c r="E1197" s="22">
        <v>250000</v>
      </c>
      <c r="F1197" s="21">
        <v>1999</v>
      </c>
      <c r="H1197" s="23"/>
    </row>
    <row r="1198" spans="1:8" x14ac:dyDescent="0.2">
      <c r="A1198" s="21" t="s">
        <v>268</v>
      </c>
      <c r="B1198" s="21" t="s">
        <v>305</v>
      </c>
      <c r="C1198" s="21" t="s">
        <v>49</v>
      </c>
      <c r="D1198" s="21" t="s">
        <v>5</v>
      </c>
      <c r="E1198" s="22">
        <v>250000</v>
      </c>
      <c r="F1198" s="21">
        <v>2000</v>
      </c>
      <c r="H1198" s="23"/>
    </row>
    <row r="1199" spans="1:8" x14ac:dyDescent="0.2">
      <c r="A1199" s="21" t="s">
        <v>268</v>
      </c>
      <c r="B1199" s="21" t="s">
        <v>306</v>
      </c>
      <c r="C1199" s="21" t="s">
        <v>49</v>
      </c>
      <c r="D1199" s="21" t="s">
        <v>5</v>
      </c>
      <c r="E1199" s="22">
        <v>250000</v>
      </c>
      <c r="F1199" s="21">
        <v>2001</v>
      </c>
      <c r="H1199" s="23"/>
    </row>
    <row r="1200" spans="1:8" x14ac:dyDescent="0.2">
      <c r="A1200" s="21">
        <v>990</v>
      </c>
      <c r="B1200" s="21" t="s">
        <v>307</v>
      </c>
      <c r="C1200" s="21" t="s">
        <v>49</v>
      </c>
      <c r="D1200" s="21" t="s">
        <v>5</v>
      </c>
      <c r="E1200" s="22">
        <v>250000</v>
      </c>
      <c r="F1200" s="21">
        <v>2002</v>
      </c>
      <c r="G1200" s="21" t="s">
        <v>115</v>
      </c>
      <c r="H1200" s="23"/>
    </row>
    <row r="1201" spans="1:8" x14ac:dyDescent="0.2">
      <c r="A1201" s="21">
        <v>990</v>
      </c>
      <c r="B1201" s="21" t="s">
        <v>308</v>
      </c>
      <c r="C1201" s="21" t="s">
        <v>49</v>
      </c>
      <c r="D1201" s="21" t="s">
        <v>5</v>
      </c>
      <c r="E1201" s="22">
        <v>250000</v>
      </c>
      <c r="F1201" s="21">
        <v>2003</v>
      </c>
      <c r="G1201" s="21" t="s">
        <v>115</v>
      </c>
      <c r="H1201" s="23"/>
    </row>
    <row r="1202" spans="1:8" x14ac:dyDescent="0.2">
      <c r="A1202" s="21">
        <v>990</v>
      </c>
      <c r="B1202" s="21" t="s">
        <v>309</v>
      </c>
      <c r="C1202" s="21" t="s">
        <v>49</v>
      </c>
      <c r="D1202" s="21" t="s">
        <v>5</v>
      </c>
      <c r="E1202" s="22">
        <v>250000</v>
      </c>
      <c r="F1202" s="21">
        <v>2004</v>
      </c>
      <c r="G1202" s="21" t="s">
        <v>115</v>
      </c>
      <c r="H1202" s="23"/>
    </row>
    <row r="1203" spans="1:8" x14ac:dyDescent="0.2">
      <c r="A1203" s="21">
        <v>990</v>
      </c>
      <c r="B1203" s="21" t="s">
        <v>310</v>
      </c>
      <c r="C1203" s="21" t="s">
        <v>49</v>
      </c>
      <c r="D1203" s="21" t="s">
        <v>5</v>
      </c>
      <c r="E1203" s="22">
        <v>250000</v>
      </c>
      <c r="F1203" s="21">
        <v>2005</v>
      </c>
      <c r="G1203" s="21" t="s">
        <v>115</v>
      </c>
      <c r="H1203" s="23"/>
    </row>
    <row r="1204" spans="1:8" x14ac:dyDescent="0.2">
      <c r="A1204" s="21">
        <v>990</v>
      </c>
      <c r="B1204" s="21" t="s">
        <v>311</v>
      </c>
      <c r="C1204" s="21" t="s">
        <v>49</v>
      </c>
      <c r="D1204" s="21" t="s">
        <v>5</v>
      </c>
      <c r="E1204" s="22">
        <v>250000</v>
      </c>
      <c r="F1204" s="21">
        <v>2006</v>
      </c>
      <c r="G1204" s="21" t="s">
        <v>115</v>
      </c>
      <c r="H1204" s="23"/>
    </row>
    <row r="1205" spans="1:8" x14ac:dyDescent="0.2">
      <c r="A1205" s="21">
        <v>990</v>
      </c>
      <c r="B1205" s="21" t="s">
        <v>312</v>
      </c>
      <c r="C1205" s="21" t="s">
        <v>49</v>
      </c>
      <c r="D1205" s="21" t="s">
        <v>5</v>
      </c>
      <c r="E1205" s="22">
        <v>250000</v>
      </c>
      <c r="F1205" s="21">
        <v>2007</v>
      </c>
      <c r="G1205" s="21" t="s">
        <v>115</v>
      </c>
      <c r="H1205" s="23"/>
    </row>
    <row r="1206" spans="1:8" x14ac:dyDescent="0.2">
      <c r="A1206" s="21">
        <v>990</v>
      </c>
      <c r="B1206" s="21" t="s">
        <v>313</v>
      </c>
      <c r="C1206" s="21" t="s">
        <v>49</v>
      </c>
      <c r="D1206" s="21" t="s">
        <v>5</v>
      </c>
      <c r="E1206" s="22">
        <v>260000</v>
      </c>
      <c r="F1206" s="21">
        <v>2008</v>
      </c>
      <c r="G1206" s="21" t="s">
        <v>115</v>
      </c>
      <c r="H1206" s="23"/>
    </row>
    <row r="1207" spans="1:8" x14ac:dyDescent="0.2">
      <c r="A1207" s="21">
        <v>990</v>
      </c>
      <c r="B1207" s="21" t="s">
        <v>314</v>
      </c>
      <c r="C1207" s="21" t="s">
        <v>49</v>
      </c>
      <c r="D1207" s="21" t="s">
        <v>5</v>
      </c>
      <c r="E1207" s="22">
        <v>250000</v>
      </c>
      <c r="F1207" s="21">
        <v>2009</v>
      </c>
      <c r="G1207" s="21" t="s">
        <v>115</v>
      </c>
      <c r="H1207" s="23"/>
    </row>
    <row r="1208" spans="1:8" x14ac:dyDescent="0.2">
      <c r="A1208" s="21">
        <v>990</v>
      </c>
      <c r="B1208" s="21" t="s">
        <v>315</v>
      </c>
      <c r="C1208" s="21" t="s">
        <v>49</v>
      </c>
      <c r="D1208" s="21" t="s">
        <v>5</v>
      </c>
      <c r="E1208" s="22">
        <v>7350</v>
      </c>
      <c r="F1208" s="21">
        <v>2010</v>
      </c>
      <c r="G1208" s="21" t="s">
        <v>115</v>
      </c>
      <c r="H1208" s="23"/>
    </row>
    <row r="1209" spans="1:8" x14ac:dyDescent="0.2">
      <c r="A1209" s="21" t="s">
        <v>268</v>
      </c>
      <c r="B1209" s="21" t="s">
        <v>316</v>
      </c>
      <c r="C1209" s="21" t="s">
        <v>107</v>
      </c>
      <c r="D1209" s="21" t="s">
        <v>5</v>
      </c>
      <c r="E1209" s="22">
        <v>28000</v>
      </c>
      <c r="F1209" s="21">
        <v>1986</v>
      </c>
      <c r="H1209" s="23"/>
    </row>
    <row r="1210" spans="1:8" x14ac:dyDescent="0.2">
      <c r="A1210" s="21" t="s">
        <v>268</v>
      </c>
      <c r="B1210" s="21" t="s">
        <v>317</v>
      </c>
      <c r="C1210" s="21" t="s">
        <v>107</v>
      </c>
      <c r="D1210" s="21" t="s">
        <v>5</v>
      </c>
      <c r="E1210" s="22">
        <v>6000</v>
      </c>
      <c r="F1210" s="21">
        <v>1986</v>
      </c>
      <c r="H1210" s="23"/>
    </row>
    <row r="1211" spans="1:8" x14ac:dyDescent="0.2">
      <c r="A1211" s="21" t="s">
        <v>268</v>
      </c>
      <c r="B1211" s="21" t="s">
        <v>318</v>
      </c>
      <c r="C1211" s="21" t="s">
        <v>107</v>
      </c>
      <c r="D1211" s="21" t="s">
        <v>5</v>
      </c>
      <c r="E1211" s="22">
        <v>250000</v>
      </c>
      <c r="F1211" s="21">
        <v>1987</v>
      </c>
      <c r="H1211" s="23"/>
    </row>
    <row r="1212" spans="1:8" x14ac:dyDescent="0.2">
      <c r="A1212" s="21" t="s">
        <v>268</v>
      </c>
      <c r="B1212" s="21" t="s">
        <v>319</v>
      </c>
      <c r="C1212" s="21" t="s">
        <v>107</v>
      </c>
      <c r="D1212" s="21" t="s">
        <v>5</v>
      </c>
      <c r="E1212" s="22">
        <v>250000</v>
      </c>
      <c r="F1212" s="21">
        <v>1988</v>
      </c>
      <c r="H1212" s="23"/>
    </row>
    <row r="1213" spans="1:8" x14ac:dyDescent="0.2">
      <c r="A1213" s="21" t="s">
        <v>268</v>
      </c>
      <c r="B1213" s="21" t="s">
        <v>320</v>
      </c>
      <c r="C1213" s="21" t="s">
        <v>107</v>
      </c>
      <c r="D1213" s="21" t="s">
        <v>5</v>
      </c>
      <c r="E1213" s="22">
        <v>250000</v>
      </c>
      <c r="F1213" s="21">
        <v>1989</v>
      </c>
      <c r="H1213" s="23"/>
    </row>
    <row r="1214" spans="1:8" x14ac:dyDescent="0.2">
      <c r="A1214" s="21" t="s">
        <v>268</v>
      </c>
      <c r="B1214" s="21" t="s">
        <v>321</v>
      </c>
      <c r="C1214" s="21" t="s">
        <v>107</v>
      </c>
      <c r="D1214" s="21" t="s">
        <v>5</v>
      </c>
      <c r="E1214" s="22">
        <v>1740</v>
      </c>
      <c r="F1214" s="21">
        <v>1989</v>
      </c>
      <c r="H1214" s="23"/>
    </row>
    <row r="1215" spans="1:8" x14ac:dyDescent="0.2">
      <c r="A1215" s="21" t="s">
        <v>268</v>
      </c>
      <c r="B1215" s="21" t="s">
        <v>322</v>
      </c>
      <c r="C1215" s="21" t="s">
        <v>107</v>
      </c>
      <c r="D1215" s="21" t="s">
        <v>5</v>
      </c>
      <c r="E1215" s="22">
        <v>500000</v>
      </c>
      <c r="F1215" s="21">
        <v>1995</v>
      </c>
      <c r="H1215" s="23"/>
    </row>
    <row r="1216" spans="1:8" x14ac:dyDescent="0.2">
      <c r="A1216" s="21" t="s">
        <v>268</v>
      </c>
      <c r="B1216" s="21" t="s">
        <v>323</v>
      </c>
      <c r="C1216" s="21" t="s">
        <v>107</v>
      </c>
      <c r="D1216" s="21" t="s">
        <v>5</v>
      </c>
      <c r="E1216" s="22">
        <v>507500</v>
      </c>
      <c r="F1216" s="21">
        <v>1996</v>
      </c>
      <c r="H1216" s="23"/>
    </row>
    <row r="1217" spans="1:8" x14ac:dyDescent="0.2">
      <c r="A1217" s="21" t="s">
        <v>268</v>
      </c>
      <c r="B1217" s="21" t="s">
        <v>324</v>
      </c>
      <c r="C1217" s="21" t="s">
        <v>107</v>
      </c>
      <c r="D1217" s="21" t="s">
        <v>5</v>
      </c>
      <c r="E1217" s="22">
        <v>500000</v>
      </c>
      <c r="F1217" s="21">
        <v>1997</v>
      </c>
      <c r="H1217" s="23"/>
    </row>
    <row r="1218" spans="1:8" x14ac:dyDescent="0.2">
      <c r="A1218" s="21" t="s">
        <v>268</v>
      </c>
      <c r="B1218" s="21" t="s">
        <v>325</v>
      </c>
      <c r="C1218" s="21" t="s">
        <v>107</v>
      </c>
      <c r="D1218" s="21" t="s">
        <v>5</v>
      </c>
      <c r="E1218" s="22">
        <v>500000</v>
      </c>
      <c r="F1218" s="21">
        <v>1999</v>
      </c>
      <c r="H1218" s="23"/>
    </row>
    <row r="1219" spans="1:8" x14ac:dyDescent="0.2">
      <c r="A1219" s="21" t="s">
        <v>268</v>
      </c>
      <c r="B1219" s="21" t="s">
        <v>326</v>
      </c>
      <c r="C1219" s="21" t="s">
        <v>107</v>
      </c>
      <c r="D1219" s="21" t="s">
        <v>5</v>
      </c>
      <c r="E1219" s="22">
        <v>750000</v>
      </c>
      <c r="F1219" s="21">
        <v>2000</v>
      </c>
      <c r="H1219" s="23"/>
    </row>
    <row r="1220" spans="1:8" x14ac:dyDescent="0.2">
      <c r="A1220" s="21" t="s">
        <v>268</v>
      </c>
      <c r="B1220" s="21" t="s">
        <v>327</v>
      </c>
      <c r="C1220" s="21" t="s">
        <v>107</v>
      </c>
      <c r="D1220" s="21" t="s">
        <v>5</v>
      </c>
      <c r="E1220" s="22">
        <v>500000</v>
      </c>
      <c r="F1220" s="21">
        <v>2001</v>
      </c>
      <c r="H1220" s="23"/>
    </row>
    <row r="1221" spans="1:8" x14ac:dyDescent="0.2">
      <c r="A1221">
        <v>990</v>
      </c>
      <c r="B1221" t="str">
        <f>C1221&amp;"_"&amp;D1221&amp;F1221&amp;E1221</f>
        <v>DonorsTrust_Cato Institute2018273050</v>
      </c>
      <c r="C1221" t="s">
        <v>9</v>
      </c>
      <c r="D1221" t="s">
        <v>5</v>
      </c>
      <c r="E1221" s="7">
        <v>273050</v>
      </c>
      <c r="F1221">
        <v>2018</v>
      </c>
      <c r="G1221" t="s">
        <v>115</v>
      </c>
    </row>
    <row r="1222" spans="1:8" x14ac:dyDescent="0.2">
      <c r="A1222">
        <v>990</v>
      </c>
      <c r="B1222" t="str">
        <f>C1222&amp;"_"&amp;D1222&amp;F1222&amp;E1222</f>
        <v>DonorsTrust_Cato Institute201810000</v>
      </c>
      <c r="C1222" t="s">
        <v>9</v>
      </c>
      <c r="D1222" t="s">
        <v>5</v>
      </c>
      <c r="E1222" s="7">
        <v>10000</v>
      </c>
      <c r="F1222">
        <v>2018</v>
      </c>
      <c r="G1222" t="s">
        <v>115</v>
      </c>
    </row>
    <row r="1223" spans="1:8" x14ac:dyDescent="0.2">
      <c r="E1223"/>
    </row>
  </sheetData>
  <autoFilter ref="A1:H1157" xr:uid="{24877362-42A4-4041-AAC1-CE827CA3FAA1}"/>
  <sortState xmlns:xlrd2="http://schemas.microsoft.com/office/spreadsheetml/2017/richdata2" ref="A2:F1157">
    <sortCondition ref="C2:C1157"/>
    <sortCondition ref="D2:D1157"/>
  </sortState>
  <conditionalFormatting sqref="B27">
    <cfRule type="duplicateValues" dxfId="61" priority="52"/>
  </conditionalFormatting>
  <conditionalFormatting sqref="B37">
    <cfRule type="duplicateValues" dxfId="60" priority="51"/>
  </conditionalFormatting>
  <conditionalFormatting sqref="B144:B145">
    <cfRule type="duplicateValues" dxfId="59" priority="57"/>
  </conditionalFormatting>
  <conditionalFormatting sqref="B155">
    <cfRule type="duplicateValues" dxfId="58" priority="49"/>
  </conditionalFormatting>
  <conditionalFormatting sqref="B425">
    <cfRule type="duplicateValues" dxfId="57" priority="48"/>
  </conditionalFormatting>
  <conditionalFormatting sqref="B885:B889">
    <cfRule type="duplicateValues" dxfId="56" priority="47"/>
  </conditionalFormatting>
  <conditionalFormatting sqref="B891">
    <cfRule type="duplicateValues" dxfId="55" priority="46"/>
  </conditionalFormatting>
  <conditionalFormatting sqref="B8">
    <cfRule type="duplicateValues" dxfId="54" priority="45"/>
  </conditionalFormatting>
  <conditionalFormatting sqref="B83">
    <cfRule type="duplicateValues" dxfId="53" priority="44"/>
  </conditionalFormatting>
  <conditionalFormatting sqref="B76">
    <cfRule type="duplicateValues" dxfId="52" priority="43"/>
  </conditionalFormatting>
  <conditionalFormatting sqref="B900:B907">
    <cfRule type="duplicateValues" dxfId="51" priority="42"/>
  </conditionalFormatting>
  <conditionalFormatting sqref="B908">
    <cfRule type="duplicateValues" dxfId="50" priority="41"/>
  </conditionalFormatting>
  <conditionalFormatting sqref="B909">
    <cfRule type="duplicateValues" dxfId="49" priority="40"/>
  </conditionalFormatting>
  <conditionalFormatting sqref="B910">
    <cfRule type="duplicateValues" dxfId="48" priority="39"/>
  </conditionalFormatting>
  <conditionalFormatting sqref="B911">
    <cfRule type="duplicateValues" dxfId="47" priority="38"/>
  </conditionalFormatting>
  <conditionalFormatting sqref="B912:B913">
    <cfRule type="duplicateValues" dxfId="46" priority="37"/>
  </conditionalFormatting>
  <conditionalFormatting sqref="B914:B926">
    <cfRule type="duplicateValues" dxfId="45" priority="36"/>
  </conditionalFormatting>
  <conditionalFormatting sqref="B928:B930">
    <cfRule type="duplicateValues" dxfId="44" priority="35"/>
  </conditionalFormatting>
  <conditionalFormatting sqref="B932:B940">
    <cfRule type="duplicateValues" dxfId="43" priority="34"/>
  </conditionalFormatting>
  <conditionalFormatting sqref="B942:B945">
    <cfRule type="duplicateValues" dxfId="42" priority="33"/>
  </conditionalFormatting>
  <conditionalFormatting sqref="B491">
    <cfRule type="duplicateValues" dxfId="41" priority="32"/>
  </conditionalFormatting>
  <conditionalFormatting sqref="B499">
    <cfRule type="duplicateValues" dxfId="40" priority="31"/>
  </conditionalFormatting>
  <conditionalFormatting sqref="B498">
    <cfRule type="duplicateValues" dxfId="39" priority="30"/>
  </conditionalFormatting>
  <conditionalFormatting sqref="B947:B955">
    <cfRule type="duplicateValues" dxfId="38" priority="29"/>
  </conditionalFormatting>
  <conditionalFormatting sqref="B956">
    <cfRule type="duplicateValues" dxfId="37" priority="28"/>
  </conditionalFormatting>
  <conditionalFormatting sqref="B958:B966">
    <cfRule type="duplicateValues" dxfId="36" priority="27"/>
  </conditionalFormatting>
  <conditionalFormatting sqref="B968:B982">
    <cfRule type="duplicateValues" dxfId="35" priority="26"/>
  </conditionalFormatting>
  <conditionalFormatting sqref="B984">
    <cfRule type="duplicateValues" dxfId="34" priority="25"/>
  </conditionalFormatting>
  <conditionalFormatting sqref="B985:B986">
    <cfRule type="duplicateValues" dxfId="33" priority="24"/>
  </conditionalFormatting>
  <conditionalFormatting sqref="B987:B993">
    <cfRule type="duplicateValues" dxfId="32" priority="23"/>
  </conditionalFormatting>
  <conditionalFormatting sqref="B583">
    <cfRule type="duplicateValues" dxfId="31" priority="22"/>
  </conditionalFormatting>
  <conditionalFormatting sqref="B995:B998">
    <cfRule type="duplicateValues" dxfId="30" priority="21"/>
  </conditionalFormatting>
  <conditionalFormatting sqref="B999:B1000">
    <cfRule type="duplicateValues" dxfId="29" priority="20"/>
  </conditionalFormatting>
  <conditionalFormatting sqref="B1001:B1002">
    <cfRule type="duplicateValues" dxfId="28" priority="19"/>
  </conditionalFormatting>
  <conditionalFormatting sqref="B1003:B1012">
    <cfRule type="duplicateValues" dxfId="27" priority="18"/>
  </conditionalFormatting>
  <conditionalFormatting sqref="B890 B146:B154 B1:B7 B28:B36 B38:B75 B156:B424 B426:B490 B9:B26 B892:B899 B77:B82 B927 B84:B143 B931 B941 B946 B492:B497 B957 B967 B500:B582 B983 B994 B584:B884">
    <cfRule type="duplicateValues" dxfId="26" priority="58"/>
  </conditionalFormatting>
  <conditionalFormatting sqref="B1013:B1020">
    <cfRule type="duplicateValues" dxfId="25" priority="17"/>
  </conditionalFormatting>
  <conditionalFormatting sqref="B1021:B1028">
    <cfRule type="duplicateValues" dxfId="24" priority="16"/>
  </conditionalFormatting>
  <conditionalFormatting sqref="B1029:B1036">
    <cfRule type="duplicateValues" dxfId="23" priority="15"/>
  </conditionalFormatting>
  <conditionalFormatting sqref="B1037">
    <cfRule type="duplicateValues" dxfId="22" priority="14"/>
  </conditionalFormatting>
  <conditionalFormatting sqref="B1038">
    <cfRule type="duplicateValues" dxfId="21" priority="13"/>
  </conditionalFormatting>
  <conditionalFormatting sqref="B1039:B1100">
    <cfRule type="duplicateValues" dxfId="20" priority="12"/>
  </conditionalFormatting>
  <conditionalFormatting sqref="B1101">
    <cfRule type="duplicateValues" dxfId="19" priority="11"/>
  </conditionalFormatting>
  <conditionalFormatting sqref="B1102">
    <cfRule type="duplicateValues" dxfId="18" priority="10"/>
  </conditionalFormatting>
  <conditionalFormatting sqref="B1103:B1110">
    <cfRule type="duplicateValues" dxfId="17" priority="9"/>
  </conditionalFormatting>
  <conditionalFormatting sqref="B1111:B1120">
    <cfRule type="duplicateValues" dxfId="16" priority="8"/>
  </conditionalFormatting>
  <conditionalFormatting sqref="B1121:B1124">
    <cfRule type="duplicateValues" dxfId="15" priority="7"/>
  </conditionalFormatting>
  <conditionalFormatting sqref="B1125:B1128 B1130">
    <cfRule type="duplicateValues" dxfId="14" priority="6"/>
  </conditionalFormatting>
  <conditionalFormatting sqref="B1129">
    <cfRule type="duplicateValues" dxfId="13" priority="5"/>
  </conditionalFormatting>
  <conditionalFormatting sqref="B1131:B1140">
    <cfRule type="duplicateValues" dxfId="12" priority="4"/>
  </conditionalFormatting>
  <conditionalFormatting sqref="B1141:B1153">
    <cfRule type="duplicateValues" dxfId="11" priority="3"/>
  </conditionalFormatting>
  <conditionalFormatting sqref="B1154">
    <cfRule type="duplicateValues" dxfId="10" priority="2"/>
  </conditionalFormatting>
  <conditionalFormatting sqref="B1155:B1157">
    <cfRule type="duplicateValues" dxfId="9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7"/>
  <sheetViews>
    <sheetView workbookViewId="0">
      <selection activeCell="B140" sqref="B140"/>
    </sheetView>
  </sheetViews>
  <sheetFormatPr baseColWidth="10" defaultRowHeight="16" x14ac:dyDescent="0.2"/>
  <cols>
    <col min="1" max="1" width="48.33203125" bestFit="1" customWidth="1"/>
    <col min="2" max="2" width="79.83203125" customWidth="1"/>
  </cols>
  <sheetData>
    <row r="1" spans="1:2" x14ac:dyDescent="0.2">
      <c r="A1" s="1" t="s">
        <v>117</v>
      </c>
      <c r="B1" s="1" t="s">
        <v>206</v>
      </c>
    </row>
    <row r="2" spans="1:2" x14ac:dyDescent="0.2">
      <c r="A2" t="s">
        <v>41</v>
      </c>
      <c r="B2" t="s">
        <v>118</v>
      </c>
    </row>
    <row r="3" spans="1:2" x14ac:dyDescent="0.2">
      <c r="A3" t="s">
        <v>29</v>
      </c>
      <c r="B3" t="s">
        <v>119</v>
      </c>
    </row>
    <row r="4" spans="1:2" x14ac:dyDescent="0.2">
      <c r="A4" t="s">
        <v>55</v>
      </c>
      <c r="B4" t="s">
        <v>119</v>
      </c>
    </row>
    <row r="5" spans="1:2" x14ac:dyDescent="0.2">
      <c r="A5" t="s">
        <v>50</v>
      </c>
      <c r="B5" t="s">
        <v>209</v>
      </c>
    </row>
    <row r="6" spans="1:2" x14ac:dyDescent="0.2">
      <c r="A6" t="s">
        <v>93</v>
      </c>
      <c r="B6" t="s">
        <v>120</v>
      </c>
    </row>
    <row r="7" spans="1:2" x14ac:dyDescent="0.2">
      <c r="A7" t="s">
        <v>32</v>
      </c>
      <c r="B7" t="s">
        <v>119</v>
      </c>
    </row>
    <row r="8" spans="1:2" x14ac:dyDescent="0.2">
      <c r="A8" t="s">
        <v>57</v>
      </c>
      <c r="B8" t="s">
        <v>121</v>
      </c>
    </row>
    <row r="9" spans="1:2" x14ac:dyDescent="0.2">
      <c r="A9" t="s">
        <v>5</v>
      </c>
      <c r="B9" t="s">
        <v>149</v>
      </c>
    </row>
    <row r="10" spans="1:2" x14ac:dyDescent="0.2">
      <c r="A10" t="s">
        <v>4</v>
      </c>
      <c r="B10" t="s">
        <v>119</v>
      </c>
    </row>
    <row r="11" spans="1:2" x14ac:dyDescent="0.2">
      <c r="A11" t="s">
        <v>6</v>
      </c>
      <c r="B11" t="s">
        <v>122</v>
      </c>
    </row>
    <row r="12" spans="1:2" x14ac:dyDescent="0.2">
      <c r="A12" t="s">
        <v>30</v>
      </c>
      <c r="B12" t="s">
        <v>123</v>
      </c>
    </row>
    <row r="13" spans="1:2" x14ac:dyDescent="0.2">
      <c r="A13" t="s">
        <v>52</v>
      </c>
      <c r="B13" t="s">
        <v>119</v>
      </c>
    </row>
    <row r="14" spans="1:2" x14ac:dyDescent="0.2">
      <c r="A14" t="s">
        <v>64</v>
      </c>
      <c r="B14" t="s">
        <v>150</v>
      </c>
    </row>
    <row r="15" spans="1:2" x14ac:dyDescent="0.2">
      <c r="A15" t="s">
        <v>49</v>
      </c>
      <c r="B15" t="s">
        <v>151</v>
      </c>
    </row>
    <row r="16" spans="1:2" x14ac:dyDescent="0.2">
      <c r="A16" t="s">
        <v>18</v>
      </c>
      <c r="B16" t="s">
        <v>119</v>
      </c>
    </row>
    <row r="17" spans="1:2" x14ac:dyDescent="0.2">
      <c r="A17" t="s">
        <v>107</v>
      </c>
      <c r="B17" t="s">
        <v>151</v>
      </c>
    </row>
    <row r="18" spans="1:2" x14ac:dyDescent="0.2">
      <c r="A18" t="s">
        <v>54</v>
      </c>
      <c r="B18" t="s">
        <v>124</v>
      </c>
    </row>
    <row r="19" spans="1:2" x14ac:dyDescent="0.2">
      <c r="A19" t="s">
        <v>8</v>
      </c>
      <c r="B19" t="s">
        <v>125</v>
      </c>
    </row>
    <row r="20" spans="1:2" x14ac:dyDescent="0.2">
      <c r="A20" t="s">
        <v>9</v>
      </c>
      <c r="B20" t="s">
        <v>126</v>
      </c>
    </row>
    <row r="21" spans="1:2" x14ac:dyDescent="0.2">
      <c r="A21" t="s">
        <v>12</v>
      </c>
      <c r="B21" t="s">
        <v>127</v>
      </c>
    </row>
    <row r="22" spans="1:2" x14ac:dyDescent="0.2">
      <c r="A22" t="s">
        <v>37</v>
      </c>
      <c r="B22" t="s">
        <v>128</v>
      </c>
    </row>
    <row r="23" spans="1:2" x14ac:dyDescent="0.2">
      <c r="A23" t="s">
        <v>65</v>
      </c>
      <c r="B23" t="s">
        <v>208</v>
      </c>
    </row>
    <row r="24" spans="1:2" x14ac:dyDescent="0.2">
      <c r="A24" t="s">
        <v>21</v>
      </c>
      <c r="B24" t="s">
        <v>152</v>
      </c>
    </row>
    <row r="25" spans="1:2" x14ac:dyDescent="0.2">
      <c r="A25" t="s">
        <v>95</v>
      </c>
      <c r="B25" t="s">
        <v>129</v>
      </c>
    </row>
    <row r="26" spans="1:2" x14ac:dyDescent="0.2">
      <c r="A26" t="s">
        <v>31</v>
      </c>
      <c r="B26" t="s">
        <v>119</v>
      </c>
    </row>
    <row r="27" spans="1:2" x14ac:dyDescent="0.2">
      <c r="A27" t="s">
        <v>66</v>
      </c>
      <c r="B27" t="s">
        <v>130</v>
      </c>
    </row>
    <row r="28" spans="1:2" x14ac:dyDescent="0.2">
      <c r="A28" t="s">
        <v>47</v>
      </c>
      <c r="B28" t="s">
        <v>119</v>
      </c>
    </row>
    <row r="29" spans="1:2" x14ac:dyDescent="0.2">
      <c r="A29" t="s">
        <v>7</v>
      </c>
      <c r="B29" t="s">
        <v>119</v>
      </c>
    </row>
    <row r="30" spans="1:2" x14ac:dyDescent="0.2">
      <c r="A30" t="s">
        <v>109</v>
      </c>
      <c r="B30" t="s">
        <v>131</v>
      </c>
    </row>
    <row r="31" spans="1:2" x14ac:dyDescent="0.2">
      <c r="A31" t="s">
        <v>42</v>
      </c>
      <c r="B31" t="s">
        <v>132</v>
      </c>
    </row>
    <row r="32" spans="1:2" x14ac:dyDescent="0.2">
      <c r="A32" t="s">
        <v>80</v>
      </c>
      <c r="B32" t="s">
        <v>153</v>
      </c>
    </row>
    <row r="33" spans="1:2" x14ac:dyDescent="0.2">
      <c r="A33" t="s">
        <v>58</v>
      </c>
      <c r="B33" t="s">
        <v>119</v>
      </c>
    </row>
    <row r="34" spans="1:2" x14ac:dyDescent="0.2">
      <c r="A34" t="s">
        <v>108</v>
      </c>
      <c r="B34" t="s">
        <v>133</v>
      </c>
    </row>
    <row r="35" spans="1:2" x14ac:dyDescent="0.2">
      <c r="A35" t="s">
        <v>61</v>
      </c>
      <c r="B35" t="s">
        <v>134</v>
      </c>
    </row>
    <row r="36" spans="1:2" x14ac:dyDescent="0.2">
      <c r="A36" t="s">
        <v>14</v>
      </c>
      <c r="B36" t="s">
        <v>135</v>
      </c>
    </row>
    <row r="37" spans="1:2" x14ac:dyDescent="0.2">
      <c r="A37" t="s">
        <v>26</v>
      </c>
      <c r="B37" t="s">
        <v>119</v>
      </c>
    </row>
    <row r="38" spans="1:2" x14ac:dyDescent="0.2">
      <c r="A38" t="s">
        <v>56</v>
      </c>
      <c r="B38" t="s">
        <v>136</v>
      </c>
    </row>
    <row r="39" spans="1:2" x14ac:dyDescent="0.2">
      <c r="A39" t="s">
        <v>46</v>
      </c>
      <c r="B39" t="s">
        <v>154</v>
      </c>
    </row>
    <row r="40" spans="1:2" x14ac:dyDescent="0.2">
      <c r="A40" t="s">
        <v>20</v>
      </c>
      <c r="B40" t="s">
        <v>137</v>
      </c>
    </row>
    <row r="41" spans="1:2" x14ac:dyDescent="0.2">
      <c r="A41" t="s">
        <v>116</v>
      </c>
      <c r="B41" t="s">
        <v>155</v>
      </c>
    </row>
    <row r="42" spans="1:2" x14ac:dyDescent="0.2">
      <c r="A42" t="s">
        <v>10</v>
      </c>
      <c r="B42" t="s">
        <v>258</v>
      </c>
    </row>
    <row r="43" spans="1:2" x14ac:dyDescent="0.2">
      <c r="A43" t="s">
        <v>51</v>
      </c>
      <c r="B43" t="s">
        <v>119</v>
      </c>
    </row>
    <row r="44" spans="1:2" x14ac:dyDescent="0.2">
      <c r="A44" t="s">
        <v>13</v>
      </c>
      <c r="B44" t="s">
        <v>156</v>
      </c>
    </row>
    <row r="45" spans="1:2" x14ac:dyDescent="0.2">
      <c r="A45" t="s">
        <v>33</v>
      </c>
      <c r="B45" t="s">
        <v>119</v>
      </c>
    </row>
    <row r="46" spans="1:2" x14ac:dyDescent="0.2">
      <c r="A46" t="s">
        <v>34</v>
      </c>
      <c r="B46" t="s">
        <v>119</v>
      </c>
    </row>
    <row r="47" spans="1:2" x14ac:dyDescent="0.2">
      <c r="A47" t="s">
        <v>45</v>
      </c>
      <c r="B47" t="s">
        <v>119</v>
      </c>
    </row>
    <row r="48" spans="1:2" x14ac:dyDescent="0.2">
      <c r="A48" t="s">
        <v>60</v>
      </c>
      <c r="B48" t="s">
        <v>119</v>
      </c>
    </row>
    <row r="49" spans="1:2" x14ac:dyDescent="0.2">
      <c r="A49" t="s">
        <v>36</v>
      </c>
      <c r="B49" t="s">
        <v>119</v>
      </c>
    </row>
    <row r="50" spans="1:2" x14ac:dyDescent="0.2">
      <c r="A50" t="s">
        <v>39</v>
      </c>
      <c r="B50" t="s">
        <v>119</v>
      </c>
    </row>
    <row r="51" spans="1:2" x14ac:dyDescent="0.2">
      <c r="A51" t="s">
        <v>105</v>
      </c>
      <c r="B51" t="s">
        <v>154</v>
      </c>
    </row>
    <row r="52" spans="1:2" x14ac:dyDescent="0.2">
      <c r="A52" t="s">
        <v>22</v>
      </c>
      <c r="B52" t="s">
        <v>157</v>
      </c>
    </row>
    <row r="53" spans="1:2" x14ac:dyDescent="0.2">
      <c r="A53" t="s">
        <v>27</v>
      </c>
      <c r="B53" t="s">
        <v>138</v>
      </c>
    </row>
    <row r="54" spans="1:2" x14ac:dyDescent="0.2">
      <c r="A54" t="s">
        <v>94</v>
      </c>
      <c r="B54" t="s">
        <v>139</v>
      </c>
    </row>
    <row r="55" spans="1:2" x14ac:dyDescent="0.2">
      <c r="A55" t="s">
        <v>35</v>
      </c>
      <c r="B55" t="s">
        <v>119</v>
      </c>
    </row>
    <row r="56" spans="1:2" x14ac:dyDescent="0.2">
      <c r="A56" t="s">
        <v>23</v>
      </c>
      <c r="B56" t="s">
        <v>140</v>
      </c>
    </row>
    <row r="57" spans="1:2" x14ac:dyDescent="0.2">
      <c r="A57" t="s">
        <v>28</v>
      </c>
      <c r="B57" t="s">
        <v>119</v>
      </c>
    </row>
    <row r="58" spans="1:2" x14ac:dyDescent="0.2">
      <c r="A58" t="s">
        <v>110</v>
      </c>
      <c r="B58" t="s">
        <v>119</v>
      </c>
    </row>
    <row r="59" spans="1:2" x14ac:dyDescent="0.2">
      <c r="A59" t="s">
        <v>40</v>
      </c>
      <c r="B59" t="s">
        <v>141</v>
      </c>
    </row>
    <row r="60" spans="1:2" x14ac:dyDescent="0.2">
      <c r="A60" t="s">
        <v>16</v>
      </c>
      <c r="B60" t="s">
        <v>119</v>
      </c>
    </row>
    <row r="61" spans="1:2" x14ac:dyDescent="0.2">
      <c r="A61" t="s">
        <v>25</v>
      </c>
      <c r="B61" t="s">
        <v>119</v>
      </c>
    </row>
    <row r="62" spans="1:2" x14ac:dyDescent="0.2">
      <c r="A62" t="s">
        <v>38</v>
      </c>
      <c r="B62" t="s">
        <v>142</v>
      </c>
    </row>
    <row r="63" spans="1:2" x14ac:dyDescent="0.2">
      <c r="A63" t="s">
        <v>15</v>
      </c>
      <c r="B63" t="s">
        <v>259</v>
      </c>
    </row>
    <row r="64" spans="1:2" x14ac:dyDescent="0.2">
      <c r="A64" t="s">
        <v>17</v>
      </c>
      <c r="B64" t="s">
        <v>143</v>
      </c>
    </row>
    <row r="65" spans="1:2" x14ac:dyDescent="0.2">
      <c r="A65" t="s">
        <v>44</v>
      </c>
      <c r="B65" t="s">
        <v>144</v>
      </c>
    </row>
    <row r="66" spans="1:2" x14ac:dyDescent="0.2">
      <c r="A66" t="s">
        <v>111</v>
      </c>
      <c r="B66" t="s">
        <v>145</v>
      </c>
    </row>
    <row r="67" spans="1:2" x14ac:dyDescent="0.2">
      <c r="A67" t="s">
        <v>43</v>
      </c>
      <c r="B67" t="s">
        <v>146</v>
      </c>
    </row>
    <row r="68" spans="1:2" x14ac:dyDescent="0.2">
      <c r="A68" t="s">
        <v>11</v>
      </c>
      <c r="B68" t="s">
        <v>119</v>
      </c>
    </row>
    <row r="69" spans="1:2" x14ac:dyDescent="0.2">
      <c r="A69" t="s">
        <v>19</v>
      </c>
      <c r="B69" t="s">
        <v>119</v>
      </c>
    </row>
    <row r="70" spans="1:2" x14ac:dyDescent="0.2">
      <c r="A70" t="s">
        <v>48</v>
      </c>
      <c r="B70" t="s">
        <v>147</v>
      </c>
    </row>
    <row r="71" spans="1:2" x14ac:dyDescent="0.2">
      <c r="A71" t="s">
        <v>24</v>
      </c>
      <c r="B71" t="s">
        <v>148</v>
      </c>
    </row>
    <row r="72" spans="1:2" x14ac:dyDescent="0.2">
      <c r="A72" t="s">
        <v>92</v>
      </c>
      <c r="B72" t="s">
        <v>119</v>
      </c>
    </row>
    <row r="73" spans="1:2" x14ac:dyDescent="0.2">
      <c r="A73" t="s">
        <v>89</v>
      </c>
      <c r="B73" t="s">
        <v>158</v>
      </c>
    </row>
    <row r="74" spans="1:2" x14ac:dyDescent="0.2">
      <c r="A74" t="s">
        <v>63</v>
      </c>
      <c r="B74" t="s">
        <v>159</v>
      </c>
    </row>
    <row r="75" spans="1:2" x14ac:dyDescent="0.2">
      <c r="A75" t="s">
        <v>59</v>
      </c>
      <c r="B75" t="s">
        <v>160</v>
      </c>
    </row>
    <row r="76" spans="1:2" x14ac:dyDescent="0.2">
      <c r="A76" t="s">
        <v>87</v>
      </c>
      <c r="B76" t="s">
        <v>161</v>
      </c>
    </row>
    <row r="77" spans="1:2" x14ac:dyDescent="0.2">
      <c r="A77" t="s">
        <v>86</v>
      </c>
      <c r="B77" t="s">
        <v>162</v>
      </c>
    </row>
    <row r="78" spans="1:2" x14ac:dyDescent="0.2">
      <c r="A78" t="s">
        <v>106</v>
      </c>
      <c r="B78" t="s">
        <v>163</v>
      </c>
    </row>
    <row r="79" spans="1:2" x14ac:dyDescent="0.2">
      <c r="A79" t="s">
        <v>103</v>
      </c>
      <c r="B79" t="s">
        <v>164</v>
      </c>
    </row>
    <row r="80" spans="1:2" x14ac:dyDescent="0.2">
      <c r="A80" t="s">
        <v>53</v>
      </c>
      <c r="B80" t="s">
        <v>260</v>
      </c>
    </row>
    <row r="81" spans="1:2" x14ac:dyDescent="0.2">
      <c r="A81" t="s">
        <v>85</v>
      </c>
      <c r="B81" t="s">
        <v>165</v>
      </c>
    </row>
    <row r="82" spans="1:2" x14ac:dyDescent="0.2">
      <c r="A82" t="s">
        <v>84</v>
      </c>
      <c r="B82" t="s">
        <v>166</v>
      </c>
    </row>
    <row r="83" spans="1:2" x14ac:dyDescent="0.2">
      <c r="A83" t="s">
        <v>88</v>
      </c>
      <c r="B83" t="s">
        <v>167</v>
      </c>
    </row>
    <row r="84" spans="1:2" x14ac:dyDescent="0.2">
      <c r="A84" t="s">
        <v>101</v>
      </c>
      <c r="B84" t="s">
        <v>168</v>
      </c>
    </row>
    <row r="85" spans="1:2" x14ac:dyDescent="0.2">
      <c r="A85" t="s">
        <v>102</v>
      </c>
      <c r="B85" t="s">
        <v>169</v>
      </c>
    </row>
    <row r="86" spans="1:2" x14ac:dyDescent="0.2">
      <c r="A86" t="s">
        <v>83</v>
      </c>
      <c r="B86" t="s">
        <v>170</v>
      </c>
    </row>
    <row r="87" spans="1:2" x14ac:dyDescent="0.2">
      <c r="A87" t="s">
        <v>100</v>
      </c>
      <c r="B87" t="s">
        <v>171</v>
      </c>
    </row>
    <row r="88" spans="1:2" x14ac:dyDescent="0.2">
      <c r="A88" t="s">
        <v>82</v>
      </c>
      <c r="B88" t="s">
        <v>172</v>
      </c>
    </row>
    <row r="89" spans="1:2" x14ac:dyDescent="0.2">
      <c r="A89" t="s">
        <v>67</v>
      </c>
      <c r="B89" t="s">
        <v>173</v>
      </c>
    </row>
    <row r="90" spans="1:2" x14ac:dyDescent="0.2">
      <c r="A90" t="s">
        <v>96</v>
      </c>
      <c r="B90" t="s">
        <v>174</v>
      </c>
    </row>
    <row r="91" spans="1:2" x14ac:dyDescent="0.2">
      <c r="A91" t="s">
        <v>81</v>
      </c>
      <c r="B91" t="s">
        <v>175</v>
      </c>
    </row>
    <row r="92" spans="1:2" x14ac:dyDescent="0.2">
      <c r="A92" t="s">
        <v>79</v>
      </c>
      <c r="B92" t="s">
        <v>176</v>
      </c>
    </row>
    <row r="93" spans="1:2" x14ac:dyDescent="0.2">
      <c r="A93" t="s">
        <v>90</v>
      </c>
      <c r="B93" t="s">
        <v>177</v>
      </c>
    </row>
    <row r="94" spans="1:2" x14ac:dyDescent="0.2">
      <c r="A94" t="s">
        <v>78</v>
      </c>
      <c r="B94" t="s">
        <v>178</v>
      </c>
    </row>
    <row r="95" spans="1:2" x14ac:dyDescent="0.2">
      <c r="A95" t="s">
        <v>99</v>
      </c>
    </row>
    <row r="96" spans="1:2" x14ac:dyDescent="0.2">
      <c r="A96" t="s">
        <v>77</v>
      </c>
      <c r="B96" t="s">
        <v>179</v>
      </c>
    </row>
    <row r="97" spans="1:2" x14ac:dyDescent="0.2">
      <c r="A97" t="s">
        <v>76</v>
      </c>
      <c r="B97" t="s">
        <v>180</v>
      </c>
    </row>
    <row r="98" spans="1:2" x14ac:dyDescent="0.2">
      <c r="A98" t="s">
        <v>104</v>
      </c>
      <c r="B98" t="s">
        <v>119</v>
      </c>
    </row>
    <row r="99" spans="1:2" x14ac:dyDescent="0.2">
      <c r="A99" t="s">
        <v>97</v>
      </c>
      <c r="B99" t="s">
        <v>119</v>
      </c>
    </row>
    <row r="100" spans="1:2" x14ac:dyDescent="0.2">
      <c r="A100" t="s">
        <v>62</v>
      </c>
      <c r="B100" t="s">
        <v>261</v>
      </c>
    </row>
    <row r="101" spans="1:2" x14ac:dyDescent="0.2">
      <c r="A101" t="s">
        <v>91</v>
      </c>
      <c r="B101" t="s">
        <v>181</v>
      </c>
    </row>
    <row r="102" spans="1:2" x14ac:dyDescent="0.2">
      <c r="A102" t="s">
        <v>98</v>
      </c>
      <c r="B102" t="s">
        <v>182</v>
      </c>
    </row>
    <row r="103" spans="1:2" x14ac:dyDescent="0.2">
      <c r="A103" t="s">
        <v>75</v>
      </c>
      <c r="B103" t="s">
        <v>183</v>
      </c>
    </row>
    <row r="104" spans="1:2" x14ac:dyDescent="0.2">
      <c r="A104" t="s">
        <v>74</v>
      </c>
      <c r="B104" t="s">
        <v>184</v>
      </c>
    </row>
    <row r="105" spans="1:2" x14ac:dyDescent="0.2">
      <c r="A105" t="s">
        <v>73</v>
      </c>
      <c r="B105" t="s">
        <v>185</v>
      </c>
    </row>
    <row r="106" spans="1:2" x14ac:dyDescent="0.2">
      <c r="A106" t="s">
        <v>72</v>
      </c>
      <c r="B106" t="s">
        <v>186</v>
      </c>
    </row>
    <row r="107" spans="1:2" x14ac:dyDescent="0.2">
      <c r="A107" t="s">
        <v>71</v>
      </c>
      <c r="B107" t="s">
        <v>187</v>
      </c>
    </row>
    <row r="108" spans="1:2" x14ac:dyDescent="0.2">
      <c r="A108" t="s">
        <v>70</v>
      </c>
      <c r="B108" t="s">
        <v>188</v>
      </c>
    </row>
    <row r="109" spans="1:2" x14ac:dyDescent="0.2">
      <c r="A109" t="s">
        <v>69</v>
      </c>
      <c r="B109" t="s">
        <v>189</v>
      </c>
    </row>
    <row r="110" spans="1:2" x14ac:dyDescent="0.2">
      <c r="A110" t="s">
        <v>68</v>
      </c>
      <c r="B110" t="s">
        <v>190</v>
      </c>
    </row>
    <row r="111" spans="1:2" x14ac:dyDescent="0.2">
      <c r="A111" t="s">
        <v>192</v>
      </c>
    </row>
    <row r="112" spans="1:2" x14ac:dyDescent="0.2">
      <c r="A112" t="s">
        <v>193</v>
      </c>
    </row>
    <row r="113" spans="1:2" x14ac:dyDescent="0.2">
      <c r="A113" t="s">
        <v>194</v>
      </c>
    </row>
    <row r="114" spans="1:2" x14ac:dyDescent="0.2">
      <c r="A114" t="s">
        <v>195</v>
      </c>
    </row>
    <row r="115" spans="1:2" x14ac:dyDescent="0.2">
      <c r="A115" t="s">
        <v>196</v>
      </c>
      <c r="B115" t="s">
        <v>207</v>
      </c>
    </row>
    <row r="116" spans="1:2" x14ac:dyDescent="0.2">
      <c r="A116" t="s">
        <v>197</v>
      </c>
    </row>
    <row r="117" spans="1:2" x14ac:dyDescent="0.2">
      <c r="A117" t="s">
        <v>221</v>
      </c>
      <c r="B117" t="s">
        <v>262</v>
      </c>
    </row>
    <row r="118" spans="1:2" x14ac:dyDescent="0.2">
      <c r="A118" t="s">
        <v>210</v>
      </c>
      <c r="B118" t="s">
        <v>263</v>
      </c>
    </row>
    <row r="119" spans="1:2" x14ac:dyDescent="0.2">
      <c r="A119" t="s">
        <v>222</v>
      </c>
    </row>
    <row r="120" spans="1:2" x14ac:dyDescent="0.2">
      <c r="A120" t="s">
        <v>223</v>
      </c>
    </row>
    <row r="121" spans="1:2" x14ac:dyDescent="0.2">
      <c r="A121" t="s">
        <v>211</v>
      </c>
      <c r="B121" t="s">
        <v>264</v>
      </c>
    </row>
    <row r="122" spans="1:2" x14ac:dyDescent="0.2">
      <c r="A122" t="s">
        <v>212</v>
      </c>
    </row>
    <row r="123" spans="1:2" x14ac:dyDescent="0.2">
      <c r="A123" s="13" t="s">
        <v>213</v>
      </c>
      <c r="B123" t="s">
        <v>151</v>
      </c>
    </row>
    <row r="124" spans="1:2" x14ac:dyDescent="0.2">
      <c r="A124" t="s">
        <v>226</v>
      </c>
    </row>
    <row r="125" spans="1:2" x14ac:dyDescent="0.2">
      <c r="A125" s="13" t="s">
        <v>214</v>
      </c>
    </row>
    <row r="126" spans="1:2" x14ac:dyDescent="0.2">
      <c r="A126" t="s">
        <v>225</v>
      </c>
    </row>
    <row r="127" spans="1:2" x14ac:dyDescent="0.2">
      <c r="A127" t="s">
        <v>227</v>
      </c>
    </row>
    <row r="128" spans="1:2" x14ac:dyDescent="0.2">
      <c r="A128" t="s">
        <v>228</v>
      </c>
      <c r="B128" t="s">
        <v>265</v>
      </c>
    </row>
    <row r="129" spans="1:2" x14ac:dyDescent="0.2">
      <c r="A129" t="s">
        <v>229</v>
      </c>
    </row>
    <row r="130" spans="1:2" x14ac:dyDescent="0.2">
      <c r="A130" t="s">
        <v>230</v>
      </c>
    </row>
    <row r="131" spans="1:2" x14ac:dyDescent="0.2">
      <c r="A131" t="s">
        <v>231</v>
      </c>
    </row>
    <row r="132" spans="1:2" x14ac:dyDescent="0.2">
      <c r="A132" t="s">
        <v>266</v>
      </c>
    </row>
    <row r="133" spans="1:2" x14ac:dyDescent="0.2">
      <c r="A133" t="s">
        <v>232</v>
      </c>
    </row>
    <row r="134" spans="1:2" x14ac:dyDescent="0.2">
      <c r="A134" t="s">
        <v>233</v>
      </c>
    </row>
    <row r="135" spans="1:2" x14ac:dyDescent="0.2">
      <c r="A135" t="s">
        <v>234</v>
      </c>
      <c r="B135" t="s">
        <v>267</v>
      </c>
    </row>
    <row r="136" spans="1:2" x14ac:dyDescent="0.2">
      <c r="A136" t="s">
        <v>235</v>
      </c>
    </row>
    <row r="137" spans="1:2" x14ac:dyDescent="0.2">
      <c r="A137" t="s">
        <v>236</v>
      </c>
    </row>
    <row r="138" spans="1:2" x14ac:dyDescent="0.2">
      <c r="A138" t="s">
        <v>237</v>
      </c>
    </row>
    <row r="139" spans="1:2" x14ac:dyDescent="0.2">
      <c r="A139" t="s">
        <v>238</v>
      </c>
    </row>
    <row r="140" spans="1:2" x14ac:dyDescent="0.2">
      <c r="A140" t="s">
        <v>241</v>
      </c>
    </row>
    <row r="141" spans="1:2" x14ac:dyDescent="0.2">
      <c r="A141" t="s">
        <v>250</v>
      </c>
    </row>
    <row r="142" spans="1:2" x14ac:dyDescent="0.2">
      <c r="A142" t="s">
        <v>251</v>
      </c>
    </row>
    <row r="143" spans="1:2" x14ac:dyDescent="0.2">
      <c r="A143" t="s">
        <v>252</v>
      </c>
    </row>
    <row r="144" spans="1:2" x14ac:dyDescent="0.2">
      <c r="A144" t="s">
        <v>253</v>
      </c>
    </row>
    <row r="145" spans="1:1" x14ac:dyDescent="0.2">
      <c r="A145" t="s">
        <v>254</v>
      </c>
    </row>
    <row r="146" spans="1:1" x14ac:dyDescent="0.2">
      <c r="A146" t="s">
        <v>255</v>
      </c>
    </row>
    <row r="147" spans="1:1" x14ac:dyDescent="0.2">
      <c r="A147" s="3" t="s">
        <v>224</v>
      </c>
    </row>
  </sheetData>
  <autoFilter ref="A1:B147" xr:uid="{BAE21FBF-619D-1644-A4AD-EC3765E5AF8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2018-01-14T20:31:00Z</dcterms:created>
  <dcterms:modified xsi:type="dcterms:W3CDTF">2020-05-01T23:26:22Z</dcterms:modified>
</cp:coreProperties>
</file>