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Cornwall Alliance for the Stewardship of Creation/"/>
    </mc:Choice>
  </mc:AlternateContent>
  <xr:revisionPtr revIDLastSave="0" documentId="8_{41D42CE8-27C8-2A48-8FF9-926F3C97A5D7}" xr6:coauthVersionLast="43" xr6:coauthVersionMax="43" xr10:uidLastSave="{00000000-0000-0000-0000-000000000000}"/>
  <bookViews>
    <workbookView xWindow="2280" yWindow="3980" windowWidth="25600" windowHeight="28340" tabRatio="500" xr2:uid="{00000000-000D-0000-FFFF-FFFF00000000}"/>
  </bookViews>
  <sheets>
    <sheet name="Summary" sheetId="2" r:id="rId1"/>
    <sheet name="Data" sheetId="1" r:id="rId2"/>
  </sheets>
  <definedNames>
    <definedName name="_xlnm._FilterDatabase" localSheetId="1" hidden="1">Data!$A$1:$G$33</definedName>
  </definedNames>
  <calcPr calcId="191029"/>
  <pivotCaches>
    <pivotCache cacheId="4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3" i="1" l="1"/>
  <c r="B30" i="1"/>
  <c r="B31" i="1" l="1"/>
  <c r="B29" i="1"/>
  <c r="B28" i="1"/>
  <c r="B27" i="1"/>
  <c r="B23" i="1"/>
  <c r="B24" i="1"/>
  <c r="B25" i="1"/>
  <c r="B26" i="1"/>
  <c r="B16" i="1"/>
  <c r="B17" i="1"/>
  <c r="B18" i="1"/>
  <c r="B19" i="1"/>
  <c r="B20" i="1"/>
  <c r="B21" i="1"/>
  <c r="B22" i="1"/>
  <c r="B7" i="1"/>
  <c r="B8" i="1"/>
  <c r="B9" i="1"/>
  <c r="B10" i="1"/>
  <c r="B11" i="1"/>
  <c r="B12" i="1"/>
  <c r="B13" i="1"/>
  <c r="B14" i="1"/>
  <c r="B15" i="1"/>
  <c r="B2" i="1"/>
  <c r="B3" i="1"/>
  <c r="B4" i="1"/>
  <c r="B5" i="1"/>
  <c r="B6" i="1"/>
  <c r="B32" i="1"/>
</calcChain>
</file>

<file path=xl/sharedStrings.xml><?xml version="1.0" encoding="utf-8"?>
<sst xmlns="http://schemas.openxmlformats.org/spreadsheetml/2006/main" count="113" uniqueCount="21">
  <si>
    <t>donor_name</t>
  </si>
  <si>
    <t>recipient_name</t>
  </si>
  <si>
    <t>contribution</t>
  </si>
  <si>
    <t>year</t>
  </si>
  <si>
    <t>DonorsTrust</t>
  </si>
  <si>
    <t>The James Partnership</t>
  </si>
  <si>
    <t>Grand Total</t>
  </si>
  <si>
    <t>Total</t>
  </si>
  <si>
    <t>Sum of contribution</t>
  </si>
  <si>
    <t>James Partnership / Cornwall Alliance Funding</t>
  </si>
  <si>
    <t>Data retrieved</t>
  </si>
  <si>
    <t>desmogblog.com/cornwall-alliance-stewardship-creation</t>
  </si>
  <si>
    <t>National Christian Charitable Foundation</t>
  </si>
  <si>
    <t>verified</t>
  </si>
  <si>
    <t>transaction_id</t>
  </si>
  <si>
    <t>data_source</t>
  </si>
  <si>
    <t>CT2016</t>
  </si>
  <si>
    <t>added</t>
  </si>
  <si>
    <t>Donor and Year</t>
  </si>
  <si>
    <t>Cornwall Alliance</t>
  </si>
  <si>
    <t>National Philanthropic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</si>
</sst>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yyyy\-mm\-dd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4" fillId="0" borderId="0" xfId="0" applyFont="1"/>
    <xf numFmtId="0" fontId="5" fillId="0" borderId="0" xfId="5" applyFont="1"/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/>
    <xf numFmtId="0" fontId="0" fillId="0" borderId="0" xfId="0" applyFill="1"/>
    <xf numFmtId="0" fontId="6" fillId="0" borderId="0" xfId="0" applyFont="1" applyFill="1"/>
    <xf numFmtId="165" fontId="4" fillId="0" borderId="0" xfId="0" applyNumberFormat="1" applyFont="1"/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1">
    <dxf>
      <numFmt numFmtId="164" formatCode="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108.760073032405" createdVersion="6" refreshedVersion="6" minRefreshableVersion="3" recordCount="33" xr:uid="{B96D722C-2863-DA4D-9D5A-C0C18191363A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4">
        <s v="DonorsTrust"/>
        <s v="National Christian Charitable Foundation"/>
        <s v="National Philanthropic Trust"/>
        <m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1000" maxValue="150000"/>
    </cacheField>
    <cacheField name="year" numFmtId="0">
      <sharedItems containsString="0" containsBlank="1" containsNumber="1" containsInteger="1" minValue="2009" maxValue="2016" count="9">
        <n v="2009"/>
        <n v="2010"/>
        <n v="2011"/>
        <n v="2012"/>
        <n v="2013"/>
        <n v="2014"/>
        <n v="2015"/>
        <n v="2016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CT2016"/>
    <s v="DonorsTrust_The James Partnership200975000"/>
    <x v="0"/>
    <s v="The James Partnership"/>
    <n v="75000"/>
    <x v="0"/>
    <m/>
  </r>
  <r>
    <s v="CT2016"/>
    <s v="DonorsTrust_The James Partnership200958000"/>
    <x v="0"/>
    <s v="The James Partnership"/>
    <n v="58000"/>
    <x v="0"/>
    <m/>
  </r>
  <r>
    <s v="CT2016"/>
    <s v="DonorsTrust_The James Partnership200945000"/>
    <x v="0"/>
    <s v="The James Partnership"/>
    <n v="45000"/>
    <x v="0"/>
    <m/>
  </r>
  <r>
    <s v="CT2016"/>
    <s v="DonorsTrust_The James Partnership200940000"/>
    <x v="0"/>
    <s v="The James Partnership"/>
    <n v="40000"/>
    <x v="0"/>
    <m/>
  </r>
  <r>
    <s v="CT2016"/>
    <s v="DonorsTrust_The James Partnership200940000"/>
    <x v="0"/>
    <s v="The James Partnership"/>
    <n v="40000"/>
    <x v="0"/>
    <m/>
  </r>
  <r>
    <s v="CT2016"/>
    <s v="DonorsTrust_The James Partnership201025000"/>
    <x v="0"/>
    <s v="The James Partnership"/>
    <n v="25000"/>
    <x v="1"/>
    <m/>
  </r>
  <r>
    <s v="CT2016"/>
    <s v="DonorsTrust_The James Partnership201025000"/>
    <x v="0"/>
    <s v="The James Partnership"/>
    <n v="25000"/>
    <x v="1"/>
    <m/>
  </r>
  <r>
    <s v="CT2016"/>
    <s v="DonorsTrust_The James Partnership201025000"/>
    <x v="0"/>
    <s v="The James Partnership"/>
    <n v="25000"/>
    <x v="1"/>
    <m/>
  </r>
  <r>
    <s v="CT2016"/>
    <s v="DonorsTrust_The James Partnership201025000"/>
    <x v="0"/>
    <s v="The James Partnership"/>
    <n v="25000"/>
    <x v="1"/>
    <m/>
  </r>
  <r>
    <s v="CT2016"/>
    <s v="DonorsTrust_The James Partnership201035000"/>
    <x v="0"/>
    <s v="The James Partnership"/>
    <n v="35000"/>
    <x v="1"/>
    <m/>
  </r>
  <r>
    <s v="CT2016"/>
    <s v="DonorsTrust_The James Partnership201039500"/>
    <x v="0"/>
    <s v="The James Partnership"/>
    <n v="39500"/>
    <x v="1"/>
    <m/>
  </r>
  <r>
    <s v="CT2016"/>
    <s v="DonorsTrust_The James Partnership201040000"/>
    <x v="0"/>
    <s v="The James Partnership"/>
    <n v="40000"/>
    <x v="1"/>
    <m/>
  </r>
  <r>
    <s v="CT2016"/>
    <s v="DonorsTrust_The James Partnership201050000"/>
    <x v="0"/>
    <s v="The James Partnership"/>
    <n v="50000"/>
    <x v="1"/>
    <m/>
  </r>
  <r>
    <s v="CT2016"/>
    <s v="DonorsTrust_The James Partnership201075000"/>
    <x v="0"/>
    <s v="The James Partnership"/>
    <n v="75000"/>
    <x v="1"/>
    <m/>
  </r>
  <r>
    <s v="CT2016"/>
    <s v="DonorsTrust_The James Partnership201150000"/>
    <x v="0"/>
    <s v="The James Partnership"/>
    <n v="50000"/>
    <x v="2"/>
    <m/>
  </r>
  <r>
    <s v="CT2016"/>
    <s v="DonorsTrust_The James Partnership201150000"/>
    <x v="0"/>
    <s v="The James Partnership"/>
    <n v="50000"/>
    <x v="2"/>
    <m/>
  </r>
  <r>
    <s v="CT2016"/>
    <s v="DonorsTrust_The James Partnership201150000"/>
    <x v="0"/>
    <s v="The James Partnership"/>
    <n v="50000"/>
    <x v="2"/>
    <m/>
  </r>
  <r>
    <s v="CT2016"/>
    <s v="DonorsTrust_The James Partnership201150000"/>
    <x v="0"/>
    <s v="The James Partnership"/>
    <n v="50000"/>
    <x v="2"/>
    <m/>
  </r>
  <r>
    <s v="CT2016"/>
    <s v="DonorsTrust_The James Partnership201124500"/>
    <x v="0"/>
    <s v="The James Partnership"/>
    <n v="24500"/>
    <x v="2"/>
    <m/>
  </r>
  <r>
    <s v="CT2016"/>
    <s v="DonorsTrust_The James Partnership201125000"/>
    <x v="0"/>
    <s v="The James Partnership"/>
    <n v="25000"/>
    <x v="2"/>
    <m/>
  </r>
  <r>
    <s v="CT2016"/>
    <s v="DonorsTrust_The James Partnership201124500"/>
    <x v="0"/>
    <s v="The James Partnership"/>
    <n v="24500"/>
    <x v="2"/>
    <m/>
  </r>
  <r>
    <s v="CT2016"/>
    <s v="DonorsTrust_The James Partnership201250000"/>
    <x v="0"/>
    <s v="The James Partnership"/>
    <n v="50000"/>
    <x v="3"/>
    <m/>
  </r>
  <r>
    <s v="CT2016"/>
    <s v="DonorsTrust_The James Partnership201225000"/>
    <x v="0"/>
    <s v="The James Partnership"/>
    <n v="25000"/>
    <x v="3"/>
    <m/>
  </r>
  <r>
    <s v="CT2016"/>
    <s v="DonorsTrust_The James Partnership201250000"/>
    <x v="0"/>
    <s v="The James Partnership"/>
    <n v="50000"/>
    <x v="3"/>
    <m/>
  </r>
  <r>
    <s v="CT2016"/>
    <s v="DonorsTrust_The James Partnership201250000"/>
    <x v="0"/>
    <s v="The James Partnership"/>
    <n v="50000"/>
    <x v="3"/>
    <m/>
  </r>
  <r>
    <s v="CT2016"/>
    <s v="DonorsTrust_The James Partnership201335000"/>
    <x v="0"/>
    <s v="The James Partnership"/>
    <n v="35000"/>
    <x v="4"/>
    <m/>
  </r>
  <r>
    <s v="CT2016"/>
    <s v="DonorsTrust_The James Partnership2014150000"/>
    <x v="0"/>
    <s v="The James Partnership"/>
    <n v="150000"/>
    <x v="5"/>
    <m/>
  </r>
  <r>
    <n v="990"/>
    <s v="DonorsTrust_The James Partnership201577500"/>
    <x v="0"/>
    <s v="The James Partnership"/>
    <n v="77500"/>
    <x v="6"/>
    <s v="added"/>
  </r>
  <r>
    <n v="990"/>
    <s v="National Christian Charitable Foundation_Cornwall Alliance20161050"/>
    <x v="1"/>
    <s v="Cornwall Alliance"/>
    <n v="1050"/>
    <x v="7"/>
    <s v="added"/>
  </r>
  <r>
    <n v="990"/>
    <s v="National Christian Charitable Foundation_The James Partnership20091000"/>
    <x v="1"/>
    <s v="The James Partnership"/>
    <n v="1000"/>
    <x v="0"/>
    <s v="added"/>
  </r>
  <r>
    <n v="990"/>
    <s v="National Christian Charitable Foundation_Cornwall Alliance20155000"/>
    <x v="1"/>
    <s v="Cornwall Alliance"/>
    <n v="5000"/>
    <x v="6"/>
    <s v="added"/>
  </r>
  <r>
    <n v="990"/>
    <s v="National Philanthropic Trust_Cornwall Alliance20122000"/>
    <x v="2"/>
    <s v="Cornwall Alliance"/>
    <n v="2000"/>
    <x v="3"/>
    <s v="added"/>
  </r>
  <r>
    <m/>
    <m/>
    <x v="3"/>
    <m/>
    <m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2878E9-ECA0-2344-8E8A-6F580BA3C6D0}" name="PivotTable4" cacheId="4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and Year">
  <location ref="A5:B21" firstHeaderRow="2" firstDataRow="2" firstDataCol="1"/>
  <pivotFields count="7">
    <pivotField showAll="0"/>
    <pivotField showAll="0"/>
    <pivotField axis="axisRow" showAll="0">
      <items count="5">
        <item x="0"/>
        <item h="1" x="3"/>
        <item x="1"/>
        <item x="2"/>
        <item t="default"/>
      </items>
    </pivotField>
    <pivotField showAll="0"/>
    <pivotField dataField="1" showAll="0"/>
    <pivotField axis="axisRow" showAll="0">
      <items count="10">
        <item x="0"/>
        <item x="1"/>
        <item x="2"/>
        <item x="3"/>
        <item x="4"/>
        <item x="5"/>
        <item x="8"/>
        <item x="6"/>
        <item x="7"/>
        <item t="default"/>
      </items>
    </pivotField>
    <pivotField showAll="0"/>
  </pivotFields>
  <rowFields count="2">
    <field x="2"/>
    <field x="5"/>
  </rowFields>
  <rowItems count="1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>
      <x v="2"/>
    </i>
    <i r="1">
      <x/>
    </i>
    <i r="1">
      <x v="7"/>
    </i>
    <i r="1">
      <x v="8"/>
    </i>
    <i>
      <x v="3"/>
    </i>
    <i r="1">
      <x v="3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cornwall-alliance-stewardship-creatio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G16" sqref="G16"/>
    </sheetView>
  </sheetViews>
  <sheetFormatPr baseColWidth="10" defaultColWidth="11" defaultRowHeight="16" x14ac:dyDescent="0.2"/>
  <cols>
    <col min="1" max="1" width="37.1640625" bestFit="1" customWidth="1"/>
    <col min="2" max="2" width="12.33203125" customWidth="1"/>
  </cols>
  <sheetData>
    <row r="1" spans="1:5" ht="29" x14ac:dyDescent="0.35">
      <c r="A1" s="11" t="s">
        <v>9</v>
      </c>
      <c r="B1" s="9"/>
      <c r="C1" s="9"/>
      <c r="D1" s="9"/>
      <c r="E1" s="10"/>
    </row>
    <row r="2" spans="1:5" ht="19" x14ac:dyDescent="0.25">
      <c r="A2" s="5" t="s">
        <v>10</v>
      </c>
      <c r="B2" s="12">
        <v>42108</v>
      </c>
    </row>
    <row r="3" spans="1:5" ht="19" x14ac:dyDescent="0.25">
      <c r="A3" s="6" t="s">
        <v>11</v>
      </c>
    </row>
    <row r="5" spans="1:5" x14ac:dyDescent="0.2">
      <c r="A5" s="1" t="s">
        <v>8</v>
      </c>
    </row>
    <row r="6" spans="1:5" x14ac:dyDescent="0.2">
      <c r="A6" s="1" t="s">
        <v>18</v>
      </c>
      <c r="B6" t="s">
        <v>7</v>
      </c>
    </row>
    <row r="7" spans="1:5" x14ac:dyDescent="0.2">
      <c r="A7" s="2" t="s">
        <v>4</v>
      </c>
      <c r="B7" s="4">
        <v>1309000</v>
      </c>
    </row>
    <row r="8" spans="1:5" x14ac:dyDescent="0.2">
      <c r="A8" s="3">
        <v>2009</v>
      </c>
      <c r="B8" s="4">
        <v>258000</v>
      </c>
    </row>
    <row r="9" spans="1:5" x14ac:dyDescent="0.2">
      <c r="A9" s="3">
        <v>2010</v>
      </c>
      <c r="B9" s="4">
        <v>339500</v>
      </c>
    </row>
    <row r="10" spans="1:5" x14ac:dyDescent="0.2">
      <c r="A10" s="3">
        <v>2011</v>
      </c>
      <c r="B10" s="4">
        <v>274000</v>
      </c>
    </row>
    <row r="11" spans="1:5" x14ac:dyDescent="0.2">
      <c r="A11" s="3">
        <v>2012</v>
      </c>
      <c r="B11" s="4">
        <v>175000</v>
      </c>
    </row>
    <row r="12" spans="1:5" x14ac:dyDescent="0.2">
      <c r="A12" s="3">
        <v>2013</v>
      </c>
      <c r="B12" s="4">
        <v>35000</v>
      </c>
    </row>
    <row r="13" spans="1:5" x14ac:dyDescent="0.2">
      <c r="A13" s="3">
        <v>2014</v>
      </c>
      <c r="B13" s="4">
        <v>150000</v>
      </c>
    </row>
    <row r="14" spans="1:5" x14ac:dyDescent="0.2">
      <c r="A14" s="3">
        <v>2015</v>
      </c>
      <c r="B14" s="4">
        <v>77500</v>
      </c>
    </row>
    <row r="15" spans="1:5" x14ac:dyDescent="0.2">
      <c r="A15" s="2" t="s">
        <v>12</v>
      </c>
      <c r="B15" s="4">
        <v>7050</v>
      </c>
    </row>
    <row r="16" spans="1:5" x14ac:dyDescent="0.2">
      <c r="A16" s="3">
        <v>2009</v>
      </c>
      <c r="B16" s="4">
        <v>1000</v>
      </c>
    </row>
    <row r="17" spans="1:2" x14ac:dyDescent="0.2">
      <c r="A17" s="3">
        <v>2015</v>
      </c>
      <c r="B17" s="4">
        <v>5000</v>
      </c>
    </row>
    <row r="18" spans="1:2" x14ac:dyDescent="0.2">
      <c r="A18" s="3">
        <v>2016</v>
      </c>
      <c r="B18" s="4">
        <v>1050</v>
      </c>
    </row>
    <row r="19" spans="1:2" x14ac:dyDescent="0.2">
      <c r="A19" s="2" t="s">
        <v>20</v>
      </c>
      <c r="B19" s="4">
        <v>2000</v>
      </c>
    </row>
    <row r="20" spans="1:2" x14ac:dyDescent="0.2">
      <c r="A20" s="3">
        <v>2012</v>
      </c>
      <c r="B20" s="4">
        <v>2000</v>
      </c>
    </row>
    <row r="21" spans="1:2" x14ac:dyDescent="0.2">
      <c r="A21" s="2" t="s">
        <v>6</v>
      </c>
      <c r="B21" s="4">
        <v>1318050</v>
      </c>
    </row>
  </sheetData>
  <hyperlinks>
    <hyperlink ref="A3" r:id="rId2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workbookViewId="0">
      <selection activeCell="A34" sqref="A34"/>
    </sheetView>
  </sheetViews>
  <sheetFormatPr baseColWidth="10" defaultColWidth="11" defaultRowHeight="16" x14ac:dyDescent="0.2"/>
  <cols>
    <col min="1" max="1" width="11.1640625" bestFit="1" customWidth="1"/>
    <col min="2" max="2" width="46.83203125" bestFit="1" customWidth="1"/>
    <col min="3" max="3" width="36.83203125" customWidth="1"/>
    <col min="4" max="4" width="27.6640625" customWidth="1"/>
    <col min="5" max="5" width="11" style="4"/>
  </cols>
  <sheetData>
    <row r="1" spans="1:7" s="7" customFormat="1" x14ac:dyDescent="0.2">
      <c r="A1" s="7" t="s">
        <v>15</v>
      </c>
      <c r="B1" s="7" t="s">
        <v>14</v>
      </c>
      <c r="C1" s="7" t="s">
        <v>0</v>
      </c>
      <c r="D1" s="7" t="s">
        <v>1</v>
      </c>
      <c r="E1" s="8" t="s">
        <v>2</v>
      </c>
      <c r="F1" s="7" t="s">
        <v>3</v>
      </c>
      <c r="G1" s="7" t="s">
        <v>13</v>
      </c>
    </row>
    <row r="2" spans="1:7" x14ac:dyDescent="0.2">
      <c r="A2" t="s">
        <v>16</v>
      </c>
      <c r="B2" t="str">
        <f t="shared" ref="B2:B33" si="0">C2&amp;"_"&amp;D2&amp;F2&amp;E2</f>
        <v>DonorsTrust_The James Partnership200975000</v>
      </c>
      <c r="C2" t="s">
        <v>4</v>
      </c>
      <c r="D2" t="s">
        <v>5</v>
      </c>
      <c r="E2" s="4">
        <v>75000</v>
      </c>
      <c r="F2">
        <v>2009</v>
      </c>
    </row>
    <row r="3" spans="1:7" x14ac:dyDescent="0.2">
      <c r="A3" t="s">
        <v>16</v>
      </c>
      <c r="B3" t="str">
        <f t="shared" si="0"/>
        <v>DonorsTrust_The James Partnership200958000</v>
      </c>
      <c r="C3" t="s">
        <v>4</v>
      </c>
      <c r="D3" t="s">
        <v>5</v>
      </c>
      <c r="E3" s="4">
        <v>58000</v>
      </c>
      <c r="F3">
        <v>2009</v>
      </c>
    </row>
    <row r="4" spans="1:7" x14ac:dyDescent="0.2">
      <c r="A4" t="s">
        <v>16</v>
      </c>
      <c r="B4" t="str">
        <f t="shared" si="0"/>
        <v>DonorsTrust_The James Partnership200945000</v>
      </c>
      <c r="C4" t="s">
        <v>4</v>
      </c>
      <c r="D4" t="s">
        <v>5</v>
      </c>
      <c r="E4" s="4">
        <v>45000</v>
      </c>
      <c r="F4">
        <v>2009</v>
      </c>
    </row>
    <row r="5" spans="1:7" x14ac:dyDescent="0.2">
      <c r="A5" t="s">
        <v>16</v>
      </c>
      <c r="B5" t="str">
        <f t="shared" si="0"/>
        <v>DonorsTrust_The James Partnership200940000</v>
      </c>
      <c r="C5" t="s">
        <v>4</v>
      </c>
      <c r="D5" t="s">
        <v>5</v>
      </c>
      <c r="E5" s="4">
        <v>40000</v>
      </c>
      <c r="F5">
        <v>2009</v>
      </c>
    </row>
    <row r="6" spans="1:7" x14ac:dyDescent="0.2">
      <c r="A6" t="s">
        <v>16</v>
      </c>
      <c r="B6" t="str">
        <f t="shared" si="0"/>
        <v>DonorsTrust_The James Partnership200940000</v>
      </c>
      <c r="C6" t="s">
        <v>4</v>
      </c>
      <c r="D6" t="s">
        <v>5</v>
      </c>
      <c r="E6" s="4">
        <v>40000</v>
      </c>
      <c r="F6">
        <v>2009</v>
      </c>
    </row>
    <row r="7" spans="1:7" x14ac:dyDescent="0.2">
      <c r="A7" t="s">
        <v>16</v>
      </c>
      <c r="B7" t="str">
        <f t="shared" si="0"/>
        <v>DonorsTrust_The James Partnership201025000</v>
      </c>
      <c r="C7" t="s">
        <v>4</v>
      </c>
      <c r="D7" t="s">
        <v>5</v>
      </c>
      <c r="E7" s="4">
        <v>25000</v>
      </c>
      <c r="F7">
        <v>2010</v>
      </c>
    </row>
    <row r="8" spans="1:7" x14ac:dyDescent="0.2">
      <c r="A8" t="s">
        <v>16</v>
      </c>
      <c r="B8" t="str">
        <f t="shared" si="0"/>
        <v>DonorsTrust_The James Partnership201025000</v>
      </c>
      <c r="C8" t="s">
        <v>4</v>
      </c>
      <c r="D8" t="s">
        <v>5</v>
      </c>
      <c r="E8" s="4">
        <v>25000</v>
      </c>
      <c r="F8">
        <v>2010</v>
      </c>
    </row>
    <row r="9" spans="1:7" x14ac:dyDescent="0.2">
      <c r="A9" t="s">
        <v>16</v>
      </c>
      <c r="B9" t="str">
        <f t="shared" si="0"/>
        <v>DonorsTrust_The James Partnership201025000</v>
      </c>
      <c r="C9" t="s">
        <v>4</v>
      </c>
      <c r="D9" t="s">
        <v>5</v>
      </c>
      <c r="E9" s="4">
        <v>25000</v>
      </c>
      <c r="F9">
        <v>2010</v>
      </c>
    </row>
    <row r="10" spans="1:7" x14ac:dyDescent="0.2">
      <c r="A10" t="s">
        <v>16</v>
      </c>
      <c r="B10" t="str">
        <f t="shared" si="0"/>
        <v>DonorsTrust_The James Partnership201025000</v>
      </c>
      <c r="C10" t="s">
        <v>4</v>
      </c>
      <c r="D10" t="s">
        <v>5</v>
      </c>
      <c r="E10" s="4">
        <v>25000</v>
      </c>
      <c r="F10">
        <v>2010</v>
      </c>
    </row>
    <row r="11" spans="1:7" x14ac:dyDescent="0.2">
      <c r="A11" t="s">
        <v>16</v>
      </c>
      <c r="B11" t="str">
        <f t="shared" si="0"/>
        <v>DonorsTrust_The James Partnership201035000</v>
      </c>
      <c r="C11" t="s">
        <v>4</v>
      </c>
      <c r="D11" t="s">
        <v>5</v>
      </c>
      <c r="E11" s="4">
        <v>35000</v>
      </c>
      <c r="F11">
        <v>2010</v>
      </c>
    </row>
    <row r="12" spans="1:7" x14ac:dyDescent="0.2">
      <c r="A12" t="s">
        <v>16</v>
      </c>
      <c r="B12" t="str">
        <f t="shared" si="0"/>
        <v>DonorsTrust_The James Partnership201039500</v>
      </c>
      <c r="C12" t="s">
        <v>4</v>
      </c>
      <c r="D12" t="s">
        <v>5</v>
      </c>
      <c r="E12" s="4">
        <v>39500</v>
      </c>
      <c r="F12">
        <v>2010</v>
      </c>
    </row>
    <row r="13" spans="1:7" x14ac:dyDescent="0.2">
      <c r="A13" t="s">
        <v>16</v>
      </c>
      <c r="B13" t="str">
        <f t="shared" si="0"/>
        <v>DonorsTrust_The James Partnership201040000</v>
      </c>
      <c r="C13" t="s">
        <v>4</v>
      </c>
      <c r="D13" t="s">
        <v>5</v>
      </c>
      <c r="E13" s="4">
        <v>40000</v>
      </c>
      <c r="F13">
        <v>2010</v>
      </c>
    </row>
    <row r="14" spans="1:7" x14ac:dyDescent="0.2">
      <c r="A14" t="s">
        <v>16</v>
      </c>
      <c r="B14" t="str">
        <f t="shared" si="0"/>
        <v>DonorsTrust_The James Partnership201050000</v>
      </c>
      <c r="C14" t="s">
        <v>4</v>
      </c>
      <c r="D14" t="s">
        <v>5</v>
      </c>
      <c r="E14" s="4">
        <v>50000</v>
      </c>
      <c r="F14">
        <v>2010</v>
      </c>
    </row>
    <row r="15" spans="1:7" x14ac:dyDescent="0.2">
      <c r="A15" t="s">
        <v>16</v>
      </c>
      <c r="B15" t="str">
        <f t="shared" si="0"/>
        <v>DonorsTrust_The James Partnership201075000</v>
      </c>
      <c r="C15" t="s">
        <v>4</v>
      </c>
      <c r="D15" t="s">
        <v>5</v>
      </c>
      <c r="E15" s="4">
        <v>75000</v>
      </c>
      <c r="F15">
        <v>2010</v>
      </c>
    </row>
    <row r="16" spans="1:7" x14ac:dyDescent="0.2">
      <c r="A16" t="s">
        <v>16</v>
      </c>
      <c r="B16" t="str">
        <f t="shared" si="0"/>
        <v>DonorsTrust_The James Partnership201150000</v>
      </c>
      <c r="C16" t="s">
        <v>4</v>
      </c>
      <c r="D16" t="s">
        <v>5</v>
      </c>
      <c r="E16" s="4">
        <v>50000</v>
      </c>
      <c r="F16">
        <v>2011</v>
      </c>
    </row>
    <row r="17" spans="1:7" x14ac:dyDescent="0.2">
      <c r="A17" t="s">
        <v>16</v>
      </c>
      <c r="B17" t="str">
        <f t="shared" si="0"/>
        <v>DonorsTrust_The James Partnership201150000</v>
      </c>
      <c r="C17" t="s">
        <v>4</v>
      </c>
      <c r="D17" t="s">
        <v>5</v>
      </c>
      <c r="E17" s="4">
        <v>50000</v>
      </c>
      <c r="F17">
        <v>2011</v>
      </c>
    </row>
    <row r="18" spans="1:7" x14ac:dyDescent="0.2">
      <c r="A18" t="s">
        <v>16</v>
      </c>
      <c r="B18" t="str">
        <f t="shared" si="0"/>
        <v>DonorsTrust_The James Partnership201150000</v>
      </c>
      <c r="C18" t="s">
        <v>4</v>
      </c>
      <c r="D18" t="s">
        <v>5</v>
      </c>
      <c r="E18" s="4">
        <v>50000</v>
      </c>
      <c r="F18">
        <v>2011</v>
      </c>
    </row>
    <row r="19" spans="1:7" x14ac:dyDescent="0.2">
      <c r="A19" t="s">
        <v>16</v>
      </c>
      <c r="B19" t="str">
        <f t="shared" si="0"/>
        <v>DonorsTrust_The James Partnership201150000</v>
      </c>
      <c r="C19" t="s">
        <v>4</v>
      </c>
      <c r="D19" t="s">
        <v>5</v>
      </c>
      <c r="E19" s="4">
        <v>50000</v>
      </c>
      <c r="F19">
        <v>2011</v>
      </c>
    </row>
    <row r="20" spans="1:7" x14ac:dyDescent="0.2">
      <c r="A20" t="s">
        <v>16</v>
      </c>
      <c r="B20" t="str">
        <f t="shared" si="0"/>
        <v>DonorsTrust_The James Partnership201124500</v>
      </c>
      <c r="C20" t="s">
        <v>4</v>
      </c>
      <c r="D20" t="s">
        <v>5</v>
      </c>
      <c r="E20" s="4">
        <v>24500</v>
      </c>
      <c r="F20">
        <v>2011</v>
      </c>
    </row>
    <row r="21" spans="1:7" x14ac:dyDescent="0.2">
      <c r="A21" t="s">
        <v>16</v>
      </c>
      <c r="B21" t="str">
        <f t="shared" si="0"/>
        <v>DonorsTrust_The James Partnership201125000</v>
      </c>
      <c r="C21" t="s">
        <v>4</v>
      </c>
      <c r="D21" t="s">
        <v>5</v>
      </c>
      <c r="E21" s="4">
        <v>25000</v>
      </c>
      <c r="F21">
        <v>2011</v>
      </c>
    </row>
    <row r="22" spans="1:7" x14ac:dyDescent="0.2">
      <c r="A22" t="s">
        <v>16</v>
      </c>
      <c r="B22" t="str">
        <f t="shared" si="0"/>
        <v>DonorsTrust_The James Partnership201124500</v>
      </c>
      <c r="C22" t="s">
        <v>4</v>
      </c>
      <c r="D22" t="s">
        <v>5</v>
      </c>
      <c r="E22" s="4">
        <v>24500</v>
      </c>
      <c r="F22">
        <v>2011</v>
      </c>
    </row>
    <row r="23" spans="1:7" x14ac:dyDescent="0.2">
      <c r="A23" t="s">
        <v>16</v>
      </c>
      <c r="B23" t="str">
        <f t="shared" si="0"/>
        <v>DonorsTrust_The James Partnership201250000</v>
      </c>
      <c r="C23" t="s">
        <v>4</v>
      </c>
      <c r="D23" t="s">
        <v>5</v>
      </c>
      <c r="E23" s="4">
        <v>50000</v>
      </c>
      <c r="F23">
        <v>2012</v>
      </c>
    </row>
    <row r="24" spans="1:7" x14ac:dyDescent="0.2">
      <c r="A24" t="s">
        <v>16</v>
      </c>
      <c r="B24" t="str">
        <f t="shared" si="0"/>
        <v>DonorsTrust_The James Partnership201225000</v>
      </c>
      <c r="C24" t="s">
        <v>4</v>
      </c>
      <c r="D24" t="s">
        <v>5</v>
      </c>
      <c r="E24" s="4">
        <v>25000</v>
      </c>
      <c r="F24">
        <v>2012</v>
      </c>
    </row>
    <row r="25" spans="1:7" x14ac:dyDescent="0.2">
      <c r="A25" t="s">
        <v>16</v>
      </c>
      <c r="B25" t="str">
        <f t="shared" si="0"/>
        <v>DonorsTrust_The James Partnership201250000</v>
      </c>
      <c r="C25" t="s">
        <v>4</v>
      </c>
      <c r="D25" t="s">
        <v>5</v>
      </c>
      <c r="E25" s="4">
        <v>50000</v>
      </c>
      <c r="F25">
        <v>2012</v>
      </c>
    </row>
    <row r="26" spans="1:7" x14ac:dyDescent="0.2">
      <c r="A26" t="s">
        <v>16</v>
      </c>
      <c r="B26" t="str">
        <f t="shared" si="0"/>
        <v>DonorsTrust_The James Partnership201250000</v>
      </c>
      <c r="C26" t="s">
        <v>4</v>
      </c>
      <c r="D26" t="s">
        <v>5</v>
      </c>
      <c r="E26" s="4">
        <v>50000</v>
      </c>
      <c r="F26">
        <v>2012</v>
      </c>
    </row>
    <row r="27" spans="1:7" x14ac:dyDescent="0.2">
      <c r="A27" t="s">
        <v>16</v>
      </c>
      <c r="B27" t="str">
        <f t="shared" si="0"/>
        <v>DonorsTrust_The James Partnership201335000</v>
      </c>
      <c r="C27" t="s">
        <v>4</v>
      </c>
      <c r="D27" t="s">
        <v>5</v>
      </c>
      <c r="E27" s="4">
        <v>35000</v>
      </c>
      <c r="F27">
        <v>2013</v>
      </c>
    </row>
    <row r="28" spans="1:7" x14ac:dyDescent="0.2">
      <c r="A28" t="s">
        <v>16</v>
      </c>
      <c r="B28" t="str">
        <f t="shared" si="0"/>
        <v>DonorsTrust_The James Partnership2014150000</v>
      </c>
      <c r="C28" t="s">
        <v>4</v>
      </c>
      <c r="D28" t="s">
        <v>5</v>
      </c>
      <c r="E28" s="4">
        <v>150000</v>
      </c>
      <c r="F28">
        <v>2014</v>
      </c>
    </row>
    <row r="29" spans="1:7" x14ac:dyDescent="0.2">
      <c r="A29">
        <v>990</v>
      </c>
      <c r="B29" t="str">
        <f t="shared" si="0"/>
        <v>DonorsTrust_The James Partnership201577500</v>
      </c>
      <c r="C29" t="s">
        <v>4</v>
      </c>
      <c r="D29" t="s">
        <v>5</v>
      </c>
      <c r="E29" s="4">
        <v>77500</v>
      </c>
      <c r="F29">
        <v>2015</v>
      </c>
      <c r="G29" t="s">
        <v>17</v>
      </c>
    </row>
    <row r="30" spans="1:7" x14ac:dyDescent="0.2">
      <c r="A30">
        <v>990</v>
      </c>
      <c r="B30" t="str">
        <f t="shared" si="0"/>
        <v>National Christian Charitable Foundation_Cornwall Alliance20161050</v>
      </c>
      <c r="C30" t="s">
        <v>12</v>
      </c>
      <c r="D30" t="s">
        <v>19</v>
      </c>
      <c r="E30" s="4">
        <v>1050</v>
      </c>
      <c r="F30">
        <v>2016</v>
      </c>
      <c r="G30" t="s">
        <v>17</v>
      </c>
    </row>
    <row r="31" spans="1:7" x14ac:dyDescent="0.2">
      <c r="A31">
        <v>990</v>
      </c>
      <c r="B31" t="str">
        <f t="shared" si="0"/>
        <v>National Christian Charitable Foundation_The James Partnership20091000</v>
      </c>
      <c r="C31" t="s">
        <v>12</v>
      </c>
      <c r="D31" t="s">
        <v>5</v>
      </c>
      <c r="E31" s="4">
        <v>1000</v>
      </c>
      <c r="F31">
        <v>2009</v>
      </c>
      <c r="G31" t="s">
        <v>17</v>
      </c>
    </row>
    <row r="32" spans="1:7" x14ac:dyDescent="0.2">
      <c r="A32">
        <v>990</v>
      </c>
      <c r="B32" t="str">
        <f t="shared" si="0"/>
        <v>National Christian Charitable Foundation_Cornwall Alliance20155000</v>
      </c>
      <c r="C32" t="s">
        <v>12</v>
      </c>
      <c r="D32" t="s">
        <v>19</v>
      </c>
      <c r="E32" s="4">
        <v>5000</v>
      </c>
      <c r="F32">
        <v>2015</v>
      </c>
      <c r="G32" t="s">
        <v>17</v>
      </c>
    </row>
    <row r="33" spans="1:7" x14ac:dyDescent="0.2">
      <c r="A33">
        <v>990</v>
      </c>
      <c r="B33" t="str">
        <f t="shared" si="0"/>
        <v>National Philanthropic Trust_Cornwall Alliance20122000</v>
      </c>
      <c r="C33" t="s">
        <v>20</v>
      </c>
      <c r="D33" t="s">
        <v>19</v>
      </c>
      <c r="E33" s="4">
        <v>2000</v>
      </c>
      <c r="F33">
        <v>2012</v>
      </c>
      <c r="G33" t="s">
        <v>17</v>
      </c>
    </row>
  </sheetData>
  <autoFilter ref="A1:G33" xr:uid="{10C57CB6-B639-E74E-AEE0-0763B5AB889D}"/>
  <sortState xmlns:xlrd2="http://schemas.microsoft.com/office/spreadsheetml/2017/richdata2" ref="A2:G32">
    <sortCondition ref="C2:C32"/>
    <sortCondition ref="F2:F3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2016-05-27T22:59:39Z</dcterms:created>
  <dcterms:modified xsi:type="dcterms:W3CDTF">2019-07-09T03:48:38Z</dcterms:modified>
  <cp:category/>
</cp:coreProperties>
</file>