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David Kreutzer/"/>
    </mc:Choice>
  </mc:AlternateContent>
  <bookViews>
    <workbookView xWindow="10660" yWindow="2920" windowWidth="25600" windowHeight="15560" tabRatio="500"/>
  </bookViews>
  <sheets>
    <sheet name="Heritage" sheetId="1" r:id="rId1"/>
    <sheet name="Daily Signal" sheetId="2" r:id="rId2"/>
  </sheets>
  <definedNames>
    <definedName name="_xlnm._FilterDatabase" localSheetId="0" hidden="1">Heritage!$A$1:$J$295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2" i="2"/>
  <c r="E3" i="1"/>
  <c r="D3" i="1"/>
  <c r="F3" i="1"/>
  <c r="E4" i="1"/>
  <c r="D4" i="1"/>
  <c r="F4" i="1"/>
  <c r="E5" i="1"/>
  <c r="D5" i="1"/>
  <c r="F5" i="1"/>
  <c r="E6" i="1"/>
  <c r="D6" i="1"/>
  <c r="F6" i="1"/>
  <c r="E7" i="1"/>
  <c r="D7" i="1"/>
  <c r="F7" i="1"/>
  <c r="E8" i="1"/>
  <c r="D8" i="1"/>
  <c r="F8" i="1"/>
  <c r="E9" i="1"/>
  <c r="D9" i="1"/>
  <c r="F9" i="1"/>
  <c r="E10" i="1"/>
  <c r="D10" i="1"/>
  <c r="F10" i="1"/>
  <c r="E11" i="1"/>
  <c r="D11" i="1"/>
  <c r="F11" i="1"/>
  <c r="E12" i="1"/>
  <c r="D12" i="1"/>
  <c r="F12" i="1"/>
  <c r="E13" i="1"/>
  <c r="D13" i="1"/>
  <c r="F13" i="1"/>
  <c r="E14" i="1"/>
  <c r="D14" i="1"/>
  <c r="F14" i="1"/>
  <c r="E15" i="1"/>
  <c r="D15" i="1"/>
  <c r="F15" i="1"/>
  <c r="E16" i="1"/>
  <c r="D16" i="1"/>
  <c r="F16" i="1"/>
  <c r="E17" i="1"/>
  <c r="D17" i="1"/>
  <c r="F17" i="1"/>
  <c r="E18" i="1"/>
  <c r="D18" i="1"/>
  <c r="F18" i="1"/>
  <c r="E19" i="1"/>
  <c r="D19" i="1"/>
  <c r="F19" i="1"/>
  <c r="E20" i="1"/>
  <c r="D20" i="1"/>
  <c r="F20" i="1"/>
  <c r="E21" i="1"/>
  <c r="D21" i="1"/>
  <c r="F21" i="1"/>
  <c r="E22" i="1"/>
  <c r="D22" i="1"/>
  <c r="F22" i="1"/>
  <c r="E23" i="1"/>
  <c r="D23" i="1"/>
  <c r="F23" i="1"/>
  <c r="E24" i="1"/>
  <c r="D24" i="1"/>
  <c r="F24" i="1"/>
  <c r="E25" i="1"/>
  <c r="D25" i="1"/>
  <c r="F25" i="1"/>
  <c r="E26" i="1"/>
  <c r="D26" i="1"/>
  <c r="F26" i="1"/>
  <c r="E27" i="1"/>
  <c r="D27" i="1"/>
  <c r="F27" i="1"/>
  <c r="E28" i="1"/>
  <c r="D28" i="1"/>
  <c r="F28" i="1"/>
  <c r="E29" i="1"/>
  <c r="D29" i="1"/>
  <c r="F29" i="1"/>
  <c r="E30" i="1"/>
  <c r="D30" i="1"/>
  <c r="F30" i="1"/>
  <c r="E31" i="1"/>
  <c r="D31" i="1"/>
  <c r="F31" i="1"/>
  <c r="E32" i="1"/>
  <c r="D32" i="1"/>
  <c r="F32" i="1"/>
  <c r="E33" i="1"/>
  <c r="D33" i="1"/>
  <c r="F33" i="1"/>
  <c r="E34" i="1"/>
  <c r="D34" i="1"/>
  <c r="F34" i="1"/>
  <c r="E35" i="1"/>
  <c r="D35" i="1"/>
  <c r="F35" i="1"/>
  <c r="E36" i="1"/>
  <c r="D36" i="1"/>
  <c r="F36" i="1"/>
  <c r="E37" i="1"/>
  <c r="D37" i="1"/>
  <c r="F37" i="1"/>
  <c r="E38" i="1"/>
  <c r="D38" i="1"/>
  <c r="F38" i="1"/>
  <c r="E39" i="1"/>
  <c r="D39" i="1"/>
  <c r="F39" i="1"/>
  <c r="E40" i="1"/>
  <c r="D40" i="1"/>
  <c r="F40" i="1"/>
  <c r="E41" i="1"/>
  <c r="D41" i="1"/>
  <c r="F41" i="1"/>
  <c r="E42" i="1"/>
  <c r="D42" i="1"/>
  <c r="F42" i="1"/>
  <c r="E43" i="1"/>
  <c r="D43" i="1"/>
  <c r="F43" i="1"/>
  <c r="E44" i="1"/>
  <c r="D44" i="1"/>
  <c r="F44" i="1"/>
  <c r="E45" i="1"/>
  <c r="D45" i="1"/>
  <c r="F45" i="1"/>
  <c r="E46" i="1"/>
  <c r="D46" i="1"/>
  <c r="F46" i="1"/>
  <c r="E47" i="1"/>
  <c r="D47" i="1"/>
  <c r="F47" i="1"/>
  <c r="E48" i="1"/>
  <c r="D48" i="1"/>
  <c r="F48" i="1"/>
  <c r="E49" i="1"/>
  <c r="D49" i="1"/>
  <c r="F49" i="1"/>
  <c r="E50" i="1"/>
  <c r="D50" i="1"/>
  <c r="F50" i="1"/>
  <c r="E51" i="1"/>
  <c r="D51" i="1"/>
  <c r="F51" i="1"/>
  <c r="E52" i="1"/>
  <c r="D52" i="1"/>
  <c r="F52" i="1"/>
  <c r="E53" i="1"/>
  <c r="D53" i="1"/>
  <c r="F53" i="1"/>
  <c r="E54" i="1"/>
  <c r="D54" i="1"/>
  <c r="F54" i="1"/>
  <c r="E55" i="1"/>
  <c r="D55" i="1"/>
  <c r="F55" i="1"/>
  <c r="E56" i="1"/>
  <c r="D56" i="1"/>
  <c r="F56" i="1"/>
  <c r="E57" i="1"/>
  <c r="D57" i="1"/>
  <c r="F57" i="1"/>
  <c r="E58" i="1"/>
  <c r="D58" i="1"/>
  <c r="F58" i="1"/>
  <c r="E59" i="1"/>
  <c r="D59" i="1"/>
  <c r="F59" i="1"/>
  <c r="E60" i="1"/>
  <c r="D60" i="1"/>
  <c r="F60" i="1"/>
  <c r="E61" i="1"/>
  <c r="D61" i="1"/>
  <c r="F61" i="1"/>
  <c r="E62" i="1"/>
  <c r="D62" i="1"/>
  <c r="F62" i="1"/>
  <c r="E63" i="1"/>
  <c r="D63" i="1"/>
  <c r="F63" i="1"/>
  <c r="E64" i="1"/>
  <c r="D64" i="1"/>
  <c r="F64" i="1"/>
  <c r="E65" i="1"/>
  <c r="D65" i="1"/>
  <c r="F65" i="1"/>
  <c r="E66" i="1"/>
  <c r="D66" i="1"/>
  <c r="F66" i="1"/>
  <c r="E67" i="1"/>
  <c r="D67" i="1"/>
  <c r="F67" i="1"/>
  <c r="E68" i="1"/>
  <c r="D68" i="1"/>
  <c r="F68" i="1"/>
  <c r="E69" i="1"/>
  <c r="D69" i="1"/>
  <c r="F69" i="1"/>
  <c r="E70" i="1"/>
  <c r="D70" i="1"/>
  <c r="F70" i="1"/>
  <c r="E71" i="1"/>
  <c r="D71" i="1"/>
  <c r="F71" i="1"/>
  <c r="E72" i="1"/>
  <c r="D72" i="1"/>
  <c r="F72" i="1"/>
  <c r="E73" i="1"/>
  <c r="D73" i="1"/>
  <c r="F73" i="1"/>
  <c r="E74" i="1"/>
  <c r="D74" i="1"/>
  <c r="F74" i="1"/>
  <c r="E75" i="1"/>
  <c r="D75" i="1"/>
  <c r="F75" i="1"/>
  <c r="E76" i="1"/>
  <c r="D76" i="1"/>
  <c r="F76" i="1"/>
  <c r="E77" i="1"/>
  <c r="D77" i="1"/>
  <c r="F77" i="1"/>
  <c r="E78" i="1"/>
  <c r="D78" i="1"/>
  <c r="F78" i="1"/>
  <c r="E79" i="1"/>
  <c r="D79" i="1"/>
  <c r="F79" i="1"/>
  <c r="E80" i="1"/>
  <c r="D80" i="1"/>
  <c r="F80" i="1"/>
  <c r="E81" i="1"/>
  <c r="D81" i="1"/>
  <c r="F81" i="1"/>
  <c r="E82" i="1"/>
  <c r="D82" i="1"/>
  <c r="F82" i="1"/>
  <c r="E83" i="1"/>
  <c r="D83" i="1"/>
  <c r="F83" i="1"/>
  <c r="E84" i="1"/>
  <c r="D84" i="1"/>
  <c r="F84" i="1"/>
  <c r="E85" i="1"/>
  <c r="D85" i="1"/>
  <c r="F85" i="1"/>
  <c r="E86" i="1"/>
  <c r="D86" i="1"/>
  <c r="F86" i="1"/>
  <c r="E87" i="1"/>
  <c r="D87" i="1"/>
  <c r="F87" i="1"/>
  <c r="E88" i="1"/>
  <c r="D88" i="1"/>
  <c r="F88" i="1"/>
  <c r="E89" i="1"/>
  <c r="D89" i="1"/>
  <c r="F89" i="1"/>
  <c r="E90" i="1"/>
  <c r="D90" i="1"/>
  <c r="F90" i="1"/>
  <c r="E91" i="1"/>
  <c r="D91" i="1"/>
  <c r="F91" i="1"/>
  <c r="E92" i="1"/>
  <c r="D92" i="1"/>
  <c r="F92" i="1"/>
  <c r="E93" i="1"/>
  <c r="D93" i="1"/>
  <c r="F93" i="1"/>
  <c r="E94" i="1"/>
  <c r="D94" i="1"/>
  <c r="F94" i="1"/>
  <c r="E95" i="1"/>
  <c r="D95" i="1"/>
  <c r="F95" i="1"/>
  <c r="E96" i="1"/>
  <c r="D96" i="1"/>
  <c r="F96" i="1"/>
  <c r="E97" i="1"/>
  <c r="D97" i="1"/>
  <c r="F97" i="1"/>
  <c r="E98" i="1"/>
  <c r="D98" i="1"/>
  <c r="F98" i="1"/>
  <c r="E99" i="1"/>
  <c r="D99" i="1"/>
  <c r="F99" i="1"/>
  <c r="E100" i="1"/>
  <c r="D100" i="1"/>
  <c r="F100" i="1"/>
  <c r="E101" i="1"/>
  <c r="D101" i="1"/>
  <c r="F101" i="1"/>
  <c r="E102" i="1"/>
  <c r="D102" i="1"/>
  <c r="F102" i="1"/>
  <c r="E103" i="1"/>
  <c r="D103" i="1"/>
  <c r="F103" i="1"/>
  <c r="E104" i="1"/>
  <c r="D104" i="1"/>
  <c r="F104" i="1"/>
  <c r="E105" i="1"/>
  <c r="D105" i="1"/>
  <c r="F105" i="1"/>
  <c r="E106" i="1"/>
  <c r="D106" i="1"/>
  <c r="F106" i="1"/>
  <c r="E107" i="1"/>
  <c r="D107" i="1"/>
  <c r="F107" i="1"/>
  <c r="E108" i="1"/>
  <c r="D108" i="1"/>
  <c r="F108" i="1"/>
  <c r="E109" i="1"/>
  <c r="D109" i="1"/>
  <c r="F109" i="1"/>
  <c r="E110" i="1"/>
  <c r="D110" i="1"/>
  <c r="F110" i="1"/>
  <c r="E111" i="1"/>
  <c r="D111" i="1"/>
  <c r="F111" i="1"/>
  <c r="E112" i="1"/>
  <c r="D112" i="1"/>
  <c r="F112" i="1"/>
  <c r="E113" i="1"/>
  <c r="D113" i="1"/>
  <c r="F113" i="1"/>
  <c r="E114" i="1"/>
  <c r="D114" i="1"/>
  <c r="F114" i="1"/>
  <c r="E115" i="1"/>
  <c r="D115" i="1"/>
  <c r="F115" i="1"/>
  <c r="E116" i="1"/>
  <c r="D116" i="1"/>
  <c r="F116" i="1"/>
  <c r="E117" i="1"/>
  <c r="D117" i="1"/>
  <c r="F117" i="1"/>
  <c r="E118" i="1"/>
  <c r="D118" i="1"/>
  <c r="F118" i="1"/>
  <c r="E119" i="1"/>
  <c r="D119" i="1"/>
  <c r="F119" i="1"/>
  <c r="E120" i="1"/>
  <c r="D120" i="1"/>
  <c r="F120" i="1"/>
  <c r="E121" i="1"/>
  <c r="D121" i="1"/>
  <c r="F121" i="1"/>
  <c r="E122" i="1"/>
  <c r="D122" i="1"/>
  <c r="F122" i="1"/>
  <c r="E123" i="1"/>
  <c r="D123" i="1"/>
  <c r="F123" i="1"/>
  <c r="E124" i="1"/>
  <c r="D124" i="1"/>
  <c r="F124" i="1"/>
  <c r="E125" i="1"/>
  <c r="D125" i="1"/>
  <c r="F125" i="1"/>
  <c r="E126" i="1"/>
  <c r="D126" i="1"/>
  <c r="F126" i="1"/>
  <c r="E127" i="1"/>
  <c r="D127" i="1"/>
  <c r="F127" i="1"/>
  <c r="E128" i="1"/>
  <c r="D128" i="1"/>
  <c r="F128" i="1"/>
  <c r="E129" i="1"/>
  <c r="D129" i="1"/>
  <c r="F129" i="1"/>
  <c r="E130" i="1"/>
  <c r="D130" i="1"/>
  <c r="F130" i="1"/>
  <c r="E131" i="1"/>
  <c r="D131" i="1"/>
  <c r="F131" i="1"/>
  <c r="E132" i="1"/>
  <c r="D132" i="1"/>
  <c r="F132" i="1"/>
  <c r="E133" i="1"/>
  <c r="D133" i="1"/>
  <c r="F133" i="1"/>
  <c r="E134" i="1"/>
  <c r="D134" i="1"/>
  <c r="F134" i="1"/>
  <c r="E135" i="1"/>
  <c r="D135" i="1"/>
  <c r="F135" i="1"/>
  <c r="E136" i="1"/>
  <c r="D136" i="1"/>
  <c r="F136" i="1"/>
  <c r="E137" i="1"/>
  <c r="D137" i="1"/>
  <c r="F137" i="1"/>
  <c r="E138" i="1"/>
  <c r="D138" i="1"/>
  <c r="F138" i="1"/>
  <c r="E139" i="1"/>
  <c r="D139" i="1"/>
  <c r="F139" i="1"/>
  <c r="E140" i="1"/>
  <c r="D140" i="1"/>
  <c r="F140" i="1"/>
  <c r="E141" i="1"/>
  <c r="D141" i="1"/>
  <c r="F141" i="1"/>
  <c r="E142" i="1"/>
  <c r="D142" i="1"/>
  <c r="F142" i="1"/>
  <c r="E143" i="1"/>
  <c r="D143" i="1"/>
  <c r="F143" i="1"/>
  <c r="E144" i="1"/>
  <c r="D144" i="1"/>
  <c r="F144" i="1"/>
  <c r="E145" i="1"/>
  <c r="D145" i="1"/>
  <c r="F145" i="1"/>
  <c r="E146" i="1"/>
  <c r="D146" i="1"/>
  <c r="F146" i="1"/>
  <c r="E147" i="1"/>
  <c r="D147" i="1"/>
  <c r="F147" i="1"/>
  <c r="E148" i="1"/>
  <c r="D148" i="1"/>
  <c r="F148" i="1"/>
  <c r="E149" i="1"/>
  <c r="D149" i="1"/>
  <c r="F149" i="1"/>
  <c r="E150" i="1"/>
  <c r="D150" i="1"/>
  <c r="F150" i="1"/>
  <c r="E151" i="1"/>
  <c r="D151" i="1"/>
  <c r="F151" i="1"/>
  <c r="E152" i="1"/>
  <c r="D152" i="1"/>
  <c r="F152" i="1"/>
  <c r="E153" i="1"/>
  <c r="D153" i="1"/>
  <c r="F153" i="1"/>
  <c r="E154" i="1"/>
  <c r="D154" i="1"/>
  <c r="F154" i="1"/>
  <c r="E155" i="1"/>
  <c r="D155" i="1"/>
  <c r="F155" i="1"/>
  <c r="E156" i="1"/>
  <c r="D156" i="1"/>
  <c r="F156" i="1"/>
  <c r="E157" i="1"/>
  <c r="D157" i="1"/>
  <c r="F157" i="1"/>
  <c r="E158" i="1"/>
  <c r="D158" i="1"/>
  <c r="F158" i="1"/>
  <c r="E159" i="1"/>
  <c r="D159" i="1"/>
  <c r="F159" i="1"/>
  <c r="E160" i="1"/>
  <c r="D160" i="1"/>
  <c r="F160" i="1"/>
  <c r="E161" i="1"/>
  <c r="D161" i="1"/>
  <c r="F161" i="1"/>
  <c r="E162" i="1"/>
  <c r="D162" i="1"/>
  <c r="F162" i="1"/>
  <c r="E163" i="1"/>
  <c r="D163" i="1"/>
  <c r="F163" i="1"/>
  <c r="E164" i="1"/>
  <c r="D164" i="1"/>
  <c r="F164" i="1"/>
  <c r="E165" i="1"/>
  <c r="D165" i="1"/>
  <c r="F165" i="1"/>
  <c r="E166" i="1"/>
  <c r="D166" i="1"/>
  <c r="F166" i="1"/>
  <c r="E167" i="1"/>
  <c r="D167" i="1"/>
  <c r="F167" i="1"/>
  <c r="E168" i="1"/>
  <c r="D168" i="1"/>
  <c r="F168" i="1"/>
  <c r="E169" i="1"/>
  <c r="D169" i="1"/>
  <c r="F169" i="1"/>
  <c r="E170" i="1"/>
  <c r="D170" i="1"/>
  <c r="F170" i="1"/>
  <c r="E171" i="1"/>
  <c r="D171" i="1"/>
  <c r="F171" i="1"/>
  <c r="E172" i="1"/>
  <c r="D172" i="1"/>
  <c r="F172" i="1"/>
  <c r="E173" i="1"/>
  <c r="D173" i="1"/>
  <c r="F173" i="1"/>
  <c r="E174" i="1"/>
  <c r="D174" i="1"/>
  <c r="F174" i="1"/>
  <c r="E175" i="1"/>
  <c r="D175" i="1"/>
  <c r="F175" i="1"/>
  <c r="E176" i="1"/>
  <c r="D176" i="1"/>
  <c r="F176" i="1"/>
  <c r="E177" i="1"/>
  <c r="D177" i="1"/>
  <c r="F177" i="1"/>
  <c r="E178" i="1"/>
  <c r="D178" i="1"/>
  <c r="F178" i="1"/>
  <c r="E179" i="1"/>
  <c r="D179" i="1"/>
  <c r="F179" i="1"/>
  <c r="E180" i="1"/>
  <c r="D180" i="1"/>
  <c r="F180" i="1"/>
  <c r="E181" i="1"/>
  <c r="D181" i="1"/>
  <c r="F181" i="1"/>
  <c r="E182" i="1"/>
  <c r="D182" i="1"/>
  <c r="F182" i="1"/>
  <c r="E183" i="1"/>
  <c r="D183" i="1"/>
  <c r="F183" i="1"/>
  <c r="E184" i="1"/>
  <c r="D184" i="1"/>
  <c r="F184" i="1"/>
  <c r="E185" i="1"/>
  <c r="D185" i="1"/>
  <c r="F185" i="1"/>
  <c r="E186" i="1"/>
  <c r="D186" i="1"/>
  <c r="F186" i="1"/>
  <c r="E187" i="1"/>
  <c r="D187" i="1"/>
  <c r="F187" i="1"/>
  <c r="E188" i="1"/>
  <c r="D188" i="1"/>
  <c r="F188" i="1"/>
  <c r="E189" i="1"/>
  <c r="D189" i="1"/>
  <c r="F189" i="1"/>
  <c r="E190" i="1"/>
  <c r="D190" i="1"/>
  <c r="F190" i="1"/>
  <c r="E191" i="1"/>
  <c r="D191" i="1"/>
  <c r="F191" i="1"/>
  <c r="E192" i="1"/>
  <c r="D192" i="1"/>
  <c r="F192" i="1"/>
  <c r="E193" i="1"/>
  <c r="D193" i="1"/>
  <c r="F193" i="1"/>
  <c r="E194" i="1"/>
  <c r="D194" i="1"/>
  <c r="F194" i="1"/>
  <c r="E195" i="1"/>
  <c r="D195" i="1"/>
  <c r="F195" i="1"/>
  <c r="E196" i="1"/>
  <c r="D196" i="1"/>
  <c r="F196" i="1"/>
  <c r="E197" i="1"/>
  <c r="D197" i="1"/>
  <c r="F197" i="1"/>
  <c r="E198" i="1"/>
  <c r="D198" i="1"/>
  <c r="F198" i="1"/>
  <c r="E199" i="1"/>
  <c r="D199" i="1"/>
  <c r="F199" i="1"/>
  <c r="E200" i="1"/>
  <c r="D200" i="1"/>
  <c r="F200" i="1"/>
  <c r="E201" i="1"/>
  <c r="D201" i="1"/>
  <c r="F201" i="1"/>
  <c r="E202" i="1"/>
  <c r="D202" i="1"/>
  <c r="F202" i="1"/>
  <c r="E203" i="1"/>
  <c r="D203" i="1"/>
  <c r="F203" i="1"/>
  <c r="E204" i="1"/>
  <c r="D204" i="1"/>
  <c r="F204" i="1"/>
  <c r="E205" i="1"/>
  <c r="D205" i="1"/>
  <c r="F205" i="1"/>
  <c r="E206" i="1"/>
  <c r="D206" i="1"/>
  <c r="F206" i="1"/>
  <c r="E207" i="1"/>
  <c r="D207" i="1"/>
  <c r="F207" i="1"/>
  <c r="E208" i="1"/>
  <c r="D208" i="1"/>
  <c r="F208" i="1"/>
  <c r="E209" i="1"/>
  <c r="D209" i="1"/>
  <c r="F209" i="1"/>
  <c r="E210" i="1"/>
  <c r="D210" i="1"/>
  <c r="F210" i="1"/>
  <c r="E211" i="1"/>
  <c r="D211" i="1"/>
  <c r="F211" i="1"/>
  <c r="E212" i="1"/>
  <c r="D212" i="1"/>
  <c r="F212" i="1"/>
  <c r="E213" i="1"/>
  <c r="D213" i="1"/>
  <c r="F213" i="1"/>
  <c r="E214" i="1"/>
  <c r="D214" i="1"/>
  <c r="F214" i="1"/>
  <c r="E215" i="1"/>
  <c r="D215" i="1"/>
  <c r="F215" i="1"/>
  <c r="E216" i="1"/>
  <c r="D216" i="1"/>
  <c r="F216" i="1"/>
  <c r="E217" i="1"/>
  <c r="D217" i="1"/>
  <c r="F217" i="1"/>
  <c r="E218" i="1"/>
  <c r="D218" i="1"/>
  <c r="F218" i="1"/>
  <c r="E219" i="1"/>
  <c r="D219" i="1"/>
  <c r="F219" i="1"/>
  <c r="E220" i="1"/>
  <c r="D220" i="1"/>
  <c r="F220" i="1"/>
  <c r="E221" i="1"/>
  <c r="D221" i="1"/>
  <c r="F221" i="1"/>
  <c r="E222" i="1"/>
  <c r="D222" i="1"/>
  <c r="F222" i="1"/>
  <c r="E223" i="1"/>
  <c r="D223" i="1"/>
  <c r="F223" i="1"/>
  <c r="E224" i="1"/>
  <c r="D224" i="1"/>
  <c r="F224" i="1"/>
  <c r="E225" i="1"/>
  <c r="D225" i="1"/>
  <c r="F225" i="1"/>
  <c r="E226" i="1"/>
  <c r="D226" i="1"/>
  <c r="F226" i="1"/>
  <c r="E227" i="1"/>
  <c r="D227" i="1"/>
  <c r="F227" i="1"/>
  <c r="E228" i="1"/>
  <c r="D228" i="1"/>
  <c r="F228" i="1"/>
  <c r="E229" i="1"/>
  <c r="D229" i="1"/>
  <c r="F229" i="1"/>
  <c r="E230" i="1"/>
  <c r="D230" i="1"/>
  <c r="F230" i="1"/>
  <c r="E231" i="1"/>
  <c r="D231" i="1"/>
  <c r="F231" i="1"/>
  <c r="E232" i="1"/>
  <c r="D232" i="1"/>
  <c r="F232" i="1"/>
  <c r="E233" i="1"/>
  <c r="D233" i="1"/>
  <c r="F233" i="1"/>
  <c r="E234" i="1"/>
  <c r="D234" i="1"/>
  <c r="F234" i="1"/>
  <c r="E235" i="1"/>
  <c r="D235" i="1"/>
  <c r="F235" i="1"/>
  <c r="E236" i="1"/>
  <c r="D236" i="1"/>
  <c r="F236" i="1"/>
  <c r="E237" i="1"/>
  <c r="D237" i="1"/>
  <c r="F237" i="1"/>
  <c r="E238" i="1"/>
  <c r="D238" i="1"/>
  <c r="F238" i="1"/>
  <c r="E239" i="1"/>
  <c r="D239" i="1"/>
  <c r="F239" i="1"/>
  <c r="E240" i="1"/>
  <c r="D240" i="1"/>
  <c r="F240" i="1"/>
  <c r="E241" i="1"/>
  <c r="D241" i="1"/>
  <c r="F241" i="1"/>
  <c r="E242" i="1"/>
  <c r="D242" i="1"/>
  <c r="F242" i="1"/>
  <c r="E243" i="1"/>
  <c r="D243" i="1"/>
  <c r="F243" i="1"/>
  <c r="E244" i="1"/>
  <c r="D244" i="1"/>
  <c r="F244" i="1"/>
  <c r="E245" i="1"/>
  <c r="D245" i="1"/>
  <c r="F245" i="1"/>
  <c r="E246" i="1"/>
  <c r="D246" i="1"/>
  <c r="F246" i="1"/>
  <c r="E247" i="1"/>
  <c r="D247" i="1"/>
  <c r="F247" i="1"/>
  <c r="E248" i="1"/>
  <c r="D248" i="1"/>
  <c r="F248" i="1"/>
  <c r="E249" i="1"/>
  <c r="D249" i="1"/>
  <c r="F249" i="1"/>
  <c r="E250" i="1"/>
  <c r="D250" i="1"/>
  <c r="F250" i="1"/>
  <c r="E251" i="1"/>
  <c r="D251" i="1"/>
  <c r="F251" i="1"/>
  <c r="E252" i="1"/>
  <c r="D252" i="1"/>
  <c r="F252" i="1"/>
  <c r="E253" i="1"/>
  <c r="D253" i="1"/>
  <c r="F253" i="1"/>
  <c r="E254" i="1"/>
  <c r="D254" i="1"/>
  <c r="F254" i="1"/>
  <c r="E255" i="1"/>
  <c r="D255" i="1"/>
  <c r="F255" i="1"/>
  <c r="E256" i="1"/>
  <c r="D256" i="1"/>
  <c r="F256" i="1"/>
  <c r="E257" i="1"/>
  <c r="D257" i="1"/>
  <c r="F257" i="1"/>
  <c r="E258" i="1"/>
  <c r="D258" i="1"/>
  <c r="F258" i="1"/>
  <c r="E259" i="1"/>
  <c r="D259" i="1"/>
  <c r="F259" i="1"/>
  <c r="E260" i="1"/>
  <c r="D260" i="1"/>
  <c r="F260" i="1"/>
  <c r="E261" i="1"/>
  <c r="D261" i="1"/>
  <c r="F261" i="1"/>
  <c r="E262" i="1"/>
  <c r="D262" i="1"/>
  <c r="F262" i="1"/>
  <c r="E263" i="1"/>
  <c r="D263" i="1"/>
  <c r="F263" i="1"/>
  <c r="E264" i="1"/>
  <c r="D264" i="1"/>
  <c r="F264" i="1"/>
  <c r="E265" i="1"/>
  <c r="D265" i="1"/>
  <c r="F265" i="1"/>
  <c r="E266" i="1"/>
  <c r="D266" i="1"/>
  <c r="F266" i="1"/>
  <c r="E267" i="1"/>
  <c r="D267" i="1"/>
  <c r="F267" i="1"/>
  <c r="E268" i="1"/>
  <c r="D268" i="1"/>
  <c r="F268" i="1"/>
  <c r="E269" i="1"/>
  <c r="D269" i="1"/>
  <c r="F269" i="1"/>
  <c r="E270" i="1"/>
  <c r="D270" i="1"/>
  <c r="F270" i="1"/>
  <c r="E271" i="1"/>
  <c r="D271" i="1"/>
  <c r="F271" i="1"/>
  <c r="E272" i="1"/>
  <c r="D272" i="1"/>
  <c r="F272" i="1"/>
  <c r="E273" i="1"/>
  <c r="D273" i="1"/>
  <c r="F273" i="1"/>
  <c r="E274" i="1"/>
  <c r="D274" i="1"/>
  <c r="F274" i="1"/>
  <c r="E275" i="1"/>
  <c r="D275" i="1"/>
  <c r="F275" i="1"/>
  <c r="E276" i="1"/>
  <c r="D276" i="1"/>
  <c r="F276" i="1"/>
  <c r="E277" i="1"/>
  <c r="D277" i="1"/>
  <c r="F277" i="1"/>
  <c r="E278" i="1"/>
  <c r="D278" i="1"/>
  <c r="F278" i="1"/>
  <c r="E279" i="1"/>
  <c r="D279" i="1"/>
  <c r="F279" i="1"/>
  <c r="E280" i="1"/>
  <c r="D280" i="1"/>
  <c r="F280" i="1"/>
  <c r="E281" i="1"/>
  <c r="D281" i="1"/>
  <c r="F281" i="1"/>
  <c r="E282" i="1"/>
  <c r="D282" i="1"/>
  <c r="F282" i="1"/>
  <c r="E283" i="1"/>
  <c r="D283" i="1"/>
  <c r="F283" i="1"/>
  <c r="E284" i="1"/>
  <c r="D284" i="1"/>
  <c r="F284" i="1"/>
  <c r="E285" i="1"/>
  <c r="D285" i="1"/>
  <c r="F285" i="1"/>
  <c r="E286" i="1"/>
  <c r="D286" i="1"/>
  <c r="F286" i="1"/>
  <c r="E287" i="1"/>
  <c r="D287" i="1"/>
  <c r="F287" i="1"/>
  <c r="E288" i="1"/>
  <c r="D288" i="1"/>
  <c r="F288" i="1"/>
  <c r="E289" i="1"/>
  <c r="D289" i="1"/>
  <c r="F289" i="1"/>
  <c r="E290" i="1"/>
  <c r="D290" i="1"/>
  <c r="F290" i="1"/>
  <c r="E291" i="1"/>
  <c r="D291" i="1"/>
  <c r="F291" i="1"/>
  <c r="E292" i="1"/>
  <c r="D292" i="1"/>
  <c r="F292" i="1"/>
  <c r="E293" i="1"/>
  <c r="D293" i="1"/>
  <c r="F293" i="1"/>
  <c r="E294" i="1"/>
  <c r="D294" i="1"/>
  <c r="F294" i="1"/>
  <c r="E295" i="1"/>
  <c r="D295" i="1"/>
  <c r="F295" i="1"/>
  <c r="E2" i="1"/>
  <c r="D2" i="1"/>
  <c r="F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3" i="1"/>
  <c r="C4" i="1"/>
  <c r="C5" i="1"/>
  <c r="C6" i="1"/>
  <c r="C7" i="1"/>
  <c r="C8" i="1"/>
  <c r="C9" i="1"/>
  <c r="A2" i="1"/>
  <c r="B2" i="1"/>
  <c r="C2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" i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<sst xmlns="http://schemas.openxmlformats.org/spreadsheetml/2006/main" count="1124" uniqueCount="722">
  <si>
    <t>Link</t>
  </si>
  <si>
    <t>http://www.heritage.org/jobs-and-labor/commentary/pulp-nonfiction-tale-protectionism-and-newsprint-producers</t>
  </si>
  <si>
    <t>http://www.heritage.org/trade/report/trade-and-prosperity-the-states-the-case-texas</t>
  </si>
  <si>
    <t>http://www.heritage.org/taxes/commentary/taxes-regulations-hurt-economy</t>
  </si>
  <si>
    <t>http://www.heritage.org/jobs-and-labor/commentary/procon-fight-fifteen-job-killer</t>
  </si>
  <si>
    <t>http://www.heritage.org/immigration/commentary/how-hire-american-can-fix-our-high-skilled-immigration-system</t>
  </si>
  <si>
    <t>http://www.heritage.org/jobs-and-labor/commentary/bump-15-hour-would-be-job-killer</t>
  </si>
  <si>
    <t>http://www.heritage.org/environment/commentary/linking-hurricane-matthew-climate-change-overblown-hype</t>
  </si>
  <si>
    <t>http://www.heritage.org/testimony/asias-growing-hunger-energy-us-policy-and-supply-opportunities</t>
  </si>
  <si>
    <t>http://www.heritage.org/environment/commentary/how-new-california-climate-law-will-strangle-manufacturing</t>
  </si>
  <si>
    <t>Publication</t>
  </si>
  <si>
    <t>Heritage Foundation</t>
  </si>
  <si>
    <t>http://www.heritage.org/environment/report/time-unlock-americas-vast-oil-and-gas-resources</t>
  </si>
  <si>
    <t>http://www.heritage.org/international-economies/report/2017-global-agenda-economic-freedom</t>
  </si>
  <si>
    <t>http://www.heritage.org/environment/commentary/consumers-pay-because-regulators-allow-natural-gas-use-solar-plant</t>
  </si>
  <si>
    <t>http://www.heritage.org/environment/report/discounting-climate-costs</t>
  </si>
  <si>
    <t>http://www.heritage.org/environment/commentary/study-shows-those-who-claimed-climate-debate-over-were-wrong</t>
  </si>
  <si>
    <t>http://www.heritage.org/environment/commentary/inconvenient-truth-liberal-climate-inquisition-cant-explain-past-temperature</t>
  </si>
  <si>
    <t>http://www.heritage.org/environment/report/the-state-climate-science-no-justification-extreme-policies</t>
  </si>
  <si>
    <t>http://www.heritage.org/environment/report/consequences-paris-protocol-devastating-economic-costs-essentially-zero</t>
  </si>
  <si>
    <t>http://www.heritage.org/environment/commentary/taxpayers-are-footing-bill-solar-project-doesnt-work</t>
  </si>
  <si>
    <t>http://www.heritage.org/government-regulation/commentary/new-car-will-cost-you-least-3800-extra-because-government</t>
  </si>
  <si>
    <t>http://www.heritage.org/environment/commentary/the-lefts-fuel-economy-regulations-could-cost-you-3800</t>
  </si>
  <si>
    <t>http://www.heritage.org/government-regulation/report/fuel-economy-standards-are-costly-mistake</t>
  </si>
  <si>
    <t>http://www.heritage.org/environment/commentary/the-green-energy-goal-condemning-many-prolonged-poverty</t>
  </si>
  <si>
    <t>http://www.heritage.org/environment/commentary/why-calling-2015-the-warmest-year-record-problematic</t>
  </si>
  <si>
    <t>http://www.heritage.org/environment/commentary/another-useless-epa-regulation-thatll-cost-americans-more-money</t>
  </si>
  <si>
    <t>http://www.heritage.org/environment/commentary/the-fraud-factor-obamas-new-climate-agenda</t>
  </si>
  <si>
    <t>http://www.heritage.org/environment/commentary/bureaucrats-rarely-give-consumers-what-they-want</t>
  </si>
  <si>
    <t>http://www.heritage.org/environment/commentary/oil-spill-was-bad-it-no-reason-abandon-petroleum</t>
  </si>
  <si>
    <t>http://www.heritage.org/environment/commentary/few-more-hot-days-does-not-equal-lot-more-heat-waves</t>
  </si>
  <si>
    <t>http://www.heritage.org/environment/commentary/femas-pledge-allegiance-the-ipcc</t>
  </si>
  <si>
    <t>http://www.heritage.org/environment/commentary/obama-administration-worries-about-environmental-effect-keystone-oil-not</t>
  </si>
  <si>
    <t>http://www.heritage.org/environment/commentary/nebraska-the-latest-proxy-battleground-the-war-affordable-energy</t>
  </si>
  <si>
    <t>http://www.heritage.org/energy-economics/commentary/obama-outkicking-the-coverage-international-climate-commitments</t>
  </si>
  <si>
    <t>http://www.heritage.org/energy-economics/commentary/the-backlash-against-obamas-committing-us-international-climate</t>
  </si>
  <si>
    <t>http://www.heritage.org/energy-economics/commentary/obamas-plan-will-kill-jobs-hike-heating-costs</t>
  </si>
  <si>
    <t>http://www.heritage.org/environment/commentary/president-barack-obamas-plan-kill-jobs</t>
  </si>
  <si>
    <t>http://www.heritage.org/environment/commentary/australias-wind-power-market-deflates</t>
  </si>
  <si>
    <t>http://www.heritage.org/environment/report/the-obama-administrations-climate-agenda-will-hit-manufacturing-hard-state-state</t>
  </si>
  <si>
    <t>http://www.heritage.org/environment/commentary/my-kid-going-be-eight-feet-tall</t>
  </si>
  <si>
    <t>http://www.heritage.org/testimony/impacts-carbon-taxes-the-us-economy</t>
  </si>
  <si>
    <t>Pubtype</t>
  </si>
  <si>
    <t>http://www.heritage.org/environment/report/the-obama-administrations-climate-agenda-underestimated-costs-and-exaggerated</t>
  </si>
  <si>
    <t>http://www.heritage.org/environment/commentary/epas-southern-discomfort-kemper-plant-sees-yet-another-delay-and-more-cost</t>
  </si>
  <si>
    <t>http://www.heritage.org/government-regulation/commentary/dopey-regulations-keep-coming</t>
  </si>
  <si>
    <t>http://www.heritage.org/environment/commentary/poverty-not-climate-change-bigger-concern-china-and-india</t>
  </si>
  <si>
    <t>http://www.heritage.org/environment/commentary/standard-one-reason-the-price-gas-will-increase</t>
  </si>
  <si>
    <t>http://www.heritage.org/environment/commentary/fact-checking-the-white-houses-bogus-climate-assessment</t>
  </si>
  <si>
    <t>http://www.heritage.org/environment/commentary/test-driving-the-epas-carbon-models</t>
  </si>
  <si>
    <t>http://www.heritage.org/environment/report/unfounded-fund-yet-another-epa-model-not-ready-the-big-game</t>
  </si>
  <si>
    <t>http://www.heritage.org/environment/commentary/members-the-independent-epa-advisory-committee-got-180-million-epa</t>
  </si>
  <si>
    <t>http://www.heritage.org/environment/commentary/five-myths-about-extreme-weather-and-global-warming</t>
  </si>
  <si>
    <t>http://www.heritage.org/environment/commentary/how-economic-growth-north-dakotas-surge</t>
  </si>
  <si>
    <t>http://www.heritage.org/environment/commentary/we-are-drilling-baby-us-passing-saudi-arabia-oil-production</t>
  </si>
  <si>
    <t>http://www.heritage.org/environment/report/epa-power-plant-regulations-backdoor-energy-tax</t>
  </si>
  <si>
    <t>http://www.heritage.org/environment/report/loaded-dice-epa-model-not-ready-the-big-game</t>
  </si>
  <si>
    <t>http://www.heritage.org/environment/commentary/feds-energy-micro-management-goes-too-far</t>
  </si>
  <si>
    <t>http://www.heritage.org/energy-economics/commentary/scrutinizing-the-social-cost-carbon-comment-the-energy-department</t>
  </si>
  <si>
    <t>http://www.heritage.org/environment/commentary/green-jobs-surely-youre-joking-mr-president</t>
  </si>
  <si>
    <t>http://www.heritage.org/environment/commentary/great-green-fleet-big-red-ink</t>
  </si>
  <si>
    <t>http://www.heritage.org/environment/commentary/carbon-and-practically-everything-else-just-got-more-expensive</t>
  </si>
  <si>
    <t>http://www.heritage.org/environment/commentary/two-gallon-compact-car</t>
  </si>
  <si>
    <t>http://www.heritage.org/environment/report/cost-climate-policy-the-economic-impact-obamas-climate-action-plan</t>
  </si>
  <si>
    <t>http://www.heritage.org/environment/commentary/offshore-wind-the-new-math</t>
  </si>
  <si>
    <t>http://www.heritage.org/environment/report/cure-worse-the-disease-global-economic-impact-global-warming-policy</t>
  </si>
  <si>
    <t>http://www.heritage.org/environment/commentary/congressional-budget-office-looks-carbon-tax</t>
  </si>
  <si>
    <t>http://www.heritage.org/taxes/report/boxer-sanders-carbon-tax-economic-impact</t>
  </si>
  <si>
    <t>http://www.heritage.org/environment/commentary/garbage-collecting-green-job-according-government-yes</t>
  </si>
  <si>
    <t>http://www.heritage.org/environment/commentary/keystone-xl-pipeline-deja-vu</t>
  </si>
  <si>
    <t>http://www.heritage.org/taxes/commentary/grimms-carbon-tax</t>
  </si>
  <si>
    <t>http://www.heritage.org/environment/commentary/global-warming-alarmists-pick-and-choose-data-support-theory</t>
  </si>
  <si>
    <t>http://www.heritage.org/government-regulation/commentary/the-legacy-james-m-buchanan</t>
  </si>
  <si>
    <t>http://www.heritage.org/environment/report/carbon-tax-would-raise-unemployment-not-swap-revenue</t>
  </si>
  <si>
    <t>http://www.heritage.org/environment/commentary/7-myths-about-the-wind-production-tax-credit</t>
  </si>
  <si>
    <t>http://www.heritage.org/environment/commentary/us-carbon-tax-shovel-dollars-un-bureaucrats</t>
  </si>
  <si>
    <t>http://www.heritage.org/environment/commentary/the-right-time-carbon-tax-never</t>
  </si>
  <si>
    <t>http://www.heritage.org/environment/commentary/hurricane-sandy-causes-foggy-thinking-climate</t>
  </si>
  <si>
    <t>http://www.heritage.org/environment/commentary/green-jobs-go-0-4</t>
  </si>
  <si>
    <t>http://www.heritage.org/government-regulation/commentary/america-doesnt-need-federal-department-subsidies</t>
  </si>
  <si>
    <t>http://www.heritage.org/environment/commentary/installing-windmills-doesnt-make-the-wind-blow</t>
  </si>
  <si>
    <t>http://www.heritage.org/renewable-energy/commentary/the-benefits-are-myth</t>
  </si>
  <si>
    <t>http://www.heritage.org/environment/commentary/carbon-tax-nrdc-serves-stale-leftovers</t>
  </si>
  <si>
    <t>http://www.heritage.org/environment/report/renewable-fuel-standard-ethanol-use-and-corn-prices</t>
  </si>
  <si>
    <t>http://www.heritage.org/testimony/funding-world-climate-initiatives</t>
  </si>
  <si>
    <t>http://www.heritage.org/environment/commentary/epa-argues-subsidizing-domestic-oil-production</t>
  </si>
  <si>
    <t>http://www.heritage.org/environment/commentary/wind-ptc-already-phasing-out-certain</t>
  </si>
  <si>
    <t>http://www.heritage.org/testimony/the-american-energy-initiative-the-cost-loan-guarantees</t>
  </si>
  <si>
    <t>http://www.heritage.org/environment/commentary/green-jobs-count-fewer-sillier-ever</t>
  </si>
  <si>
    <t>http://www.heritage.org/testimony/the-federal-green-jobs-agenda-what-the-job-counts-actually-tell-us</t>
  </si>
  <si>
    <t>http://www.heritage.org/energy-economics/commentary/the-new-math-renewable-energy-50-100</t>
  </si>
  <si>
    <t>http://www.heritage.org/environment/commentary/military-biofoolishness</t>
  </si>
  <si>
    <t>http://www.heritage.org/jobs-and-labor/report/bls-green-jobs-report-less-meets-the-eye</t>
  </si>
  <si>
    <t>http://www.heritage.org/environment/commentary/the-obama-oil-embargo</t>
  </si>
  <si>
    <t>http://www.heritage.org/environment/commentary/robbing-banks-and-subsidizing-green-energy</t>
  </si>
  <si>
    <t>http://www.heritage.org/middle-east/report/thinking-the-unthinkable-modeling-collapse-saudi-oil-production</t>
  </si>
  <si>
    <t>http://www.heritage.org/environment/commentary/the-countless-shades-green-jobs</t>
  </si>
  <si>
    <t>http://www.heritage.org/environment/commentary/arent-energy-consumers-selfish-enough-already</t>
  </si>
  <si>
    <t>http://www.heritage.org/energy-economics/commentary/blocking-strait-hormuz-ihs-exercise-confirms-heritage-analysis</t>
  </si>
  <si>
    <t>http://www.heritage.org/environment/commentary/the-market-alternative-energy-efficiency-program</t>
  </si>
  <si>
    <t>http://www.heritage.org/environment/commentary/how-the-strategic-petroleum-reserve-affects-gas-prices</t>
  </si>
  <si>
    <t>http://www.heritage.org/environment/commentary/industry-funded-natgas-act-financial-fairy-dust</t>
  </si>
  <si>
    <t>http://www.heritage.org/environment/commentary/clean-energy-standard-another-energy-tax-disguise</t>
  </si>
  <si>
    <t>http://www.heritage.org/energy-economics/commentary/president-responds-the-inaudible-cries-higher-gasoline-prices</t>
  </si>
  <si>
    <t>http://www.heritage.org/energy-economics/commentary/wind-subsidies-vs-oil-subsidies</t>
  </si>
  <si>
    <t>http://www.heritage.org/environment/commentary/subsidies-and-costs-the-solar-industry</t>
  </si>
  <si>
    <t>http://www.heritage.org/government-regulation/commentary/money-loser-100-million-subsidy-money-maker</t>
  </si>
  <si>
    <t>http://www.heritage.org/environment/commentary/clean-energy-cap-and-trade-lite</t>
  </si>
  <si>
    <t>http://www.heritage.org/environment/commentary/another-free-money-report</t>
  </si>
  <si>
    <t>http://www.heritage.org/environment/commentary/epas-new-mercury-rule-environmental-hocus-pocus</t>
  </si>
  <si>
    <t>http://www.heritage.org/environment/commentary/us-way-ahead-clean-energy-race</t>
  </si>
  <si>
    <t>http://www.heritage.org/environment/commentary/pollution-costs-and-gdp</t>
  </si>
  <si>
    <t>http://www.heritage.org/testimony/subsidizing-natural-gas-technology</t>
  </si>
  <si>
    <t>http://www.heritage.org/energy-economics/commentary/commercially-viable-cant-get-financing</t>
  </si>
  <si>
    <t>http://www.heritage.org/environment/commentary/solyndra-solar-city-lesson-not-learned-green-energy-loan</t>
  </si>
  <si>
    <t>http://www.heritage.org/environment/commentary/if-ipcc-sea-level-numbers-arent-bad-enough-try-tripling-them</t>
  </si>
  <si>
    <t>http://www.heritage.org/environment/report/alternative-fuels-military-strategy</t>
  </si>
  <si>
    <t>http://www.heritage.org/environment/commentary/nat-gas-act-nothing-tax-subsidy-distorts-markets</t>
  </si>
  <si>
    <t>http://www.heritage.org/energy-economics/commentary/shell-game-not-energy-policy</t>
  </si>
  <si>
    <t>http://www.heritage.org/environment/commentary/what-if-oil-producers-actually-received-subsidies-wind-energy-producers</t>
  </si>
  <si>
    <t>http://www.heritage.org/asia/commentary/chinas-bullet-train-fiasco-warning-america</t>
  </si>
  <si>
    <t>http://www.heritage.org/testimony/green-jobs-and-red-tape-assessing-federal-efforts-encourage-employment</t>
  </si>
  <si>
    <t>http://www.heritage.org/testimony/job-creation-and-carbon-dioxide-regulation</t>
  </si>
  <si>
    <t>http://www.heritage.org/taxes/commentary/driving-wedge-between-reality-and-reporting</t>
  </si>
  <si>
    <t>http://www.heritage.org/environment/report/any-other-name-energy-cuts-still-stink</t>
  </si>
  <si>
    <t>http://www.heritage.org/environment/commentary/quit-repeating-nonsensical-oil-statistics</t>
  </si>
  <si>
    <t>http://www.heritage.org/environment/report/coordinated-terrorist-attacks-global-energy-infrastructure-modeling-the-risks</t>
  </si>
  <si>
    <t>http://www.heritage.org/environment/commentary/gas-prices-soar-will-americans-see-1973-all-over-again</t>
  </si>
  <si>
    <t>http://www.heritage.org/jobs-and-labor/commentary/what-happens-when-economists-skip-econ-101</t>
  </si>
  <si>
    <t>http://www.heritage.org/environment/commentary/egypt-and-renewable-energy</t>
  </si>
  <si>
    <t>http://www.heritage.org/environment/report/economic-realities-the-electric-car</t>
  </si>
  <si>
    <t>http://www.heritage.org/environment/commentary/whats-driving-the-spike-gas-prices</t>
  </si>
  <si>
    <t>http://www.heritage.org/environment/report/three-policy-changes-help-gasoline-prices</t>
  </si>
  <si>
    <t>http://www.heritage.org/environment/commentary/getting-out-the-oil-import-hole</t>
  </si>
  <si>
    <t>http://www.heritage.org/environment/commentary/epa-cant-regulate-volcanoes-or-china</t>
  </si>
  <si>
    <t>http://www.heritage.org/environment/commentary/caulk-the-leaks-weatherization-spending</t>
  </si>
  <si>
    <t>http://www.heritage.org/energy-economics/commentary/robust-economy-needs-affordable-energy</t>
  </si>
  <si>
    <t>http://www.heritage.org/environment/commentary/epa-v-markets-yet-again</t>
  </si>
  <si>
    <t>http://www.heritage.org/environment/commentary/claim-check-needs-do-fact-checks</t>
  </si>
  <si>
    <t>http://www.heritage.org/environment/commentary/lame-policy-lame-duck</t>
  </si>
  <si>
    <t>http://www.heritage.org/environment/commentary/gulf-job-losses-hocus-pocus</t>
  </si>
  <si>
    <t>http://www.heritage.org/environment/commentary/the-clean-energy-future-looks-dim-light-bulb-workers</t>
  </si>
  <si>
    <t>http://www.heritage.org/environment/commentary/bjorn-lomborgs-non-about-face-0</t>
  </si>
  <si>
    <t>http://www.heritage.org/energy-economics/commentary/epas-new-rating-system-encourages-poor-decisions</t>
  </si>
  <si>
    <t>http://www.heritage.org/environment/commentary/little-bad-thing-doesnt-make-it-good</t>
  </si>
  <si>
    <t>http://www.heritage.org/energy-economics/commentary/market-loser-political-winner</t>
  </si>
  <si>
    <t>http://www.heritage.org/energy-economics/commentary/cbo-plays-lets-pretend-kerry-lieberman-scoring</t>
  </si>
  <si>
    <t>http://www.heritage.org/environment/report/the-economic-impact-offshore-drilling-ban</t>
  </si>
  <si>
    <t>http://www.heritage.org/renewable-energy/commentary/wind-power-more-dangerous-coal-or-oil</t>
  </si>
  <si>
    <t>http://www.heritage.org/environment/commentary/fix-the-leak-first-and-then-well-talk</t>
  </si>
  <si>
    <t>http://www.heritage.org/environment/commentary/not-all-the-easy-oil-gone-mr-president</t>
  </si>
  <si>
    <t>http://www.heritage.org/energy-economics/commentary/government-funded-study-shows-net-loss-jobs-co2-policies</t>
  </si>
  <si>
    <t>http://www.heritage.org/environment/report/renewable-electricity-standard-what-it-will-really-cost-americans</t>
  </si>
  <si>
    <t>http://www.heritage.org/environment/commentary/greens-frustrated-americas-lack-panic</t>
  </si>
  <si>
    <t>http://www.heritage.org/nuclear-energy/commentary/climate-and-rent-seeking</t>
  </si>
  <si>
    <t>http://www.heritage.org/trade/report/what-boxer-kerry-will-cost-the-economy</t>
  </si>
  <si>
    <t>http://www.heritage.org/health-care-reform/report/analysis-the-senate-democrats-health-care-bill</t>
  </si>
  <si>
    <t>http://www.heritage.org/environment/commentary/some-truth-copenhagen</t>
  </si>
  <si>
    <t>http://www.heritage.org/environment/commentary/senator-liebermans-honest-quote-cap-and-trade</t>
  </si>
  <si>
    <t>http://www.heritage.org/energy-economics/commentary/heritage-comments-the-cbo-brief-the-costs-reducing-greenhouse-gas</t>
  </si>
  <si>
    <t>http://www.heritage.org/environment/report/discounting-and-climate-change-economics-estimating-the-cost-cap-and-trade</t>
  </si>
  <si>
    <t>http://www.heritage.org/energy-economics/commentary/epas-economic-analysis-the-boxer-kerry-cap-and-trade-bill</t>
  </si>
  <si>
    <t>http://www.heritage.org/energy-economics/commentary/californias-energy-policy-not-responsible-reduced-consumption</t>
  </si>
  <si>
    <t>http://www.heritage.org/environment/commentary/questionnaire-may-shed-long-overdue-light-cap-and-trade-legislation</t>
  </si>
  <si>
    <t>http://www.heritage.org/energy-economics/commentary/subsidized-green-jobs-destroy-jobs-elsewhere</t>
  </si>
  <si>
    <t>http://www.heritage.org/energy-economics/commentary/cap-and-trades-bait-and-switch</t>
  </si>
  <si>
    <t>http://www.heritage.org/environment/report/impact-the-waxman-markey-climate-change-legislation-alaska</t>
  </si>
  <si>
    <t>http://www.heritage.org/environment/report/impact-the-waxman-markey-climate-change-legislation-missouri</t>
  </si>
  <si>
    <t>http://www.heritage.org/environment/report/impact-the-waxman-markey-climate-change-legislation-connecticut</t>
  </si>
  <si>
    <t>http://www.heritage.org/environment/report/impact-the-waxman-markey-climate-change-legislation-mississippi</t>
  </si>
  <si>
    <t>http://www.heritage.org/environment/report/impact-the-waxman-markey-climate-change-legislation-idaho</t>
  </si>
  <si>
    <t>http://www.heritage.org/environment/report/impact-the-waxman-markey-climate-change-legislation-utah</t>
  </si>
  <si>
    <t>http://www.heritage.org/environment/report/impact-the-waxman-markey-climate-change-legislation-south-dakota</t>
  </si>
  <si>
    <t>http://www.heritage.org/environment/report/impact-the-waxman-markey-climate-change-legislation-washington</t>
  </si>
  <si>
    <t>http://www.heritage.org/environment/report/impact-the-waxman-markey-climate-change-legislation-new-jersey</t>
  </si>
  <si>
    <t>http://www.heritage.org/environment/report/impact-the-waxman-markey-climate-change-legislation-nevada</t>
  </si>
  <si>
    <t>http://www.heritage.org/environment/report/impact-the-waxman-markey-climate-change-legislation-kentucky</t>
  </si>
  <si>
    <t>http://www.heritage.org/environment/report/impact-the-waxman-markey-climate-change-legislation-massachusetts</t>
  </si>
  <si>
    <t>http://www.heritage.org/environment/report/impact-the-waxman-markey-climate-change-legislation-michigan</t>
  </si>
  <si>
    <t>http://www.heritage.org/environment/report/impact-the-waxman-markey-climate-change-legislation-arkansas</t>
  </si>
  <si>
    <t>http://www.heritage.org/environment/report/impact-the-waxman-markey-climate-change-legislation-hawaii</t>
  </si>
  <si>
    <t>http://www.heritage.org/environment/report/impact-the-waxman-markey-climate-change-legislation-florida</t>
  </si>
  <si>
    <t>http://www.heritage.org/environment/report/impact-the-waxman-markey-climate-change-legislation-texas</t>
  </si>
  <si>
    <t>http://www.heritage.org/environment/report/impact-the-waxman-markey-climate-change-legislation-wyoming</t>
  </si>
  <si>
    <t>http://www.heritage.org/environment/report/impact-the-waxman-markey-climate-change-legislation-north-dakota</t>
  </si>
  <si>
    <t>http://www.heritage.org/environment/report/impact-the-waxman-markey-climate-change-legislation-oklahoma</t>
  </si>
  <si>
    <t>http://www.heritage.org/environment/report/impact-the-waxman-markey-climate-change-legislation-rhode-island</t>
  </si>
  <si>
    <t>http://www.heritage.org/environment/report/impact-the-waxman-markey-climate-change-legislation-maine</t>
  </si>
  <si>
    <t>http://www.heritage.org/environment/report/impact-the-waxman-markey-climate-change-legislation-montana</t>
  </si>
  <si>
    <t>http://www.heritage.org/environment/report/impact-the-waxman-markey-climate-change-legislation-delaware</t>
  </si>
  <si>
    <t>http://www.heritage.org/environment/report/impact-the-waxman-markey-climate-change-legislation-minnesota</t>
  </si>
  <si>
    <t>http://www.heritage.org/environment/report/impact-the-waxman-markey-climate-change-legislation-illinois</t>
  </si>
  <si>
    <t>http://www.heritage.org/environment/report/impact-the-waxman-markey-climate-change-legislation-vermont</t>
  </si>
  <si>
    <t>http://www.heritage.org/environment/report/impact-the-waxman-markey-climate-change-legislation-the-district-columbia</t>
  </si>
  <si>
    <t>http://www.heritage.org/environment/report/impact-the-waxman-markey-climate-change-legislation-new-york</t>
  </si>
  <si>
    <t>http://www.heritage.org/environment/report/impact-the-waxman-markey-climate-change-legislation-south-carolina</t>
  </si>
  <si>
    <t>http://www.heritage.org/environment/report/impact-the-waxman-markey-climate-change-legislation-new-mexico</t>
  </si>
  <si>
    <t>http://www.heritage.org/environment/report/impact-the-waxman-markey-climate-change-legislation-alabama</t>
  </si>
  <si>
    <t>http://www.heritage.org/environment/report/impact-the-waxman-markey-climate-change-legislation-louisiana</t>
  </si>
  <si>
    <t>http://www.heritage.org/environment/report/impact-the-waxman-markey-climate-change-legislation-colorado</t>
  </si>
  <si>
    <t>http://www.heritage.org/environment/report/impact-the-waxman-markey-climate-change-legislation-iowa</t>
  </si>
  <si>
    <t>http://www.heritage.org/environment/report/impact-the-waxman-markey-climate-change-legislation-california</t>
  </si>
  <si>
    <t>http://www.heritage.org/environment/report/impact-the-waxman-markey-climate-change-legislation-the-states</t>
  </si>
  <si>
    <t>http://www.heritage.org/environment/report/impact-the-waxman-markey-climate-change-legislation-west-virginia</t>
  </si>
  <si>
    <t>http://www.heritage.org/environment/report/impact-the-waxman-markey-climate-change-legislation-virginia</t>
  </si>
  <si>
    <t>http://www.heritage.org/environment/report/impact-the-waxman-markey-climate-change-legislation-new-hampshire</t>
  </si>
  <si>
    <t>http://www.heritage.org/environment/report/impact-the-waxman-markey-climate-change-legislation-oregon</t>
  </si>
  <si>
    <t>http://www.heritage.org/environment/report/impact-the-waxman-markey-climate-change-legislation-kansas</t>
  </si>
  <si>
    <t>http://www.heritage.org/environment/report/impact-the-waxman-markey-climate-change-legislation-maryland</t>
  </si>
  <si>
    <t>http://www.heritage.org/environment/report/impact-the-waxman-markey-climate-change-legislation-nebraska</t>
  </si>
  <si>
    <t>http://www.heritage.org/environment/report/impact-the-waxman-markey-climate-change-legislation-arizona</t>
  </si>
  <si>
    <t>http://www.heritage.org/environment/report/impact-the-waxman-markey-climate-change-legislation-georgia</t>
  </si>
  <si>
    <t>http://www.heritage.org/environment/report/impact-the-waxman-markey-climate-change-legislation-indiana</t>
  </si>
  <si>
    <t>http://www.heritage.org/environment/report/impact-the-waxman-markey-climate-change-legislation-tennessee</t>
  </si>
  <si>
    <t>http://www.heritage.org/environment/report/impact-the-waxman-markey-climate-change-legislation-wisconsin</t>
  </si>
  <si>
    <t>http://www.heritage.org/environment/report/impact-the-waxman-markey-climate-change-legislation-north-carolina</t>
  </si>
  <si>
    <t>http://www.heritage.org/environment/report/impact-the-waxman-markey-climate-change-legislation-ohio</t>
  </si>
  <si>
    <t>http://www.heritage.org/environment/report/impact-the-waxman-markey-climate-change-legislation-pennsylvania</t>
  </si>
  <si>
    <t>http://www.heritage.org/environment/report/heritage-analysis-waxman-markey-hits-where-others-miss</t>
  </si>
  <si>
    <t>http://www.heritage.org/environment/report/the-economic-consequences-waxman-markey-analysis-the-american-clean-energy-and</t>
  </si>
  <si>
    <t>http://www.heritage.org/energy-economics/commentary/cap-and-trades-effect-diesel-prices</t>
  </si>
  <si>
    <t>http://www.heritage.org/environment/report/cbo-grossly-underestimates-cost-cap-and-trade</t>
  </si>
  <si>
    <t>http://www.heritage.org/energy-economics/commentary/how-cap-and-trade-affects-the-health-care-debate</t>
  </si>
  <si>
    <t>http://www.heritage.org/energy-economics/commentary/time-vs-truth-when-it-comes-cap-and-trade</t>
  </si>
  <si>
    <t>http://www.heritage.org/energy-economics/commentary/cbos-latest-cap-and-trade-analysis</t>
  </si>
  <si>
    <t>http://www.heritage.org/environment/report/waxman-markey-global-warming-bill-economic-impact-congressional-district</t>
  </si>
  <si>
    <t>http://www.heritage.org/environment/report/response-the-nrdc-critique-the-heritage-foundations-analysis-the-waxman-markey</t>
  </si>
  <si>
    <t>http://www.heritage.org/government-regulation/report/questions-epas-cost-estimates-waxman-markey-climate-change-legislation</t>
  </si>
  <si>
    <t>http://www.heritage.org/government-regulation/report/son-waxman-markey-more-politics-makes-more-costly-bill</t>
  </si>
  <si>
    <t>http://www.heritage.org/government-regulation/report/the-economic-impact-waxman-markey</t>
  </si>
  <si>
    <t>http://www.heritage.org/testimony/the-economic-impact-cap-and-trade</t>
  </si>
  <si>
    <t>http://www.heritage.org/energy-economics/commentary/how-hide-trillion-dollars</t>
  </si>
  <si>
    <t>http://www.heritage.org/energy-economics/commentary/unexportable-jobs</t>
  </si>
  <si>
    <t>http://www.heritage.org/environment/commentary/some-needed-climate-perspective</t>
  </si>
  <si>
    <t>http://www.heritage.org/energy-economics/commentary/stimulus-plan-non-existent-unemployed-climate-modelers-get-140-million</t>
  </si>
  <si>
    <t>http://www.heritage.org/defense/report/the-global-response-terror-generated-energy-crisis</t>
  </si>
  <si>
    <t>http://www.heritage.org/environment/report/impact-co2-restrictions-employment-and-income-green-jobs-or-gone-jobs</t>
  </si>
  <si>
    <t>http://www.heritage.org/environment/report/co2-emission-cuts-the-economic-costs-the-epas-anpr-regulations</t>
  </si>
  <si>
    <t>http://www.heritage.org/environment/report/the-economic-case-drilling-oil-reserves</t>
  </si>
  <si>
    <t>http://www.heritage.org/government-regulation/commentary/arctic-oil-and-the-privileged-few</t>
  </si>
  <si>
    <t>http://www.heritage.org/environment/report/oil-speculators-help-consumers-the-gas-pump</t>
  </si>
  <si>
    <t>http://www.heritage.org/energy-economics/commentary/you-too-can-spot-bogus-catastrophes</t>
  </si>
  <si>
    <t>http://www.heritage.org/environment/report/effect-the-lieberman-warner-global-warming-legislation-states</t>
  </si>
  <si>
    <t>http://www.heritage.org/environment/report/how-vermont-would-be-affected-the-lieberman-warner-climate-change-legislation</t>
  </si>
  <si>
    <t>http://www.heritage.org/environment/report/how-south-dakota-would-be-affected-the-lieberman-warner-climate-change</t>
  </si>
  <si>
    <t>http://www.heritage.org/environment/report/how-texas-would-be-affected-the-lieberman-warner-climate-change-legislation</t>
  </si>
  <si>
    <t>http://www.heritage.org/environment/report/how-kansas-would-be-affected-the-lieberman-warner-climate-change-legislation</t>
  </si>
  <si>
    <t>http://www.heritage.org/environment/report/how-oregon-would-be-affected-the-lieberman-warner-climate-change-legislation</t>
  </si>
  <si>
    <t>http://www.heritage.org/environment/report/how-west-virginia-would-be-affected-the-lieberman-warner-climate-change</t>
  </si>
  <si>
    <t>http://www.heritage.org/environment/report/how-washington-would-be-affected-the-lieberman-warner-climate-change-legislation</t>
  </si>
  <si>
    <t>http://www.heritage.org/environment/report/how-virginia-would-be-affected-the-lieberman-warner-climate-change-legislation</t>
  </si>
  <si>
    <t>http://www.heritage.org/environment/report/how-wyoming-would-be-affected-the-lieberman-warner-climate-change-legislation</t>
  </si>
  <si>
    <t>http://www.heritage.org/environment/report/how-rhode-island-would-be-affected-the-lieberman-warner-climate-change</t>
  </si>
  <si>
    <t>http://www.heritage.org/environment/report/how-oklahoma-would-be-affected-the-lieberman-warner-climate-change-legislation</t>
  </si>
  <si>
    <t>http://www.heritage.org/environment/report/how-pennsylvania-would-be-affected-the-lieberman-warner-climate-change</t>
  </si>
  <si>
    <t>http://www.heritage.org/environment/report/how-tennessee-would-be-affected-the-lieberman-warner-climate-change-legislation</t>
  </si>
  <si>
    <t>http://www.heritage.org/environment/report/how-iowa-would-be-affected-the-lieberman-warner-climate-change-legislation</t>
  </si>
  <si>
    <t>http://www.heritage.org/environment/report/how-utah-would-be-affected-the-lieberman-warner-climate-change-legislation</t>
  </si>
  <si>
    <t>http://www.heritage.org/environment/report/how-wisconsin-would-be-affected-the-lieberman-warner-climatechange-legislation</t>
  </si>
  <si>
    <t>http://www.heritage.org/environment/report/how-south-carolina-would-be-affected-the-lieberman-warner-climate-change</t>
  </si>
  <si>
    <t>http://www.heritage.org/environment/report/how-nevada-would-be-affected-the-lieberman-warner-climate-change-legislation</t>
  </si>
  <si>
    <t>http://www.heritage.org/environment/report/how-north-carolina-would-be-affected-the-lieberman-warner-climate-change</t>
  </si>
  <si>
    <t>http://www.heritage.org/environment/report/how-new-jersey-would-be-affected-the-lieberman-warner-climate-change-legislation</t>
  </si>
  <si>
    <t>http://www.heritage.org/environment/report/how-district-columbia-will-be-affected-the-lieberman-warner-global-climate</t>
  </si>
  <si>
    <t>http://www.heritage.org/environment/report/how-hawaii-would-be-affected-the-lieberman-warner-climate-change-legislation</t>
  </si>
  <si>
    <t>http://www.heritage.org/environment/report/how-michigan-would-be-affected-the-lieberman-warner-climate-change-legislation</t>
  </si>
  <si>
    <t>http://www.heritage.org/environment/report/how-alaska-would-be-affected-the-lieberman-warner-climate-change-legislation</t>
  </si>
  <si>
    <t>http://www.heritage.org/environment/report/how-arkansas-would-be-affected-the-lieberman-warner-climate-change-legislation</t>
  </si>
  <si>
    <t>http://www.heritage.org/environment/report/how-missouri-would-be-affected-the-lieberman-warner-climate-change-legislation</t>
  </si>
  <si>
    <t>http://www.heritage.org/environment/report/how-north-dakota-would-be-affected-the-lieberman-warner-climate-change</t>
  </si>
  <si>
    <t>http://www.heritage.org/environment/report/how-delaware-would-be-affected-the-lieberman-warner-climate-change-legislation</t>
  </si>
  <si>
    <t>http://www.heritage.org/environment/report/how-minnesota-would-be-affected-the-lieberman-warner-climate-change-legislation</t>
  </si>
  <si>
    <t>http://www.heritage.org/environment/report/how-maryland-would-be-affected-the-lieberman-warner-climate-change-legislation</t>
  </si>
  <si>
    <t>http://www.heritage.org/environment/report/how-connecticut-would-be-affected-the-lieberman-warner-climate-change</t>
  </si>
  <si>
    <t>http://www.heritage.org/environment/report/national</t>
  </si>
  <si>
    <t>http://www.heritage.org/environment/report/how-new-hampshire-would-be-affected-the-lieberman-warner-climate-change</t>
  </si>
  <si>
    <t>http://www.heritage.org/environment/report/how-maine-would-be-affected-the-lieberman-warner-climate-change-legislation</t>
  </si>
  <si>
    <t>http://www.heritage.org/environment/report/how-new-mexico-would-be-affected-the-lieberman-warner-climate-change-legislation</t>
  </si>
  <si>
    <t>http://www.heritage.org/environment/report/how-idaho-would-be-affected-the-lieberman-warner-climate-change-legislation</t>
  </si>
  <si>
    <t>http://www.heritage.org/environment/report/how-kentucky-would-be-affected-the-lieberman-warner-climate-change-legislation</t>
  </si>
  <si>
    <t>http://www.heritage.org/environment/report/how-alabama-would-be-affected-the-lieberman-warner-climate-change-legislation</t>
  </si>
  <si>
    <t>http://www.heritage.org/environment/report/how-nebraska-would-be-affected-the-lieberman-warner-climate-change-legislation</t>
  </si>
  <si>
    <t>http://www.heritage.org/environment/report/how-montana-would-be-affected-the-lieberman-warner-climate-change-legislation</t>
  </si>
  <si>
    <t>http://www.heritage.org/environment/report/how-ohio-would-be-affected-the-lieberman-warner-climate-change-legislation</t>
  </si>
  <si>
    <t>http://www.heritage.org/environment/report/how-florida-would-be-affected-the-lieberman-warner-climate-change-legislation</t>
  </si>
  <si>
    <t>http://www.heritage.org/environment/report/how-indiana-would-be-affected-the-lieberman-warner-climate-change-legislation</t>
  </si>
  <si>
    <t>http://www.heritage.org/environment/report/how-massachusetts-would-be-affected-the-lieberman-warner-climate-change</t>
  </si>
  <si>
    <t>http://www.heritage.org/environment/report/how-arizona-will-be-affected-the-lieberman-warner-global-climate-change</t>
  </si>
  <si>
    <t>http://www.heritage.org/environment/report/how-colorado-would-be-affected-the-lieberman-warner-climate-change-legislation</t>
  </si>
  <si>
    <t>http://www.heritage.org/environment/report/how-mississippi-would-be-affected-the-lieberman-warner-climate-change</t>
  </si>
  <si>
    <t>http://www.heritage.org/environment/report/how-georgia-would-be-affected-the-lieberman-warner-climate-change-legislation</t>
  </si>
  <si>
    <t>http://www.heritage.org/environment/report/how-new-york-would-be-affected-the-lieberman-warner-climate-change-legislation</t>
  </si>
  <si>
    <t>http://www.heritage.org/environment/report/how-illinois-would-be-affected-the-lieberman-warner-climate-change-legislation</t>
  </si>
  <si>
    <t>http://www.heritage.org/environment/report/how-louisiana-would-be-affected-the-lieberman-warner-climate-change-legislation</t>
  </si>
  <si>
    <t>http://www.heritage.org/environment/report/how-california-would-be-affected-the-lieberman-warner-climate-change-legislation</t>
  </si>
  <si>
    <t>http://www.heritage.org/environment/report/the-economic-costs-the-lieberman-warner-climate-change-legislation</t>
  </si>
  <si>
    <t>http://www.heritage.org/government-regulation/commentary/dont-fall-windfall-profits-tax</t>
  </si>
  <si>
    <t>http://www.heritage.org/government-regulation/commentary/supply-demand-and-gasoline-prices</t>
  </si>
  <si>
    <t>Title</t>
  </si>
  <si>
    <t>Pulp Nonfiction: A Tale of Protectionism and Newsprint Producers</t>
  </si>
  <si>
    <t>Trade and Prosperity in the States: The Case of Texas</t>
  </si>
  <si>
    <t>Taxes, Regulations Hurt Economy</t>
  </si>
  <si>
    <t>Bump to $15 an Hour Would be a Job Killer</t>
  </si>
  <si>
    <t>Linking Hurricane Matthew to Climate Change Is Overblown Hype</t>
  </si>
  <si>
    <t>How a New California Climate Law Will Strangle Manufacturing</t>
  </si>
  <si>
    <t>2017 Global Agenda for Economic Freedom</t>
  </si>
  <si>
    <t>Consumers Pay Because Regulators Allow Natural Gas Use at This Solar Plant</t>
  </si>
  <si>
    <t>Discounting Climate Costs</t>
  </si>
  <si>
    <t>The State of Climate Science: No Justification for Extreme Policies</t>
  </si>
  <si>
    <t>A New Car Will Cost You at Least $3,800 Extra Because of Government Regulation</t>
  </si>
  <si>
    <t>Fuel Economy Standards Are a Costly Mistake</t>
  </si>
  <si>
    <t>The Green Energy Goal That Is Condemning Many to Prolonged Poverty</t>
  </si>
  <si>
    <t>Why Calling 2015 the Warmest Year on Record Is Problematic</t>
  </si>
  <si>
    <t>Bureaucrats rarely give consumers what they want</t>
  </si>
  <si>
    <t>Oil Spill Was Bad, but It Is No Reason to Abandon Petroleum</t>
  </si>
  <si>
    <t>A Few More Hot Days Does Not Equal a Lot More Heat Waves</t>
  </si>
  <si>
    <t>Nebraska: The latest proxy battleground for the war on affordable energy</t>
  </si>
  <si>
    <t>Obama Outkicking the Coverage With International Climate Commitments</t>
  </si>
  <si>
    <t>President Barack Obama's plan to kill jobs</t>
  </si>
  <si>
    <t>My Kid Is Going to Be Eight Feet Tall!</t>
  </si>
  <si>
    <t>Impacts of Carbon Taxes on the US Economy</t>
  </si>
  <si>
    <t>Dopey Regulations Keep on Coming</t>
  </si>
  <si>
    <t>Poverty, Not Climate Change, Bigger Concern for China and India</t>
  </si>
  <si>
    <t>This Standard Is One Reason the Price of Gas Will Increase</t>
  </si>
  <si>
    <t>Test-Driving the EPA's Carbon Models</t>
  </si>
  <si>
    <t>Unfounded FUND: Yet Another EPA Model Not Ready for the Big Game</t>
  </si>
  <si>
    <t>Five Myths About Extreme Weather and Global Warming</t>
  </si>
  <si>
    <t>We Are Drilling, Baby! U.S. Passing Saudi Arabia in Oil Production</t>
  </si>
  <si>
    <t>EPA Power Plant Regulations: A Backdoor Energy Tax</t>
  </si>
  <si>
    <t>Loaded DICE: An EPA Model Not Ready for the Big Game</t>
  </si>
  <si>
    <t>Feds' energy 'micro' management goes too far</t>
  </si>
  <si>
    <t>Scrutinizing the Social Cost of Carbon: Comment to the Energy Department</t>
  </si>
  <si>
    <t>Great Green Fleet = Big Red Ink</t>
  </si>
  <si>
    <t>Carbon (And Practically Everything Else) Just Got More Expensive</t>
  </si>
  <si>
    <t>A Two-Gallon Compact Car</t>
  </si>
  <si>
    <t>Offshore Wind: The New Math</t>
  </si>
  <si>
    <t>A Cure Worse Than the Disease: Global Economic Impact of Global Warming Policy</t>
  </si>
  <si>
    <t>Congressional Budget Office Looks at a Carbon Tax</t>
  </si>
  <si>
    <t>Boxerâ€“Sanders Carbon Tax: Economic Impact</t>
  </si>
  <si>
    <t>Garbage Collecting a Green Job? According to Government, Yes!</t>
  </si>
  <si>
    <t>Keystone XL Pipeline DÃ©jÃ  vu</t>
  </si>
  <si>
    <t>Grimm's Carbon Tax</t>
  </si>
  <si>
    <t>Global Warming Alarmists Pick and Choose Data to Support Theory</t>
  </si>
  <si>
    <t>The Legacy of James M. Buchanan</t>
  </si>
  <si>
    <t>Carbon Tax Would Raise Unemployment, Not Swap Revenue</t>
  </si>
  <si>
    <t>7 Myths About the Wind Production Tax Credit</t>
  </si>
  <si>
    <t>U.S. Carbon Tax to Shovel Dollars to U.N. Bureaucrats?</t>
  </si>
  <si>
    <t>The Right Time for a Carbon Tax Is Never</t>
  </si>
  <si>
    <t>Hurricane Sandy Causes Foggy Thinking on Climate</t>
  </si>
  <si>
    <t>Green Jobs Go 0-for-4</t>
  </si>
  <si>
    <t>The Benefits Are a Myth</t>
  </si>
  <si>
    <t>Carbon Tax: NRDC Serves Up Stale Leftovers</t>
  </si>
  <si>
    <t>Renewable Fuel Standard, Ethanol Use, and Corn Prices</t>
  </si>
  <si>
    <t>Funding World Climate Initiatives</t>
  </si>
  <si>
    <t>EPA Argues for Subsidizing Domestic Oil Production</t>
  </si>
  <si>
    <t>Wind PTC Already Phasing Outâ€”for Certain</t>
  </si>
  <si>
    <t>The American Energy Initiative: The Cost of Loan Guarantees</t>
  </si>
  <si>
    <t>Green Jobs Count: Fewer than Before, Sillier than Ever</t>
  </si>
  <si>
    <t>The Federal Green Jobs Agenda: What the Job Counts Actually Tell Us</t>
  </si>
  <si>
    <t>The New Math of Renewable Energy: $50 = $100</t>
  </si>
  <si>
    <t>Military Biofoolishness</t>
  </si>
  <si>
    <t>BLS Green Jobs Report: Less Than Meets the Eye</t>
  </si>
  <si>
    <t>The Obama Oil Embargo</t>
  </si>
  <si>
    <t>Robbing Banks and Subsidizing Green Energy</t>
  </si>
  <si>
    <t>Thinking the Unthinkable: Modeling a Collapse of Saudi Oil Production</t>
  </si>
  <si>
    <t>The Countless Shades of Green Jobs</t>
  </si>
  <si>
    <t>Blocking Strait of Hormuz: IHS Exercise Confirms Heritage Analysis</t>
  </si>
  <si>
    <t>The MARKET: An Alternative Energy Efficiency Program</t>
  </si>
  <si>
    <t>How the Strategic Petroleum Reserve Affects Gas Prices</t>
  </si>
  <si>
    <t>Industry-Funded NATGAS Act Is Financial Fairy Dust</t>
  </si>
  <si>
    <t>Clean Energy Standard: Another Energy Tax in Disguise</t>
  </si>
  <si>
    <t>President Responds to the Inaudible Cries for Higher Gasoline Prices</t>
  </si>
  <si>
    <t>Wind Subsidies vs. Oil Subsidies</t>
  </si>
  <si>
    <t>Subsidies and Costs in the Solar Industry</t>
  </si>
  <si>
    <t>Money Loser + $100 Million Subsidy = Money Maker?</t>
  </si>
  <si>
    <t>Clean Energy: Cap and Trade Lite</t>
  </si>
  <si>
    <t>Another Free-Money Report</t>
  </si>
  <si>
    <t>U.S. Way Ahead in Clean Energy Race</t>
  </si>
  <si>
    <t>Pollution Costs and GDP</t>
  </si>
  <si>
    <t>Subsidizing Natural-Gas Technology</t>
  </si>
  <si>
    <t>Solyndra to Solar City: Lesson Not Learned in Green Energy Loan</t>
  </si>
  <si>
    <t>Alternative Fuels as a Military Strategy</t>
  </si>
  <si>
    <t>NAT GAS Act is Nothing but a Tax Subsidy that Distorts Markets</t>
  </si>
  <si>
    <t>Shell Game Is Not an Energy Policy</t>
  </si>
  <si>
    <t>What If Oil Producers Actually Received Subsidies Like Wind Energy Producers?</t>
  </si>
  <si>
    <t>Green Jobs and Red Tape: Assessing Federal Efforts to Encourage Employment</t>
  </si>
  <si>
    <t>Job Creation and Carbon Dioxide Regulation</t>
  </si>
  <si>
    <t>Driving A Wedge Between Reality and Reporting</t>
  </si>
  <si>
    <t>By Any Other Name, Energy Cuts Still Stink</t>
  </si>
  <si>
    <t>Quit Repeating Nonsensical Oil Statistics!</t>
  </si>
  <si>
    <t>As Gas Prices Soar, Will Americans See 1973 All Over Again?</t>
  </si>
  <si>
    <t>What Happens When Economists Skip Econ 101</t>
  </si>
  <si>
    <t>Egypt and Renewable Energy</t>
  </si>
  <si>
    <t>Economic Realities of the Electric Car</t>
  </si>
  <si>
    <t>What's Driving the Spike in Gas Prices?</t>
  </si>
  <si>
    <t>Three Policy Changes to Help with Gasoline Prices</t>
  </si>
  <si>
    <t>Getting Out of the Oil-Import Hole</t>
  </si>
  <si>
    <t>Caulk the Leaks in Weatherization Spending</t>
  </si>
  <si>
    <t>Robust Economy Needs Affordable Energy</t>
  </si>
  <si>
    <t>EPA v. Markets, Yet Again</t>
  </si>
  <si>
    <t>Claim Check Needs to Do Fact Checks</t>
  </si>
  <si>
    <t>Lame Policy for Lame Duck</t>
  </si>
  <si>
    <t>Gulf Job-Losses Hocus-Pocus</t>
  </si>
  <si>
    <t>The Clean Energy Future Looks Dim for Light Bulb Workers</t>
  </si>
  <si>
    <t>. . . A Little of a Bad Thing Doesn't Make It Good</t>
  </si>
  <si>
    <t>Market Loser Is a Political Winner</t>
  </si>
  <si>
    <t>The Economic Impact of an Offshore Drilling Ban</t>
  </si>
  <si>
    <t>Wind Power is More Dangerous than Coal or Oil</t>
  </si>
  <si>
    <t>Fix the Leak First and Then We'll Talk</t>
  </si>
  <si>
    <t>Government-funded Study Shows Net Loss of Jobs From CO2 Policies</t>
  </si>
  <si>
    <t>A Renewable Electricity Standard: What It Will Really Cost Americans</t>
  </si>
  <si>
    <t>Climate and Rent-Seeking</t>
  </si>
  <si>
    <t>What Boxer-Kerry Will Cost the Economy</t>
  </si>
  <si>
    <t>An Analysis of the Senate Democrats' Health Care Bill</t>
  </si>
  <si>
    <t>Some Truth in Copenhagen</t>
  </si>
  <si>
    <t>Discounting and Climate Change Economics: Estimating the Cost of Cap and Trade</t>
  </si>
  <si>
    <t>Questionnaire May Shed Long-Overdue Light on Cap-and-Trade Legislation</t>
  </si>
  <si>
    <t>Subsidized Green Jobs Destroy Jobs Elsewhere</t>
  </si>
  <si>
    <t>Impact of the Waxman-Markey Climate Change Legislation on Alaska</t>
  </si>
  <si>
    <t>Impact of the Waxman-Markey Climate Change Legislation on Missouri</t>
  </si>
  <si>
    <t>Impact of the Waxman-Markey Climate Change Legislation on Connecticut</t>
  </si>
  <si>
    <t>Impact of the Waxman-Markey Climate Change Legislation on Mississippi</t>
  </si>
  <si>
    <t>Impact of the Waxman-Markey Climate Change Legislation on Idaho</t>
  </si>
  <si>
    <t>Impact of the Waxman-Markey Climate Change Legislation on Utah</t>
  </si>
  <si>
    <t>Impact of the Waxman-Markey Climate Change Legislation on South Dakota</t>
  </si>
  <si>
    <t>Impact of the Waxman-Markey Climate Change Legislation on Washington</t>
  </si>
  <si>
    <t>Impact of the Waxman-Markey Climate Change Legislation on New Jersey</t>
  </si>
  <si>
    <t>Impact of the Waxman-Markey Climate Change Legislation on Nevada</t>
  </si>
  <si>
    <t>Impact of the Waxman-Markey Climate Change Legislation on Kentucky</t>
  </si>
  <si>
    <t>Impact of the Waxman-Markey Climate Change Legislation on Massachusetts</t>
  </si>
  <si>
    <t>Impact of the Waxman-Markey Climate Change Legislation on Michigan</t>
  </si>
  <si>
    <t>Impact of the Waxman-Markey Climate Change Legislation on Arkansas</t>
  </si>
  <si>
    <t>Impact of the Waxman-Markey Climate Change Legislation on Hawaii</t>
  </si>
  <si>
    <t>Impact of the Waxman-Markey Climate Change Legislation on Florida</t>
  </si>
  <si>
    <t>Impact of the Waxman-Markey Climate Change Legislation on Texas</t>
  </si>
  <si>
    <t>Impact of the Waxman-Markey Climate Change Legislation on Wyoming</t>
  </si>
  <si>
    <t>Impact of the Waxman-Markey Climate Change Legislation on North Dakota</t>
  </si>
  <si>
    <t>Impact of the Waxman-Markey Climate Change Legislation on Oklahoma</t>
  </si>
  <si>
    <t>Impact of the Waxman-Markey Climate Change Legislation on Rhode Island</t>
  </si>
  <si>
    <t>Impact of the Waxman-Markey Climate Change Legislation on Maine</t>
  </si>
  <si>
    <t>Impact of the Waxman-Markey Climate Change Legislation on Montana</t>
  </si>
  <si>
    <t>Impact of the Waxman-Markey Climate Change Legislation on Delaware</t>
  </si>
  <si>
    <t>Impact of the Waxman-Markey Climate Change Legislation on Minnesota</t>
  </si>
  <si>
    <t>Impact of the Waxman-Markey Climate Change Legislation on Illinois</t>
  </si>
  <si>
    <t>Impact of the Waxman-Markey Climate Change Legislation on Vermont</t>
  </si>
  <si>
    <t>Impact of the Waxman-Markey Climate Change Legislation on New York</t>
  </si>
  <si>
    <t>Impact of the Waxman-Markey Climate Change Legislation on South Carolina</t>
  </si>
  <si>
    <t>Impact of the Waxman-Markey Climate Change Legislation on New Mexico</t>
  </si>
  <si>
    <t>Impact of the Waxman-Markey Climate Change Legislation on Alabama</t>
  </si>
  <si>
    <t>Impact of the Waxman-Markey Climate Change Legislation on Louisiana</t>
  </si>
  <si>
    <t>Impact of the Waxman-Markey Climate Change Legislation on Colorado</t>
  </si>
  <si>
    <t>Impact of the Waxman-Markey Climate Change Legislation on Iowa</t>
  </si>
  <si>
    <t>Impact of the Waxman-Markey Climate Change Legislation on California</t>
  </si>
  <si>
    <t>Impact of the Waxman-Markey Climate Change Legislation on the States</t>
  </si>
  <si>
    <t>Impact of the Waxman-Markey Climate Change Legislation on West Virginia</t>
  </si>
  <si>
    <t>Impact of the Waxman-Markey Climate Change Legislation on Virginia</t>
  </si>
  <si>
    <t>Impact of the Waxman-Markey Climate Change Legislation on New Hampshire</t>
  </si>
  <si>
    <t>Impact of the Waxman-Markey Climate Change Legislation on Oregon</t>
  </si>
  <si>
    <t>Impact of the Waxman-Markey Climate Change Legislation on Kansas</t>
  </si>
  <si>
    <t>Impact of the Waxman-Markey Climate Change Legislation on Maryland</t>
  </si>
  <si>
    <t>Impact of the Waxman-Markey Climate Change Legislation on Nebraska</t>
  </si>
  <si>
    <t>Impact of the Waxman-Markey Climate Change Legislation on Arizona</t>
  </si>
  <si>
    <t>Impact of the Waxman-Markey Climate Change Legislation on Georgia</t>
  </si>
  <si>
    <t>Impact of the Waxman-Markey Climate Change Legislation on Indiana</t>
  </si>
  <si>
    <t>Impact of the Waxman-Markey Climate Change Legislation on Tennessee</t>
  </si>
  <si>
    <t>Impact of the Waxman-Markey Climate Change Legislation on Wisconsin</t>
  </si>
  <si>
    <t>Impact of the Waxman-Markey Climate Change Legislation on North Carolina</t>
  </si>
  <si>
    <t>Impact of the Waxman-Markey Climate Change Legislation on Ohio</t>
  </si>
  <si>
    <t>Impact of the Waxman-Markey Climate Change Legislation on Pennsylvania</t>
  </si>
  <si>
    <t>Heritage Analysis of Waxman-Markey Hits Where Others Miss</t>
  </si>
  <si>
    <t>CBO Grossly Underestimates Cost of Cap and Trade</t>
  </si>
  <si>
    <t>How Cap and Trade Affects the Health Care Debate</t>
  </si>
  <si>
    <t>Time vs. Truth When it Comes to Cap and Trade</t>
  </si>
  <si>
    <t>Waxman-Markey Global Warming Bill: Economic Impact by Congressional District</t>
  </si>
  <si>
    <t>Questions on EPA's Cost Estimates for Waxman-Markey Climate Change Legislation</t>
  </si>
  <si>
    <t>Son of Waxman-Markey: More Politics Makes for a More Costly Bill</t>
  </si>
  <si>
    <t>The Economic Impact of Waxman-Markey</t>
  </si>
  <si>
    <t>The Economic Impact of Cap and Trade</t>
  </si>
  <si>
    <t>How to Hide a Trillion Dollars</t>
  </si>
  <si>
    <t>Unexportable Jobs</t>
  </si>
  <si>
    <t>Some Needed Climate Perspective</t>
  </si>
  <si>
    <t>Stimulus Plan: Non-Existent Unemployed Climate Modelers Get $140 Million</t>
  </si>
  <si>
    <t>The Global Response to a Terror-Generated Energy Crisis</t>
  </si>
  <si>
    <t>Impact of CO2 Restrictions on Employment and Income: Green Jobs or Gone Jobs?</t>
  </si>
  <si>
    <t>CO2-Emission Cuts: The Economic Costs of the EPA's ANPR Regulations</t>
  </si>
  <si>
    <t>The Economic Case for Drilling Oil Reserves</t>
  </si>
  <si>
    <t>Arctic Oil and the Privileged Few</t>
  </si>
  <si>
    <t>Oil Speculators Help Consumers at the Gas Pump</t>
  </si>
  <si>
    <t>You, Too, Can Spot Bogus Catastrophes</t>
  </si>
  <si>
    <t>Effect of the Lieberman-Warner Global Warming Legislation on States</t>
  </si>
  <si>
    <t>How Vermont Would Be Affected by the Lieberman-Warner Climate Change Legislation</t>
  </si>
  <si>
    <t>How Texas Would Be Affected by the Lieberman-Warner Climate Change Legislation</t>
  </si>
  <si>
    <t>How Kansas Would Be Affected by the Lieberman-Warner Climate Change Legislation</t>
  </si>
  <si>
    <t>How Oregon Would Be Affected by the Lieberman-Warner Climate Change Legislation</t>
  </si>
  <si>
    <t>How Wyoming Would Be Affected by the Lieberman-Warner Climate Change Legislation</t>
  </si>
  <si>
    <t>How Iowa Would Be Affected by the Lieberman-Warner Climate Change Legislation</t>
  </si>
  <si>
    <t>How Utah Would Be Affected by the Lieberman-Warner Climate Change Legislation</t>
  </si>
  <si>
    <t>How Nevada Would Be Affected by the Lieberman-Warner Climate Change Legislation</t>
  </si>
  <si>
    <t>How Hawaii Would Be Affected by the Lieberman-Warner Climate Change Legislation</t>
  </si>
  <si>
    <t>How Alaska Would Be Affected by the Lieberman-Warner Climate Change Legislation</t>
  </si>
  <si>
    <t>National</t>
  </si>
  <si>
    <t>How Maine Would Be Affected by the Lieberman-Warner Climate Change Legislation</t>
  </si>
  <si>
    <t>How Idaho Would Be Affected by the Lieberman-Warner Climate Change Legislation</t>
  </si>
  <si>
    <t>How Alabama Would Be Affected by the Lieberman-Warner Climate Change Legislation</t>
  </si>
  <si>
    <t>How Montana Would Be Affected by the Lieberman-Warner Climate Change Legislation</t>
  </si>
  <si>
    <t>How Ohio Would Be Affected by the Lieberman-Warner Climate Change Legislation</t>
  </si>
  <si>
    <t>How Florida Would Be Affected by the Lieberman-Warner Climate Change Legislation</t>
  </si>
  <si>
    <t>How Indiana Would Be Affected by the Lieberman-Warner Climate Change Legislation</t>
  </si>
  <si>
    <t>How Georgia Would Be Affected by the Lieberman-Warner Climate Change Legislation</t>
  </si>
  <si>
    <t>The Economic Costs of the Lieberman- Warner Climate Change Legislation</t>
  </si>
  <si>
    <t>Don't fall for a "windfall" profits tax</t>
  </si>
  <si>
    <t>Supply, demand and gasoline prices</t>
  </si>
  <si>
    <t>Pro/Con: 'Fight for Fifteen' is a Job Killer</t>
  </si>
  <si>
    <t>Asia's Growing Hunger for Energy: U.S. Policy and Supply Opportunities</t>
  </si>
  <si>
    <t>Time to Unlock America's Vast Oil and Gas Resources</t>
  </si>
  <si>
    <t>Study Shows Those Who Claimed 'Climate Debate Over' Were Wrong</t>
  </si>
  <si>
    <t>Taxpayers Are Footing Bill for Solar Project That Doesn't Work</t>
  </si>
  <si>
    <t>The Left's Fuel Economy Regulations Could Cost You $3,800</t>
  </si>
  <si>
    <t>Another Useless EPA Regulation That'll Cost Americans More Money</t>
  </si>
  <si>
    <t>The Fraud Factor of Obama's New Climate Agenda</t>
  </si>
  <si>
    <t>FEMA's Pledge of Allegiance to the IPCC</t>
  </si>
  <si>
    <t>The Backlash Against Obama's Committing US to International Climate Agreement</t>
  </si>
  <si>
    <t>Obama's Plan Will Kill Jobs, Hike Heating Costs</t>
  </si>
  <si>
    <t>Australia's wind-power market deflates</t>
  </si>
  <si>
    <t>Fact Checking the White House's Bogus Climate Assessment</t>
  </si>
  <si>
    <t>Members of the 'Independent' EPA Advisory Committee Got $180 Million from EPA</t>
  </si>
  <si>
    <t>A How-To for Economic Growth: North Dakota's Surge</t>
  </si>
  <si>
    <t>Green Jobs: Surely You're Joking, Mr. President</t>
  </si>
  <si>
    <t>Cost of a Climate Policy: The Economic Impact of Obama's Climate Action Plan</t>
  </si>
  <si>
    <t>America Doesn't Need a Federal Department of Subsidies</t>
  </si>
  <si>
    <t>Installing Windmills Doesn't Make the Wind Blow</t>
  </si>
  <si>
    <t>Aren't Energy Consumers Selfish Enough Already?</t>
  </si>
  <si>
    <t>EPA's New Mercury Rule? Environmental Hocus Pocus</t>
  </si>
  <si>
    <t>Commercially Viable = Can't Get Financing?</t>
  </si>
  <si>
    <t>If IPCC Sea Level Numbers Aren't Bad Enough, Try Tripling Them</t>
  </si>
  <si>
    <t>China's Bullet Train Fiasco: A Warning to America</t>
  </si>
  <si>
    <t>EPA Can't Regulate Volcanoes or China</t>
  </si>
  <si>
    <t>Bjorn Lomborg's Non-About Face</t>
  </si>
  <si>
    <t>EPA's New Rating System Encourages Poor Decisions</t>
  </si>
  <si>
    <t>Not All the 'Easy' Oil is Gone Mr. President</t>
  </si>
  <si>
    <t>Greens Frustrated by America's Lack of Panic</t>
  </si>
  <si>
    <t>Senator Lieberman's Honest Quote on Cap and Trade</t>
  </si>
  <si>
    <t>EPA's Economic Analysis of the Boxer-Kerry Cap and Trade Bill</t>
  </si>
  <si>
    <t>California's Energy Policy Not Responsible for Reduced Consumption</t>
  </si>
  <si>
    <t>Cap and Trade's Bait and Switch</t>
  </si>
  <si>
    <t>Cap and Trade's Effect on Diesel Prices</t>
  </si>
  <si>
    <t>CBO's Latest Cap and Trade Analysis</t>
  </si>
  <si>
    <t>Heritage Comments on CBO Brief: "The Costs of Reducing Greenhouse-Gas Emissions"</t>
  </si>
  <si>
    <t>How "Hire American" Can Fix Our High-Skilled Immigration System</t>
  </si>
  <si>
    <t>CBO Plays "Let's Pretend" on Kerryâ€“Lieberman Scoring</t>
  </si>
  <si>
    <t>An Inconvenient Truth: Liberal Climate Inquisition Can't Explain Past Temperature Changes</t>
  </si>
  <si>
    <t>Consequences of Paris Protocol: Devastating Economic Costs, Essentially Zero Environmental Benefits</t>
  </si>
  <si>
    <t>Obama Administration Worries About Environmental Effect of Keystone Oil, Not Iranian Oil</t>
  </si>
  <si>
    <t>The Obama Administration's Climate Agenda Will Hit Manufacturing Hard: A State-by-State Analysis</t>
  </si>
  <si>
    <t>The Obama Administration's Climate Agenda: Underestimated Costs and Exaggerated Benefits</t>
  </si>
  <si>
    <t>EPA's Southern Discomfort: Kemper Plant Sees Yet Another Delay and More Cost Overruns</t>
  </si>
  <si>
    <t>Coordinated Terrorist Attacks on Global Energy Infrastructure: Modeling the Risks</t>
  </si>
  <si>
    <t>Impact of the Waxman-Markey Climate Change Legislation on the District of Columbia</t>
  </si>
  <si>
    <t>The Economic Consequences of Waxman-Markey: An Analysis of the American Clean Energy and Security Act of 2009</t>
  </si>
  <si>
    <t>Response to the NRDC Critique of The Heritage Foundation's Analysis of the Waxman-Markey Bill</t>
  </si>
  <si>
    <t>How South Dakota Would Be Affected by the Lieberman-Warner Climate Change Legislation</t>
  </si>
  <si>
    <t>How West Virginia Would Be Affected by the Lieberman-Warner Climate Change Legislation</t>
  </si>
  <si>
    <t>How Washington Would Be Affected by the Lieberman-Warner Climate Change Legislation</t>
  </si>
  <si>
    <t>How Virginia Would Be Affected by the Lieberman-Warner Climate Change Legislation</t>
  </si>
  <si>
    <t>How Rhode Island Would Be Affected by the Lieberman-Warner Climate Change Legislation</t>
  </si>
  <si>
    <t>How Oklahoma Would Be Affected by the Lieberman-Warner Climate Change Legislation</t>
  </si>
  <si>
    <t>How Pennsylvania Would Be Affected by the Lieberman-Warner Climate Change Legislation</t>
  </si>
  <si>
    <t>How Tennessee Would Be Affected by the Lieberman-Warner Climate Change Legislation</t>
  </si>
  <si>
    <t>How Wisconsin Would Be Affected by the Lieberman-Warner ClimateChange Legislation</t>
  </si>
  <si>
    <t>How South Carolina Would Be Affected by the Lieberman-Warner Climate Change Legislation</t>
  </si>
  <si>
    <t>How North Carolina Would Be Affected by the Lieberman-Warner Climate Change Legislation</t>
  </si>
  <si>
    <t>How New Jersey Would Be Affected by the Lieberman-Warner Climate Change Legislation</t>
  </si>
  <si>
    <t>How District of Columbia Will Be Affected by the Lieberman-Warner Global Climate Change Legislation</t>
  </si>
  <si>
    <t>How Michigan Would Be Affected by the Lieberman-Warner Climate Change Legislation</t>
  </si>
  <si>
    <t>How Arkansas Would Be Affected by the Lieberman-Warner Climate Change Legislation</t>
  </si>
  <si>
    <t>How Missouri Would Be Affected by the Lieberman-Warner Climate Change Legislation</t>
  </si>
  <si>
    <t>How North Dakota Would Be Affected by the Lieberman-Warner Climate Change Legislation</t>
  </si>
  <si>
    <t>How Delaware Would Be Affected by the Lieberman-Warner Climate Change Legislation</t>
  </si>
  <si>
    <t>How Minnesota Would Be Affected by the Lieberman-Warner Climate Change Legislation</t>
  </si>
  <si>
    <t>How Maryland Would Be Affected by the Lieberman-Warner Climate Change Legislation</t>
  </si>
  <si>
    <t>How Connecticut Would Be Affected by the Lieberman-Warner Climate Change Legislation</t>
  </si>
  <si>
    <t>How New Hampshire Would Be Affected by the Lieberman-Warner Climate Change Legislation</t>
  </si>
  <si>
    <t>How New Mexico Would Be Affected by the Lieberman-Warner Climate Change Legislation</t>
  </si>
  <si>
    <t>How Kentucky Would Be Affected by the Lieberman-Warner Climate Change Legislation</t>
  </si>
  <si>
    <t>How Nebraska Would Be Affected by the Lieberman-Warner Climate Change Legislation</t>
  </si>
  <si>
    <t>How Massachusetts Would Be Affected by the Lieberman-Warner Climate Change Legislation</t>
  </si>
  <si>
    <t>How Arizona Will Be Affected by the Lieberman-Warner Global Climate Change Legislation</t>
  </si>
  <si>
    <t>How Colorado Would Be Affected by the Lieberman-Warner Climate Change Legislation</t>
  </si>
  <si>
    <t>How Mississippi Would Be Affected by the Lieberman-Warner Climate Change Legislation</t>
  </si>
  <si>
    <t>How New York Would Be Affected by the Lieberman-Warner Climate Change Legislation</t>
  </si>
  <si>
    <t>How Illinois Would Be Affected by the Lieberman-Warner Climate Change Legislation</t>
  </si>
  <si>
    <t>How Louisiana Would Be Affected by the Lieberman-Warner Climate Change Legislation</t>
  </si>
  <si>
    <t>How California Would Be Affected by the Lieberman-Warner Climate Change Legislation</t>
  </si>
  <si>
    <t>climate</t>
  </si>
  <si>
    <t>change</t>
  </si>
  <si>
    <t>climate OR change</t>
  </si>
  <si>
    <t>waxman-markey</t>
  </si>
  <si>
    <t>lieberman-warner</t>
  </si>
  <si>
    <t>energy</t>
  </si>
  <si>
    <t>http://dailysignal.com/2017/12/19/pulp-nonfiction-tale-protectionism-newsprint-producers/</t>
  </si>
  <si>
    <t>http://dailysignal.com/2016/10/06/hurricane-matthew-is-deadly-serious-but-hurricane-hype-is-overblown/</t>
  </si>
  <si>
    <t>http://dailysignal.com/2016/09/01/how-a-new-california-climate-law-will-strangle-manufacturing/</t>
  </si>
  <si>
    <t>http://dailysignal.com/2016/08/12/consumers-pay-because-regulators-allow-natural-gas-use-at-this-solar-plant/</t>
  </si>
  <si>
    <t>http://dailysignal.com/2016/05/27/study-shows-those-who-claimed-climate-debate-over-were-wrong/</t>
  </si>
  <si>
    <t>http://dailysignal.com/2016/05/02/an-inconvenient-truth-liberal-climate-inquisition-cant-explain-past-temperature-changes/</t>
  </si>
  <si>
    <t>http://dailysignal.com/2016/03/29/taxpayers-are-footing-bill-for-solar-project-that-doesnt-work/</t>
  </si>
  <si>
    <t>http://dailysignal.com/2016/03/28/a-new-car-will-cost-you-at-least-3800-extra-because-of-government-regulation/</t>
  </si>
  <si>
    <t>http://dailysignal.com/2016/03/07/the-lefts-fuel-economy-regulations-could-cost-you-3800/</t>
  </si>
  <si>
    <t>http://dailysignal.com/2016/02/18/the-green-energy-goal-that-is-condemning-many-to-prolonged-poverty/</t>
  </si>
  <si>
    <t>http://dailysignal.com/2015/12/23/john-kerry-proves-he-doesnt-understand-climate-science/</t>
  </si>
  <si>
    <t>http://dailysignal.com/2015/12/03/another-useless-epa-regulation-thatll-cost-americans-more-money/</t>
  </si>
  <si>
    <t>http://dailysignal.com/2015/09/12/the-fraud-factor-of-obamas-new-climate-agenda/</t>
  </si>
  <si>
    <t>http://dailysignal.com/2015/07/12/why-its-the-governments-fault-your-dishwasher-cycle-is-2-or-3-hours-long/</t>
  </si>
  <si>
    <t>http://dailysignal.com/2015/05/23/oil-spill-was-bad-but-it-is-no-reason-to-abandon-petroleum/</t>
  </si>
  <si>
    <t>http://dailysignal.com/2015/05/21/a-few-more-hot-days-does-not-equal-a-lot-more-heat-waves/</t>
  </si>
  <si>
    <t>http://dailysignal.com/2015/05/11/femas-pledge-of-allegiance-to-the-ipcc/</t>
  </si>
  <si>
    <t>http://dailysignal.com/2015/04/19/out-of-state-billionaires-are-waging-a-war-on-affordable-energy-in-nebraska/</t>
  </si>
  <si>
    <t>http://dailysignal.com/2015/04/14/obama-administration-worries-about-environmental-effect-of-keystone-oil-not-iranian-oil/</t>
  </si>
  <si>
    <t>http://dailysignal.com/2015/03/07/obamas-plan-will-kill-jobs-hike-heating-costs/</t>
  </si>
  <si>
    <t>http://dailysignal.com/2015/02/28/in-australia-the-green-energy-fantasy-has-collapsed/</t>
  </si>
  <si>
    <t>http://dailysignal.com/2015/02/05/kid-going-eight-feet-tall/</t>
  </si>
  <si>
    <t>http://dailysignal.com/2014/10/29/epas-southern-discomfort-kemper-plant-sees-yet-another-delay-cost-overruns/</t>
  </si>
  <si>
    <t>http://dailysignal.com/2014/10/07/dopey-regulations-keep-coming/</t>
  </si>
  <si>
    <t>http://dailysignal.com/2014/09/05/poverty-climate-change-bigger-concern-china-india/</t>
  </si>
  <si>
    <t>http://dailysignal.com/2014/06/30/standard-one-reason-price-gas-will-increase/</t>
  </si>
  <si>
    <t>http://dailysignal.com/2014/05/06/fact-checking-white-houses-bogus-climate-assessment/</t>
  </si>
  <si>
    <t>http://dailysignal.com/2014/03/31/five-myths-extreme-weather-global-warming/</t>
  </si>
  <si>
    <t>http://dailysignal.com/2014/03/26/members-independent-epa-advisory-committee-got-180-million-epa/</t>
  </si>
  <si>
    <t>http://dailysignal.com/2014/01/19/economic-growth-north-dakotas-surge/</t>
  </si>
  <si>
    <t>http://dailysignal.com/2013/12/10/we-are-drilling-baby-u-s-passing-saudi-arabia-in-oil-production/</t>
  </si>
  <si>
    <t>http://dailysignal.com/2013/09/16/scrutinizing-the-social-cost-of-carbon-comment-to-the-energy-department/</t>
  </si>
  <si>
    <t>http://dailysignal.com/2013/07/26/green-jobs-surely-youre-joking-mr-president/</t>
  </si>
  <si>
    <t>http://dailysignal.com/2013/07/24/great-green-fleet-big-red-ink/</t>
  </si>
  <si>
    <t>http://dailysignal.com/2013/06/13/carbon-just-got-more-expensive/</t>
  </si>
  <si>
    <t>http://dailysignal.com/2013/06/06/offshore-wind-the-new-math/</t>
  </si>
  <si>
    <t>http://dailysignal.com/2013/05/23/congressional-budget-office-looks-at-a-carbon-tax/</t>
  </si>
  <si>
    <t>http://dailysignal.com/2013/03/22/garbage-collecting-a-green-job-according-to-government-yes/</t>
  </si>
  <si>
    <t>http://dailysignal.com/2013/03/01/keystone-xl-pipeline-deja-vu/</t>
  </si>
  <si>
    <t>http://dailysignal.com/2013/01/11/global-warming-alarmists-pick-and-choose-data-to-support-theory/</t>
  </si>
  <si>
    <t>http://dailysignal.com/2013/01/09/the-legacy-of-james-m-buchanan/</t>
  </si>
  <si>
    <t>http://dailysignal.com/2012/12/06/carbon-tax-nrdc-serves-up-stale-leftovers/</t>
  </si>
  <si>
    <t>http://dailysignal.com/2012/12/04/7-myths-about-the-wind-production-tax-credit/</t>
  </si>
  <si>
    <t>http://dailysignal.com/2012/11/27/u-s-carbon-tax-to-shovel-dollars-to-u-n-bureaucrats/</t>
  </si>
  <si>
    <t>http://dailysignal.com/2012/11/20/the-right-time-for-a-carbon-tax-is-never/</t>
  </si>
  <si>
    <t>http://dailysignal.com/2012/11/02/hurricane-sandy-causes-foggy-thinking-on-climate/</t>
  </si>
  <si>
    <t>http://dailysignal.com/2012/11/01/green-jobs-go-0-for-4/</t>
  </si>
  <si>
    <t>http://dailysignal.com/2012/10/30/obama-proposes-department-of-subsidies/</t>
  </si>
  <si>
    <t>http://dailysignal.com/2012/10/30/installing-windmills-doesnt-make-the-wind-blow/</t>
  </si>
  <si>
    <t>http://dailysignal.com/2012/09/05/epa-argues-for-subsidizing-domestic-oil-production/</t>
  </si>
  <si>
    <t>http://dailysignal.com/2012/08/01/wind-ptc-already-phasing-out-for-certain/</t>
  </si>
  <si>
    <t>http://dailysignal.com/2012/07/09/green-jobs-arent-shrinking-because-they-dont-exist/</t>
  </si>
  <si>
    <t>http://dailysignal.com/2012/06/29/a-two-gallon-compact-car/</t>
  </si>
  <si>
    <t>http://dailysignal.com/2012/05/25/the-new-math-of-renewable-energy-50-100/</t>
  </si>
  <si>
    <t>http://dailysignal.com/2012/05/23/military-biofoolishness/</t>
  </si>
  <si>
    <t>http://dailysignal.com/2012/04/18/the-obama-oil-embargo/</t>
  </si>
  <si>
    <t>http://dailysignal.com/2012/04/11/robbing-banks-and-subsidizing-green-energy/</t>
  </si>
  <si>
    <t>http://dailysignal.com/2012/03/26/blocking-strait-of-hormuz-ihs-exercise-confirms-heritage-analysis/</t>
  </si>
  <si>
    <t>http://dailysignal.com/2012/03/23/the-market-an-alternative-energy-efficiency-program/</t>
  </si>
  <si>
    <t>http://dailysignal.com/2012/03/16/how-the-spr-affects-gas-prices/</t>
  </si>
  <si>
    <t>http://dailysignal.com/2012/03/08/industry-funded-natgas-act-is-financial-fairy-dust/</t>
  </si>
  <si>
    <t>http://dailysignal.com/2012/03/07/clean-energy-standard-another-energy-tax-in-disguise/</t>
  </si>
  <si>
    <t>http://dailysignal.com/2012/03/02/president-responds-to-the-inaudible-cries-for-higher-gasoline-prices/</t>
  </si>
  <si>
    <t>http://dailysignal.com/2012/02/28/wind-subsidies-vs-oil-subsidies/</t>
  </si>
  <si>
    <t>http://dailysignal.com/2012/02/27/subsidies-and-costs-in-the-solar-industry/</t>
  </si>
  <si>
    <t>http://dailysignal.com/2012/02/13/money-loser-100-million-subsidy-money-maker/</t>
  </si>
  <si>
    <t>http://dailysignal.com/2012/02/02/clean-energy-cap-and-trade-lite/</t>
  </si>
  <si>
    <t>http://dailysignal.com/2011/12/21/epas-new-mercury-rule-environmental-hocus-pocus/</t>
  </si>
  <si>
    <t>http://dailysignal.com/2011/12/12/another-free-money-report/</t>
  </si>
  <si>
    <t>http://dailysignal.com/2011/10/25/u-s-way-ahead-in-clean-energy-race/</t>
  </si>
  <si>
    <t>http://dailysignal.com/2011/10/05/pollution-costs-and-gdp/</t>
  </si>
  <si>
    <t>http://dailysignal.com/2011/09/20/commercially-viable-can%e2%80%99t-get-financing/</t>
  </si>
  <si>
    <t>http://dailysignal.com/2011/09/08/solyndra-to-solar-city-lesson-not-learned-in-green-energy-loan/</t>
  </si>
  <si>
    <t>http://dailysignal.com/2011/07/22/if-ipcc-sea-level-numbers-aren%e2%80%99t-bad-enough-try-tripling-them/</t>
  </si>
  <si>
    <t>http://dailysignal.com/2011/07/01/shell-game-is-not-an-energy-policy/</t>
  </si>
  <si>
    <t>http://dailysignal.com/2011/05/13/what-if-oil-producers-actually-received-subsidies-like-wind-energy-producers/</t>
  </si>
  <si>
    <t>http://dailysignal.com/2011/04/27/chinas-bullet-train-fiasco-a-warning-to-america/</t>
  </si>
  <si>
    <t>http://dailysignal.com/2011/04/19/driving-a-wedge-between-reality-and-reporting/</t>
  </si>
  <si>
    <t>http://dailysignal.com/2011/03/31/quit-repeating-nonsensical-oil-statistics/</t>
  </si>
  <si>
    <t>http://dailysignal.com/2011/02/10/what-happens-when-economists-skip-econ-101/</t>
  </si>
  <si>
    <t>http://dailysignal.com/2011/02/01/egypt-and-renewable-energy/</t>
  </si>
  <si>
    <t>http://dailysignal.com/2010/12/14/epa-can%e2%80%99t-regulate-volcanoes-or-china/</t>
  </si>
  <si>
    <t>http://dailysignal.com/2010/11/15/caulk-the-leaks-in-weatherization-spending/</t>
  </si>
  <si>
    <t>http://dailysignal.com/2010/10/28/robust-economy-needs-affordable-energy/</t>
  </si>
  <si>
    <t>http://dailysignal.com/2010/10/26/epa-v-markets-yet-again/</t>
  </si>
  <si>
    <t>http://dailysignal.com/2010/10/01/claim-check-needs-to-do-fact-checks/</t>
  </si>
  <si>
    <t>http://dailysignal.com/2010/09/21/lame-policy-for-lame-duck/</t>
  </si>
  <si>
    <t>http://dailysignal.com/2010/09/17/gulf-job-losses-hocus-pocus/</t>
  </si>
  <si>
    <t>http://dailysignal.com/2010/09/09/the-clean-energy-future-looks-dim-for-light-bulb-workers/</t>
  </si>
  <si>
    <t>http://dailysignal.com/2010/09/02/bjorn-lomborg%e2%80%99s-non-about-face/</t>
  </si>
  <si>
    <t>http://dailysignal.com/2010/09/01/epa%e2%80%99s-new-rating-system-encourages-poor-decisions/</t>
  </si>
  <si>
    <t>http://dailysignal.com/2010/08/26/the-stimulus-solar-boondoggle/</t>
  </si>
  <si>
    <t>http://dailysignal.com/2010/07/19/market-loser-is-a-political-winner/</t>
  </si>
  <si>
    <t>http://dailysignal.com/2010/07/08/cbo-plays-lets-pretend-on-kerry%e2%80%93lieberman-scoring/</t>
  </si>
  <si>
    <t>http://dailysignal.com/2010/06/26/wind-power-is-more-dangerous-than-coal-or-oil/</t>
  </si>
  <si>
    <t>http://dailysignal.com/2010/05/27/not-all-the-easy-oil-is-gone-mr-president/</t>
  </si>
  <si>
    <t>http://dailysignal.com/2010/05/10/government-funded-study-shows-net-loss-of-jobs-from-co2-policies/</t>
  </si>
  <si>
    <t>http://dailysignal.com/2010/03/23/greens-frustrated-by-america%e2%80%99s-lack-of-panic/</t>
  </si>
  <si>
    <t>http://dailysignal.com/2010/02/11/climate-and-rent-seeking/</t>
  </si>
  <si>
    <t>http://dailysignal.com/2009/12/17/some-truth-in-copenhagen/</t>
  </si>
  <si>
    <t>http://dailysignal.com/2009/12/11/senator-lieberman%e2%80%99s-honest-quote-on-cap-and-trade/</t>
  </si>
  <si>
    <t>http://dailysignal.com/2009/11/25/heritage-comments-on-the-cbo-brief-%e2%80%9cthe-costs-of-reducing-greenhouse-gas-emissions%e2%80%9d/</t>
  </si>
  <si>
    <t>http://dailysignal.com/2009/10/27/epa%e2%80%99s-economic-analysis-of-the-boxer-kerry-cap-and-trade-bill/</t>
  </si>
  <si>
    <t>http://dailysignal.com/2009/10/23/californias-energy-policy-not-responsible-for-reduced-consumption/</t>
  </si>
  <si>
    <t>http://dailysignal.com/2009/09/03/subsidized-green-jobs-destroy-jobs-elsewhere/</t>
  </si>
  <si>
    <t>http://dailysignal.com/2009/08/28/cap-and-trade%e2%80%99s-bait-and-switch/</t>
  </si>
  <si>
    <t>http://dailysignal.com/2009/07/24/cap-and-trades-effect-on-diesel-prices/</t>
  </si>
  <si>
    <t>http://dailysignal.com/2009/07/14/how-cap-and-trade-affects-the-health-care-debate/</t>
  </si>
  <si>
    <t>http://dailysignal.com/2009/07/01/time-vs-truth-when-it-comes-to-cap-and-trade/</t>
  </si>
  <si>
    <t>http://dailysignal.com/2009/06/29/cbos-latest-cap-and-trade-analysis/</t>
  </si>
  <si>
    <t>http://dailysignal.com/2009/03/05/how-to-hide-a-trillion-dollars/</t>
  </si>
  <si>
    <t>http://dailysignal.com/2009/02/27/unexportable-jobs/</t>
  </si>
  <si>
    <t>http://dailysignal.com/2009/02/26/some-needed-climate-perspective/</t>
  </si>
  <si>
    <t>http://dailysignal.com/2009/01/26/stimulus-plan-non-existent-unemployed-climate-modelers-get-140-million/</t>
  </si>
  <si>
    <t>http://dailysignal.com/2008/06/26/you-too-can-spot-bogus-catastrophes/</t>
  </si>
  <si>
    <t>Out-of-State Billionaire Wages War on Affordable Energy in Nebraska</t>
  </si>
  <si>
    <t>In Australia, the Green Energy Fantasy Has Collapsed</t>
  </si>
  <si>
    <t>The Stimulus Solar Boondoggle</t>
  </si>
  <si>
    <t>John Kerry Proves He Doesn't Understand Climate Science</t>
  </si>
  <si>
    <t>Why It's the Government's Fault Your Dishwasher Cycle Is 2 or 3 Hours Long</t>
  </si>
  <si>
    <t>Keystone XL Pipeline Déjà  vu</t>
  </si>
  <si>
    <t>Heritage Comments on the CBO Brief: "The Costs of Reducing Greenhouse-Gas Emissions."</t>
  </si>
  <si>
    <t>CBO Plays "Let's Pretend" on Kerry—Lieberman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</si>
</sst>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tabSelected="1" workbookViewId="0">
      <selection activeCell="E13" sqref="E13"/>
    </sheetView>
  </sheetViews>
  <sheetFormatPr baseColWidth="10" defaultRowHeight="16" x14ac:dyDescent="0.2"/>
  <cols>
    <col min="1" max="1" width="10.83203125" customWidth="1"/>
    <col min="2" max="2" width="20" customWidth="1"/>
    <col min="3" max="3" width="14" customWidth="1"/>
    <col min="4" max="5" width="10.83203125" customWidth="1"/>
    <col min="6" max="6" width="25.1640625" customWidth="1"/>
    <col min="7" max="7" width="21" customWidth="1"/>
    <col min="8" max="8" width="11.6640625" bestFit="1" customWidth="1"/>
    <col min="9" max="9" width="46.33203125" customWidth="1"/>
    <col min="10" max="10" width="101.1640625" customWidth="1"/>
  </cols>
  <sheetData>
    <row r="1" spans="1:10" s="1" customFormat="1" x14ac:dyDescent="0.2">
      <c r="A1" s="1" t="s">
        <v>598</v>
      </c>
      <c r="B1" s="1" t="s">
        <v>597</v>
      </c>
      <c r="C1" s="1" t="s">
        <v>596</v>
      </c>
      <c r="D1" s="1" t="s">
        <v>594</v>
      </c>
      <c r="E1" s="1" t="s">
        <v>593</v>
      </c>
      <c r="F1" s="1" t="s">
        <v>595</v>
      </c>
      <c r="G1" s="1" t="s">
        <v>10</v>
      </c>
      <c r="H1" s="1" t="s">
        <v>42</v>
      </c>
      <c r="I1" s="1" t="s">
        <v>0</v>
      </c>
      <c r="J1" s="1" t="s">
        <v>298</v>
      </c>
    </row>
    <row r="2" spans="1:10" x14ac:dyDescent="0.2">
      <c r="A2" t="str">
        <f>IF(ISNUMBER(SEARCH(A$1,$J2)),"Y","")</f>
        <v/>
      </c>
      <c r="B2" t="str">
        <f>IF(ISNUMBER(SEARCH(B$1,$J2)),"Y","")</f>
        <v/>
      </c>
      <c r="C2" t="str">
        <f>IF(ISNUMBER(SEARCH(C$1,$J2)),"Y","")</f>
        <v/>
      </c>
      <c r="D2" t="str">
        <f>IF(ISNUMBER(SEARCH(D$1,$J2)),"Y","")</f>
        <v/>
      </c>
      <c r="E2" t="str">
        <f>IF(ISNUMBER(SEARCH(E$1,$J2)),"Y","")</f>
        <v/>
      </c>
      <c r="F2" t="str">
        <f>IF(OR(E2="Y",D2="Y"),"Y","")</f>
        <v/>
      </c>
      <c r="G2" t="s">
        <v>11</v>
      </c>
      <c r="H2" t="str">
        <f>IF(ISNUMBER(SEARCH("commentary",I2)),"Commentary",IF(ISNUMBER(SEARCH("Testimony",I2)),"Testimony",IF(ISNUMBER(SEARCH("report",I2)),"Report","")))</f>
        <v>Commentary</v>
      </c>
      <c r="I2" t="s">
        <v>1</v>
      </c>
      <c r="J2" t="s">
        <v>299</v>
      </c>
    </row>
    <row r="3" spans="1:10" x14ac:dyDescent="0.2">
      <c r="A3" t="str">
        <f>IF(ISNUMBER(SEARCH(A$1,$J3)),"Y","")</f>
        <v/>
      </c>
      <c r="B3" t="str">
        <f>IF(ISNUMBER(SEARCH(B$1,$J3)),"Y","")</f>
        <v/>
      </c>
      <c r="C3" t="str">
        <f>IF(ISNUMBER(SEARCH(C$1,$J3)),"Y","")</f>
        <v/>
      </c>
      <c r="D3" t="str">
        <f t="shared" ref="D3:D66" si="0">IF(ISNUMBER(SEARCH(D$1,$J3)),"Y","")</f>
        <v/>
      </c>
      <c r="E3" t="str">
        <f t="shared" ref="E3:E34" si="1">IF(ISNUMBER(SEARCH(E$1,$J3)),"Y","")</f>
        <v/>
      </c>
      <c r="F3" t="str">
        <f t="shared" ref="F3:F66" si="2">IF(OR(E3="Y",D3="Y"),"Y","")</f>
        <v/>
      </c>
      <c r="G3" t="s">
        <v>11</v>
      </c>
      <c r="H3" t="str">
        <f t="shared" ref="H3:H66" si="3">IF(ISNUMBER(SEARCH("commentary",I3)),"Commentary",IF(ISNUMBER(SEARCH("Testimony",I3)),"Testimony",IF(ISNUMBER(SEARCH("report",I3)),"Report","")))</f>
        <v>Report</v>
      </c>
      <c r="I3" t="s">
        <v>2</v>
      </c>
      <c r="J3" t="s">
        <v>300</v>
      </c>
    </row>
    <row r="4" spans="1:10" x14ac:dyDescent="0.2">
      <c r="A4" t="str">
        <f>IF(ISNUMBER(SEARCH(A$1,$J4)),"Y","")</f>
        <v/>
      </c>
      <c r="B4" t="str">
        <f>IF(ISNUMBER(SEARCH(B$1,$J4)),"Y","")</f>
        <v/>
      </c>
      <c r="C4" t="str">
        <f>IF(ISNUMBER(SEARCH(C$1,$J4)),"Y","")</f>
        <v/>
      </c>
      <c r="D4" t="str">
        <f t="shared" si="0"/>
        <v/>
      </c>
      <c r="E4" t="str">
        <f t="shared" si="1"/>
        <v/>
      </c>
      <c r="F4" t="str">
        <f t="shared" si="2"/>
        <v/>
      </c>
      <c r="G4" t="s">
        <v>11</v>
      </c>
      <c r="H4" t="str">
        <f t="shared" si="3"/>
        <v>Commentary</v>
      </c>
      <c r="I4" t="s">
        <v>3</v>
      </c>
      <c r="J4" t="s">
        <v>301</v>
      </c>
    </row>
    <row r="5" spans="1:10" x14ac:dyDescent="0.2">
      <c r="A5" t="str">
        <f>IF(ISNUMBER(SEARCH(A$1,$J5)),"Y","")</f>
        <v/>
      </c>
      <c r="B5" t="str">
        <f>IF(ISNUMBER(SEARCH(B$1,$J5)),"Y","")</f>
        <v/>
      </c>
      <c r="C5" t="str">
        <f>IF(ISNUMBER(SEARCH(C$1,$J5)),"Y","")</f>
        <v/>
      </c>
      <c r="D5" t="str">
        <f t="shared" si="0"/>
        <v/>
      </c>
      <c r="E5" t="str">
        <f t="shared" si="1"/>
        <v/>
      </c>
      <c r="F5" t="str">
        <f t="shared" si="2"/>
        <v/>
      </c>
      <c r="G5" t="s">
        <v>11</v>
      </c>
      <c r="H5" t="str">
        <f t="shared" si="3"/>
        <v>Commentary</v>
      </c>
      <c r="I5" t="s">
        <v>4</v>
      </c>
      <c r="J5" t="s">
        <v>512</v>
      </c>
    </row>
    <row r="6" spans="1:10" x14ac:dyDescent="0.2">
      <c r="A6" t="str">
        <f>IF(ISNUMBER(SEARCH(A$1,$J6)),"Y","")</f>
        <v/>
      </c>
      <c r="B6" t="str">
        <f>IF(ISNUMBER(SEARCH(B$1,$J6)),"Y","")</f>
        <v/>
      </c>
      <c r="C6" t="str">
        <f>IF(ISNUMBER(SEARCH(C$1,$J6)),"Y","")</f>
        <v/>
      </c>
      <c r="D6" t="str">
        <f t="shared" si="0"/>
        <v/>
      </c>
      <c r="E6" t="str">
        <f t="shared" si="1"/>
        <v/>
      </c>
      <c r="F6" t="str">
        <f t="shared" si="2"/>
        <v/>
      </c>
      <c r="G6" t="s">
        <v>11</v>
      </c>
      <c r="H6" t="str">
        <f t="shared" si="3"/>
        <v>Commentary</v>
      </c>
      <c r="I6" t="s">
        <v>5</v>
      </c>
      <c r="J6" t="s">
        <v>548</v>
      </c>
    </row>
    <row r="7" spans="1:10" x14ac:dyDescent="0.2">
      <c r="A7" t="str">
        <f>IF(ISNUMBER(SEARCH(A$1,$J7)),"Y","")</f>
        <v/>
      </c>
      <c r="B7" t="str">
        <f>IF(ISNUMBER(SEARCH(B$1,$J7)),"Y","")</f>
        <v/>
      </c>
      <c r="C7" t="str">
        <f>IF(ISNUMBER(SEARCH(C$1,$J7)),"Y","")</f>
        <v/>
      </c>
      <c r="D7" t="str">
        <f t="shared" si="0"/>
        <v/>
      </c>
      <c r="E7" t="str">
        <f t="shared" si="1"/>
        <v/>
      </c>
      <c r="F7" t="str">
        <f t="shared" si="2"/>
        <v/>
      </c>
      <c r="G7" t="s">
        <v>11</v>
      </c>
      <c r="H7" t="str">
        <f t="shared" si="3"/>
        <v>Commentary</v>
      </c>
      <c r="I7" t="s">
        <v>6</v>
      </c>
      <c r="J7" t="s">
        <v>302</v>
      </c>
    </row>
    <row r="8" spans="1:10" x14ac:dyDescent="0.2">
      <c r="A8" t="str">
        <f>IF(ISNUMBER(SEARCH(A$1,$J8)),"Y","")</f>
        <v/>
      </c>
      <c r="B8" t="str">
        <f>IF(ISNUMBER(SEARCH(B$1,$J8)),"Y","")</f>
        <v/>
      </c>
      <c r="C8" t="str">
        <f>IF(ISNUMBER(SEARCH(C$1,$J8)),"Y","")</f>
        <v/>
      </c>
      <c r="D8" t="str">
        <f t="shared" si="0"/>
        <v>Y</v>
      </c>
      <c r="E8" t="str">
        <f t="shared" si="1"/>
        <v>Y</v>
      </c>
      <c r="F8" t="str">
        <f t="shared" si="2"/>
        <v>Y</v>
      </c>
      <c r="G8" t="s">
        <v>11</v>
      </c>
      <c r="H8" t="str">
        <f t="shared" si="3"/>
        <v>Commentary</v>
      </c>
      <c r="I8" t="s">
        <v>7</v>
      </c>
      <c r="J8" t="s">
        <v>303</v>
      </c>
    </row>
    <row r="9" spans="1:10" x14ac:dyDescent="0.2">
      <c r="A9" t="str">
        <f>IF(ISNUMBER(SEARCH(A$1,$J9)),"Y","")</f>
        <v>Y</v>
      </c>
      <c r="B9" t="str">
        <f>IF(ISNUMBER(SEARCH(B$1,$J9)),"Y","")</f>
        <v/>
      </c>
      <c r="C9" t="str">
        <f>IF(ISNUMBER(SEARCH(C$1,$J9)),"Y","")</f>
        <v/>
      </c>
      <c r="D9" t="str">
        <f t="shared" si="0"/>
        <v/>
      </c>
      <c r="E9" t="str">
        <f t="shared" si="1"/>
        <v/>
      </c>
      <c r="F9" t="str">
        <f t="shared" si="2"/>
        <v/>
      </c>
      <c r="G9" t="s">
        <v>11</v>
      </c>
      <c r="H9" t="str">
        <f t="shared" si="3"/>
        <v>Testimony</v>
      </c>
      <c r="I9" t="s">
        <v>8</v>
      </c>
      <c r="J9" t="s">
        <v>513</v>
      </c>
    </row>
    <row r="10" spans="1:10" x14ac:dyDescent="0.2">
      <c r="A10" t="str">
        <f>IF(ISNUMBER(SEARCH(A$1,$J10)),"Y","")</f>
        <v/>
      </c>
      <c r="B10" t="str">
        <f>IF(ISNUMBER(SEARCH(B$1,$J10)),"Y","")</f>
        <v/>
      </c>
      <c r="C10" t="str">
        <f>IF(ISNUMBER(SEARCH(C$1,$J10)),"Y","")</f>
        <v/>
      </c>
      <c r="D10" t="str">
        <f t="shared" si="0"/>
        <v/>
      </c>
      <c r="E10" t="str">
        <f t="shared" si="1"/>
        <v>Y</v>
      </c>
      <c r="F10" t="str">
        <f t="shared" si="2"/>
        <v>Y</v>
      </c>
      <c r="G10" t="s">
        <v>11</v>
      </c>
      <c r="H10" t="str">
        <f t="shared" si="3"/>
        <v>Commentary</v>
      </c>
      <c r="I10" t="s">
        <v>9</v>
      </c>
      <c r="J10" t="s">
        <v>304</v>
      </c>
    </row>
    <row r="11" spans="1:10" x14ac:dyDescent="0.2">
      <c r="A11" t="str">
        <f>IF(ISNUMBER(SEARCH(A$1,$J11)),"Y","")</f>
        <v/>
      </c>
      <c r="B11" t="str">
        <f>IF(ISNUMBER(SEARCH(B$1,$J11)),"Y","")</f>
        <v/>
      </c>
      <c r="C11" t="str">
        <f>IF(ISNUMBER(SEARCH(C$1,$J11)),"Y","")</f>
        <v/>
      </c>
      <c r="D11" t="str">
        <f t="shared" si="0"/>
        <v/>
      </c>
      <c r="E11" t="str">
        <f t="shared" si="1"/>
        <v/>
      </c>
      <c r="F11" t="str">
        <f t="shared" si="2"/>
        <v/>
      </c>
      <c r="G11" t="s">
        <v>11</v>
      </c>
      <c r="H11" t="str">
        <f t="shared" si="3"/>
        <v>Report</v>
      </c>
      <c r="I11" t="s">
        <v>12</v>
      </c>
      <c r="J11" t="s">
        <v>514</v>
      </c>
    </row>
    <row r="12" spans="1:10" x14ac:dyDescent="0.2">
      <c r="A12" t="str">
        <f>IF(ISNUMBER(SEARCH(A$1,$J12)),"Y","")</f>
        <v/>
      </c>
      <c r="B12" t="str">
        <f>IF(ISNUMBER(SEARCH(B$1,$J12)),"Y","")</f>
        <v/>
      </c>
      <c r="C12" t="str">
        <f>IF(ISNUMBER(SEARCH(C$1,$J12)),"Y","")</f>
        <v/>
      </c>
      <c r="D12" t="str">
        <f t="shared" si="0"/>
        <v/>
      </c>
      <c r="E12" t="str">
        <f t="shared" si="1"/>
        <v/>
      </c>
      <c r="F12" t="str">
        <f t="shared" si="2"/>
        <v/>
      </c>
      <c r="G12" t="s">
        <v>11</v>
      </c>
      <c r="H12" t="str">
        <f t="shared" si="3"/>
        <v>Report</v>
      </c>
      <c r="I12" t="s">
        <v>13</v>
      </c>
      <c r="J12" t="s">
        <v>305</v>
      </c>
    </row>
    <row r="13" spans="1:10" x14ac:dyDescent="0.2">
      <c r="A13" t="str">
        <f>IF(ISNUMBER(SEARCH(A$1,$J13)),"Y","")</f>
        <v/>
      </c>
      <c r="B13" t="str">
        <f>IF(ISNUMBER(SEARCH(B$1,$J13)),"Y","")</f>
        <v/>
      </c>
      <c r="C13" t="str">
        <f>IF(ISNUMBER(SEARCH(C$1,$J13)),"Y","")</f>
        <v/>
      </c>
      <c r="D13" t="str">
        <f t="shared" si="0"/>
        <v/>
      </c>
      <c r="E13" t="str">
        <f t="shared" si="1"/>
        <v/>
      </c>
      <c r="F13" t="str">
        <f t="shared" si="2"/>
        <v/>
      </c>
      <c r="G13" t="s">
        <v>11</v>
      </c>
      <c r="H13" t="str">
        <f t="shared" si="3"/>
        <v>Commentary</v>
      </c>
      <c r="I13" t="s">
        <v>14</v>
      </c>
      <c r="J13" t="s">
        <v>306</v>
      </c>
    </row>
    <row r="14" spans="1:10" x14ac:dyDescent="0.2">
      <c r="A14" t="str">
        <f>IF(ISNUMBER(SEARCH(A$1,$J14)),"Y","")</f>
        <v/>
      </c>
      <c r="B14" t="str">
        <f>IF(ISNUMBER(SEARCH(B$1,$J14)),"Y","")</f>
        <v/>
      </c>
      <c r="C14" t="str">
        <f>IF(ISNUMBER(SEARCH(C$1,$J14)),"Y","")</f>
        <v/>
      </c>
      <c r="D14" t="str">
        <f t="shared" si="0"/>
        <v/>
      </c>
      <c r="E14" t="str">
        <f t="shared" si="1"/>
        <v>Y</v>
      </c>
      <c r="F14" t="str">
        <f t="shared" si="2"/>
        <v>Y</v>
      </c>
      <c r="G14" t="s">
        <v>11</v>
      </c>
      <c r="H14" t="str">
        <f t="shared" si="3"/>
        <v>Report</v>
      </c>
      <c r="I14" t="s">
        <v>15</v>
      </c>
      <c r="J14" t="s">
        <v>307</v>
      </c>
    </row>
    <row r="15" spans="1:10" x14ac:dyDescent="0.2">
      <c r="A15" t="str">
        <f>IF(ISNUMBER(SEARCH(A$1,$J15)),"Y","")</f>
        <v/>
      </c>
      <c r="B15" t="str">
        <f>IF(ISNUMBER(SEARCH(B$1,$J15)),"Y","")</f>
        <v/>
      </c>
      <c r="C15" t="str">
        <f>IF(ISNUMBER(SEARCH(C$1,$J15)),"Y","")</f>
        <v/>
      </c>
      <c r="D15" t="str">
        <f t="shared" si="0"/>
        <v/>
      </c>
      <c r="E15" t="str">
        <f t="shared" si="1"/>
        <v>Y</v>
      </c>
      <c r="F15" t="str">
        <f t="shared" si="2"/>
        <v>Y</v>
      </c>
      <c r="G15" t="s">
        <v>11</v>
      </c>
      <c r="H15" t="str">
        <f t="shared" si="3"/>
        <v>Commentary</v>
      </c>
      <c r="I15" t="s">
        <v>16</v>
      </c>
      <c r="J15" t="s">
        <v>515</v>
      </c>
    </row>
    <row r="16" spans="1:10" x14ac:dyDescent="0.2">
      <c r="A16" t="str">
        <f>IF(ISNUMBER(SEARCH(A$1,$J16)),"Y","")</f>
        <v/>
      </c>
      <c r="B16" t="str">
        <f>IF(ISNUMBER(SEARCH(B$1,$J16)),"Y","")</f>
        <v/>
      </c>
      <c r="C16" t="str">
        <f>IF(ISNUMBER(SEARCH(C$1,$J16)),"Y","")</f>
        <v/>
      </c>
      <c r="D16" t="str">
        <f t="shared" si="0"/>
        <v>Y</v>
      </c>
      <c r="E16" t="str">
        <f t="shared" si="1"/>
        <v>Y</v>
      </c>
      <c r="F16" t="str">
        <f t="shared" si="2"/>
        <v>Y</v>
      </c>
      <c r="G16" t="s">
        <v>11</v>
      </c>
      <c r="H16" t="str">
        <f t="shared" si="3"/>
        <v>Commentary</v>
      </c>
      <c r="I16" t="s">
        <v>17</v>
      </c>
      <c r="J16" t="s">
        <v>550</v>
      </c>
    </row>
    <row r="17" spans="1:10" x14ac:dyDescent="0.2">
      <c r="A17" t="str">
        <f>IF(ISNUMBER(SEARCH(A$1,$J17)),"Y","")</f>
        <v/>
      </c>
      <c r="B17" t="str">
        <f>IF(ISNUMBER(SEARCH(B$1,$J17)),"Y","")</f>
        <v/>
      </c>
      <c r="C17" t="str">
        <f>IF(ISNUMBER(SEARCH(C$1,$J17)),"Y","")</f>
        <v/>
      </c>
      <c r="D17" t="str">
        <f t="shared" si="0"/>
        <v/>
      </c>
      <c r="E17" t="str">
        <f t="shared" si="1"/>
        <v>Y</v>
      </c>
      <c r="F17" t="str">
        <f t="shared" si="2"/>
        <v>Y</v>
      </c>
      <c r="G17" t="s">
        <v>11</v>
      </c>
      <c r="H17" t="str">
        <f t="shared" si="3"/>
        <v>Report</v>
      </c>
      <c r="I17" t="s">
        <v>18</v>
      </c>
      <c r="J17" t="s">
        <v>308</v>
      </c>
    </row>
    <row r="18" spans="1:10" x14ac:dyDescent="0.2">
      <c r="A18" t="str">
        <f>IF(ISNUMBER(SEARCH(A$1,$J18)),"Y","")</f>
        <v/>
      </c>
      <c r="B18" t="str">
        <f t="shared" ref="B18:B81" si="4">IF(ISNUMBER(SEARCH(B$1,$J18)),"Y","")</f>
        <v/>
      </c>
      <c r="C18" t="str">
        <f t="shared" ref="C18:C81" si="5">IF(ISNUMBER(SEARCH(C$1,$J18)),"Y","")</f>
        <v/>
      </c>
      <c r="D18" t="str">
        <f t="shared" si="0"/>
        <v/>
      </c>
      <c r="E18" t="str">
        <f t="shared" si="1"/>
        <v/>
      </c>
      <c r="F18" t="str">
        <f t="shared" si="2"/>
        <v/>
      </c>
      <c r="G18" t="s">
        <v>11</v>
      </c>
      <c r="H18" t="str">
        <f t="shared" si="3"/>
        <v>Report</v>
      </c>
      <c r="I18" t="s">
        <v>19</v>
      </c>
      <c r="J18" t="s">
        <v>551</v>
      </c>
    </row>
    <row r="19" spans="1:10" x14ac:dyDescent="0.2">
      <c r="A19" t="str">
        <f>IF(ISNUMBER(SEARCH(A$1,$J19)),"Y","")</f>
        <v/>
      </c>
      <c r="B19" t="str">
        <f t="shared" si="4"/>
        <v/>
      </c>
      <c r="C19" t="str">
        <f t="shared" si="5"/>
        <v/>
      </c>
      <c r="D19" t="str">
        <f t="shared" si="0"/>
        <v/>
      </c>
      <c r="E19" t="str">
        <f t="shared" si="1"/>
        <v/>
      </c>
      <c r="F19" t="str">
        <f t="shared" si="2"/>
        <v/>
      </c>
      <c r="G19" t="s">
        <v>11</v>
      </c>
      <c r="H19" t="str">
        <f t="shared" si="3"/>
        <v>Commentary</v>
      </c>
      <c r="I19" t="s">
        <v>20</v>
      </c>
      <c r="J19" t="s">
        <v>516</v>
      </c>
    </row>
    <row r="20" spans="1:10" x14ac:dyDescent="0.2">
      <c r="A20" t="str">
        <f>IF(ISNUMBER(SEARCH(A$1,$J20)),"Y","")</f>
        <v/>
      </c>
      <c r="B20" t="str">
        <f t="shared" si="4"/>
        <v/>
      </c>
      <c r="C20" t="str">
        <f t="shared" si="5"/>
        <v/>
      </c>
      <c r="D20" t="str">
        <f t="shared" si="0"/>
        <v/>
      </c>
      <c r="E20" t="str">
        <f t="shared" si="1"/>
        <v/>
      </c>
      <c r="F20" t="str">
        <f t="shared" si="2"/>
        <v/>
      </c>
      <c r="G20" t="s">
        <v>11</v>
      </c>
      <c r="H20" t="str">
        <f t="shared" si="3"/>
        <v>Commentary</v>
      </c>
      <c r="I20" t="s">
        <v>21</v>
      </c>
      <c r="J20" t="s">
        <v>309</v>
      </c>
    </row>
    <row r="21" spans="1:10" x14ac:dyDescent="0.2">
      <c r="A21" t="str">
        <f>IF(ISNUMBER(SEARCH(A$1,$J21)),"Y","")</f>
        <v/>
      </c>
      <c r="B21" t="str">
        <f t="shared" si="4"/>
        <v/>
      </c>
      <c r="C21" t="str">
        <f t="shared" si="5"/>
        <v/>
      </c>
      <c r="D21" t="str">
        <f t="shared" si="0"/>
        <v/>
      </c>
      <c r="E21" t="str">
        <f t="shared" si="1"/>
        <v/>
      </c>
      <c r="F21" t="str">
        <f t="shared" si="2"/>
        <v/>
      </c>
      <c r="G21" t="s">
        <v>11</v>
      </c>
      <c r="H21" t="str">
        <f t="shared" si="3"/>
        <v>Commentary</v>
      </c>
      <c r="I21" t="s">
        <v>22</v>
      </c>
      <c r="J21" t="s">
        <v>517</v>
      </c>
    </row>
    <row r="22" spans="1:10" x14ac:dyDescent="0.2">
      <c r="A22" t="str">
        <f>IF(ISNUMBER(SEARCH(A$1,$J22)),"Y","")</f>
        <v/>
      </c>
      <c r="B22" t="str">
        <f t="shared" si="4"/>
        <v/>
      </c>
      <c r="C22" t="str">
        <f t="shared" si="5"/>
        <v/>
      </c>
      <c r="D22" t="str">
        <f t="shared" si="0"/>
        <v/>
      </c>
      <c r="E22" t="str">
        <f t="shared" si="1"/>
        <v/>
      </c>
      <c r="F22" t="str">
        <f t="shared" si="2"/>
        <v/>
      </c>
      <c r="G22" t="s">
        <v>11</v>
      </c>
      <c r="H22" t="str">
        <f t="shared" si="3"/>
        <v>Report</v>
      </c>
      <c r="I22" t="s">
        <v>23</v>
      </c>
      <c r="J22" t="s">
        <v>310</v>
      </c>
    </row>
    <row r="23" spans="1:10" x14ac:dyDescent="0.2">
      <c r="A23" t="str">
        <f>IF(ISNUMBER(SEARCH(A$1,$J23)),"Y","")</f>
        <v>Y</v>
      </c>
      <c r="B23" t="str">
        <f t="shared" si="4"/>
        <v/>
      </c>
      <c r="C23" t="str">
        <f t="shared" si="5"/>
        <v/>
      </c>
      <c r="D23" t="str">
        <f t="shared" si="0"/>
        <v/>
      </c>
      <c r="E23" t="str">
        <f t="shared" si="1"/>
        <v/>
      </c>
      <c r="F23" t="str">
        <f t="shared" si="2"/>
        <v/>
      </c>
      <c r="G23" t="s">
        <v>11</v>
      </c>
      <c r="H23" t="str">
        <f t="shared" si="3"/>
        <v>Commentary</v>
      </c>
      <c r="I23" t="s">
        <v>24</v>
      </c>
      <c r="J23" t="s">
        <v>311</v>
      </c>
    </row>
    <row r="24" spans="1:10" x14ac:dyDescent="0.2">
      <c r="A24" t="str">
        <f>IF(ISNUMBER(SEARCH(A$1,$J24)),"Y","")</f>
        <v/>
      </c>
      <c r="B24" t="str">
        <f t="shared" si="4"/>
        <v/>
      </c>
      <c r="C24" t="str">
        <f t="shared" si="5"/>
        <v/>
      </c>
      <c r="D24" t="str">
        <f t="shared" si="0"/>
        <v/>
      </c>
      <c r="E24" t="str">
        <f t="shared" si="1"/>
        <v/>
      </c>
      <c r="F24" t="str">
        <f t="shared" si="2"/>
        <v/>
      </c>
      <c r="G24" t="s">
        <v>11</v>
      </c>
      <c r="H24" t="str">
        <f>IF(ISNUMBER(SEARCH("commentary",I24)),"Commentary",IF(ISNUMBER(SEARCH("Testimony",I24)),"Testimony",IF(ISNUMBER(SEARCH("report",I24)),"Report","")))</f>
        <v>Commentary</v>
      </c>
      <c r="I24" t="s">
        <v>25</v>
      </c>
      <c r="J24" t="s">
        <v>312</v>
      </c>
    </row>
    <row r="25" spans="1:10" x14ac:dyDescent="0.2">
      <c r="A25" t="str">
        <f>IF(ISNUMBER(SEARCH(A$1,$J25)),"Y","")</f>
        <v/>
      </c>
      <c r="B25" t="str">
        <f t="shared" si="4"/>
        <v/>
      </c>
      <c r="C25" t="str">
        <f t="shared" si="5"/>
        <v/>
      </c>
      <c r="D25" t="str">
        <f t="shared" si="0"/>
        <v/>
      </c>
      <c r="E25" t="str">
        <f t="shared" si="1"/>
        <v/>
      </c>
      <c r="F25" t="str">
        <f t="shared" si="2"/>
        <v/>
      </c>
      <c r="G25" t="s">
        <v>11</v>
      </c>
      <c r="H25" t="str">
        <f t="shared" si="3"/>
        <v>Commentary</v>
      </c>
      <c r="I25" t="s">
        <v>26</v>
      </c>
      <c r="J25" t="s">
        <v>518</v>
      </c>
    </row>
    <row r="26" spans="1:10" x14ac:dyDescent="0.2">
      <c r="A26" t="str">
        <f>IF(ISNUMBER(SEARCH(A$1,$J26)),"Y","")</f>
        <v/>
      </c>
      <c r="B26" t="str">
        <f t="shared" si="4"/>
        <v/>
      </c>
      <c r="C26" t="str">
        <f t="shared" si="5"/>
        <v/>
      </c>
      <c r="D26" t="str">
        <f t="shared" si="0"/>
        <v/>
      </c>
      <c r="E26" t="str">
        <f t="shared" si="1"/>
        <v>Y</v>
      </c>
      <c r="F26" t="str">
        <f t="shared" si="2"/>
        <v>Y</v>
      </c>
      <c r="G26" t="s">
        <v>11</v>
      </c>
      <c r="H26" t="str">
        <f t="shared" si="3"/>
        <v>Commentary</v>
      </c>
      <c r="I26" t="s">
        <v>27</v>
      </c>
      <c r="J26" t="s">
        <v>519</v>
      </c>
    </row>
    <row r="27" spans="1:10" x14ac:dyDescent="0.2">
      <c r="A27" t="str">
        <f>IF(ISNUMBER(SEARCH(A$1,$J27)),"Y","")</f>
        <v/>
      </c>
      <c r="B27" t="str">
        <f t="shared" si="4"/>
        <v/>
      </c>
      <c r="C27" t="str">
        <f t="shared" si="5"/>
        <v/>
      </c>
      <c r="D27" t="str">
        <f t="shared" si="0"/>
        <v/>
      </c>
      <c r="E27" t="str">
        <f t="shared" si="1"/>
        <v/>
      </c>
      <c r="F27" t="str">
        <f t="shared" si="2"/>
        <v/>
      </c>
      <c r="G27" t="s">
        <v>11</v>
      </c>
      <c r="H27" t="str">
        <f t="shared" si="3"/>
        <v>Commentary</v>
      </c>
      <c r="I27" t="s">
        <v>28</v>
      </c>
      <c r="J27" t="s">
        <v>313</v>
      </c>
    </row>
    <row r="28" spans="1:10" x14ac:dyDescent="0.2">
      <c r="A28" t="str">
        <f>IF(ISNUMBER(SEARCH(A$1,$J28)),"Y","")</f>
        <v/>
      </c>
      <c r="B28" t="str">
        <f t="shared" si="4"/>
        <v/>
      </c>
      <c r="C28" t="str">
        <f t="shared" si="5"/>
        <v/>
      </c>
      <c r="D28" t="str">
        <f t="shared" si="0"/>
        <v/>
      </c>
      <c r="E28" t="str">
        <f t="shared" si="1"/>
        <v/>
      </c>
      <c r="F28" t="str">
        <f t="shared" si="2"/>
        <v/>
      </c>
      <c r="G28" t="s">
        <v>11</v>
      </c>
      <c r="H28" t="str">
        <f t="shared" si="3"/>
        <v>Commentary</v>
      </c>
      <c r="I28" t="s">
        <v>29</v>
      </c>
      <c r="J28" t="s">
        <v>314</v>
      </c>
    </row>
    <row r="29" spans="1:10" x14ac:dyDescent="0.2">
      <c r="A29" t="str">
        <f>IF(ISNUMBER(SEARCH(A$1,$J29)),"Y","")</f>
        <v/>
      </c>
      <c r="B29" t="str">
        <f t="shared" si="4"/>
        <v/>
      </c>
      <c r="C29" t="str">
        <f t="shared" si="5"/>
        <v/>
      </c>
      <c r="D29" t="str">
        <f t="shared" si="0"/>
        <v/>
      </c>
      <c r="E29" t="str">
        <f t="shared" si="1"/>
        <v/>
      </c>
      <c r="F29" t="str">
        <f t="shared" si="2"/>
        <v/>
      </c>
      <c r="G29" t="s">
        <v>11</v>
      </c>
      <c r="H29" t="str">
        <f t="shared" si="3"/>
        <v>Commentary</v>
      </c>
      <c r="I29" t="s">
        <v>30</v>
      </c>
      <c r="J29" t="s">
        <v>315</v>
      </c>
    </row>
    <row r="30" spans="1:10" x14ac:dyDescent="0.2">
      <c r="A30" t="str">
        <f>IF(ISNUMBER(SEARCH(A$1,$J30)),"Y","")</f>
        <v/>
      </c>
      <c r="B30" t="str">
        <f t="shared" si="4"/>
        <v/>
      </c>
      <c r="C30" t="str">
        <f t="shared" si="5"/>
        <v/>
      </c>
      <c r="D30" t="str">
        <f t="shared" si="0"/>
        <v/>
      </c>
      <c r="E30" t="str">
        <f t="shared" si="1"/>
        <v/>
      </c>
      <c r="F30" t="str">
        <f t="shared" si="2"/>
        <v/>
      </c>
      <c r="G30" t="s">
        <v>11</v>
      </c>
      <c r="H30" t="str">
        <f t="shared" si="3"/>
        <v>Commentary</v>
      </c>
      <c r="I30" t="s">
        <v>31</v>
      </c>
      <c r="J30" t="s">
        <v>520</v>
      </c>
    </row>
    <row r="31" spans="1:10" x14ac:dyDescent="0.2">
      <c r="A31" t="str">
        <f>IF(ISNUMBER(SEARCH(A$1,$J31)),"Y","")</f>
        <v/>
      </c>
      <c r="B31" t="str">
        <f t="shared" si="4"/>
        <v/>
      </c>
      <c r="C31" t="str">
        <f t="shared" si="5"/>
        <v/>
      </c>
      <c r="D31" t="str">
        <f t="shared" si="0"/>
        <v/>
      </c>
      <c r="E31" t="str">
        <f t="shared" si="1"/>
        <v/>
      </c>
      <c r="F31" t="str">
        <f t="shared" si="2"/>
        <v/>
      </c>
      <c r="G31" t="s">
        <v>11</v>
      </c>
      <c r="H31" t="str">
        <f t="shared" si="3"/>
        <v>Commentary</v>
      </c>
      <c r="I31" t="s">
        <v>32</v>
      </c>
      <c r="J31" t="s">
        <v>552</v>
      </c>
    </row>
    <row r="32" spans="1:10" x14ac:dyDescent="0.2">
      <c r="A32" t="str">
        <f>IF(ISNUMBER(SEARCH(A$1,$J32)),"Y","")</f>
        <v>Y</v>
      </c>
      <c r="B32" t="str">
        <f t="shared" si="4"/>
        <v/>
      </c>
      <c r="C32" t="str">
        <f t="shared" si="5"/>
        <v/>
      </c>
      <c r="D32" t="str">
        <f t="shared" si="0"/>
        <v/>
      </c>
      <c r="E32" t="str">
        <f t="shared" si="1"/>
        <v/>
      </c>
      <c r="F32" t="str">
        <f t="shared" si="2"/>
        <v/>
      </c>
      <c r="G32" t="s">
        <v>11</v>
      </c>
      <c r="H32" t="str">
        <f t="shared" si="3"/>
        <v>Commentary</v>
      </c>
      <c r="I32" t="s">
        <v>33</v>
      </c>
      <c r="J32" t="s">
        <v>316</v>
      </c>
    </row>
    <row r="33" spans="1:10" x14ac:dyDescent="0.2">
      <c r="A33" t="str">
        <f>IF(ISNUMBER(SEARCH(A$1,$J33)),"Y","")</f>
        <v/>
      </c>
      <c r="B33" t="str">
        <f t="shared" si="4"/>
        <v/>
      </c>
      <c r="C33" t="str">
        <f t="shared" si="5"/>
        <v/>
      </c>
      <c r="D33" t="str">
        <f t="shared" si="0"/>
        <v/>
      </c>
      <c r="E33" t="str">
        <f t="shared" si="1"/>
        <v>Y</v>
      </c>
      <c r="F33" t="str">
        <f t="shared" si="2"/>
        <v>Y</v>
      </c>
      <c r="G33" t="s">
        <v>11</v>
      </c>
      <c r="H33" t="str">
        <f t="shared" si="3"/>
        <v>Commentary</v>
      </c>
      <c r="I33" t="s">
        <v>34</v>
      </c>
      <c r="J33" t="s">
        <v>317</v>
      </c>
    </row>
    <row r="34" spans="1:10" x14ac:dyDescent="0.2">
      <c r="A34" t="str">
        <f>IF(ISNUMBER(SEARCH(A$1,$J34)),"Y","")</f>
        <v/>
      </c>
      <c r="B34" t="str">
        <f t="shared" si="4"/>
        <v/>
      </c>
      <c r="C34" t="str">
        <f t="shared" si="5"/>
        <v/>
      </c>
      <c r="D34" t="str">
        <f t="shared" si="0"/>
        <v/>
      </c>
      <c r="E34" t="str">
        <f t="shared" si="1"/>
        <v>Y</v>
      </c>
      <c r="F34" t="str">
        <f t="shared" si="2"/>
        <v>Y</v>
      </c>
      <c r="G34" t="s">
        <v>11</v>
      </c>
      <c r="H34" t="str">
        <f t="shared" si="3"/>
        <v>Commentary</v>
      </c>
      <c r="I34" t="s">
        <v>35</v>
      </c>
      <c r="J34" t="s">
        <v>521</v>
      </c>
    </row>
    <row r="35" spans="1:10" x14ac:dyDescent="0.2">
      <c r="A35" t="str">
        <f>IF(ISNUMBER(SEARCH(A$1,$J35)),"Y","")</f>
        <v/>
      </c>
      <c r="B35" t="str">
        <f t="shared" si="4"/>
        <v/>
      </c>
      <c r="C35" t="str">
        <f t="shared" si="5"/>
        <v/>
      </c>
      <c r="D35" t="str">
        <f t="shared" si="0"/>
        <v/>
      </c>
      <c r="E35" t="str">
        <f t="shared" ref="E35:E66" si="6">IF(ISNUMBER(SEARCH(E$1,$J35)),"Y","")</f>
        <v/>
      </c>
      <c r="F35" t="str">
        <f t="shared" si="2"/>
        <v/>
      </c>
      <c r="G35" t="s">
        <v>11</v>
      </c>
      <c r="H35" t="str">
        <f t="shared" si="3"/>
        <v>Commentary</v>
      </c>
      <c r="I35" t="s">
        <v>36</v>
      </c>
      <c r="J35" t="s">
        <v>522</v>
      </c>
    </row>
    <row r="36" spans="1:10" x14ac:dyDescent="0.2">
      <c r="A36" t="str">
        <f>IF(ISNUMBER(SEARCH(A$1,$J36)),"Y","")</f>
        <v/>
      </c>
      <c r="B36" t="str">
        <f t="shared" si="4"/>
        <v/>
      </c>
      <c r="C36" t="str">
        <f t="shared" si="5"/>
        <v/>
      </c>
      <c r="D36" t="str">
        <f t="shared" si="0"/>
        <v/>
      </c>
      <c r="E36" t="str">
        <f t="shared" si="6"/>
        <v/>
      </c>
      <c r="F36" t="str">
        <f t="shared" si="2"/>
        <v/>
      </c>
      <c r="G36" t="s">
        <v>11</v>
      </c>
      <c r="H36" t="str">
        <f t="shared" si="3"/>
        <v>Commentary</v>
      </c>
      <c r="I36" t="s">
        <v>37</v>
      </c>
      <c r="J36" t="s">
        <v>318</v>
      </c>
    </row>
    <row r="37" spans="1:10" x14ac:dyDescent="0.2">
      <c r="A37" t="str">
        <f>IF(ISNUMBER(SEARCH(A$1,$J37)),"Y","")</f>
        <v/>
      </c>
      <c r="B37" t="str">
        <f t="shared" si="4"/>
        <v/>
      </c>
      <c r="C37" t="str">
        <f t="shared" si="5"/>
        <v/>
      </c>
      <c r="D37" t="str">
        <f t="shared" si="0"/>
        <v/>
      </c>
      <c r="E37" t="str">
        <f t="shared" si="6"/>
        <v/>
      </c>
      <c r="F37" t="str">
        <f t="shared" si="2"/>
        <v/>
      </c>
      <c r="G37" t="s">
        <v>11</v>
      </c>
      <c r="H37" t="str">
        <f t="shared" si="3"/>
        <v>Commentary</v>
      </c>
      <c r="I37" t="s">
        <v>38</v>
      </c>
      <c r="J37" t="s">
        <v>523</v>
      </c>
    </row>
    <row r="38" spans="1:10" x14ac:dyDescent="0.2">
      <c r="A38" t="str">
        <f>IF(ISNUMBER(SEARCH(A$1,$J38)),"Y","")</f>
        <v/>
      </c>
      <c r="B38" t="str">
        <f t="shared" si="4"/>
        <v/>
      </c>
      <c r="C38" t="str">
        <f t="shared" si="5"/>
        <v/>
      </c>
      <c r="D38" t="str">
        <f t="shared" si="0"/>
        <v/>
      </c>
      <c r="E38" t="str">
        <f t="shared" si="6"/>
        <v>Y</v>
      </c>
      <c r="F38" t="str">
        <f t="shared" si="2"/>
        <v>Y</v>
      </c>
      <c r="G38" t="s">
        <v>11</v>
      </c>
      <c r="H38" t="str">
        <f t="shared" si="3"/>
        <v>Report</v>
      </c>
      <c r="I38" t="s">
        <v>39</v>
      </c>
      <c r="J38" t="s">
        <v>553</v>
      </c>
    </row>
    <row r="39" spans="1:10" x14ac:dyDescent="0.2">
      <c r="A39" t="str">
        <f>IF(ISNUMBER(SEARCH(A$1,$J39)),"Y","")</f>
        <v/>
      </c>
      <c r="B39" t="str">
        <f t="shared" si="4"/>
        <v/>
      </c>
      <c r="C39" t="str">
        <f t="shared" si="5"/>
        <v/>
      </c>
      <c r="D39" t="str">
        <f t="shared" si="0"/>
        <v/>
      </c>
      <c r="E39" t="str">
        <f t="shared" si="6"/>
        <v/>
      </c>
      <c r="F39" t="str">
        <f t="shared" si="2"/>
        <v/>
      </c>
      <c r="G39" t="s">
        <v>11</v>
      </c>
      <c r="H39" t="str">
        <f t="shared" si="3"/>
        <v>Commentary</v>
      </c>
      <c r="I39" t="s">
        <v>40</v>
      </c>
      <c r="J39" t="s">
        <v>319</v>
      </c>
    </row>
    <row r="40" spans="1:10" x14ac:dyDescent="0.2">
      <c r="A40" t="str">
        <f>IF(ISNUMBER(SEARCH(A$1,$J40)),"Y","")</f>
        <v/>
      </c>
      <c r="B40" t="str">
        <f t="shared" si="4"/>
        <v/>
      </c>
      <c r="C40" t="str">
        <f t="shared" si="5"/>
        <v/>
      </c>
      <c r="D40" t="str">
        <f t="shared" si="0"/>
        <v/>
      </c>
      <c r="E40" t="str">
        <f t="shared" si="6"/>
        <v/>
      </c>
      <c r="F40" t="str">
        <f t="shared" si="2"/>
        <v/>
      </c>
      <c r="G40" t="s">
        <v>11</v>
      </c>
      <c r="H40" t="str">
        <f t="shared" si="3"/>
        <v>Testimony</v>
      </c>
      <c r="I40" t="s">
        <v>41</v>
      </c>
      <c r="J40" t="s">
        <v>320</v>
      </c>
    </row>
    <row r="41" spans="1:10" x14ac:dyDescent="0.2">
      <c r="A41" t="str">
        <f>IF(ISNUMBER(SEARCH(A$1,$J41)),"Y","")</f>
        <v/>
      </c>
      <c r="B41" t="str">
        <f t="shared" si="4"/>
        <v/>
      </c>
      <c r="C41" t="str">
        <f t="shared" si="5"/>
        <v/>
      </c>
      <c r="D41" t="str">
        <f t="shared" si="0"/>
        <v/>
      </c>
      <c r="E41" t="str">
        <f t="shared" si="6"/>
        <v>Y</v>
      </c>
      <c r="F41" t="str">
        <f t="shared" si="2"/>
        <v>Y</v>
      </c>
      <c r="G41" t="s">
        <v>11</v>
      </c>
      <c r="H41" t="str">
        <f t="shared" si="3"/>
        <v>Report</v>
      </c>
      <c r="I41" t="s">
        <v>43</v>
      </c>
      <c r="J41" t="s">
        <v>554</v>
      </c>
    </row>
    <row r="42" spans="1:10" x14ac:dyDescent="0.2">
      <c r="A42" t="str">
        <f>IF(ISNUMBER(SEARCH(A$1,$J42)),"Y","")</f>
        <v/>
      </c>
      <c r="B42" t="str">
        <f t="shared" si="4"/>
        <v/>
      </c>
      <c r="C42" t="str">
        <f t="shared" si="5"/>
        <v/>
      </c>
      <c r="D42" t="str">
        <f t="shared" si="0"/>
        <v/>
      </c>
      <c r="E42" t="str">
        <f t="shared" si="6"/>
        <v/>
      </c>
      <c r="F42" t="str">
        <f t="shared" si="2"/>
        <v/>
      </c>
      <c r="G42" t="s">
        <v>11</v>
      </c>
      <c r="H42" t="str">
        <f t="shared" si="3"/>
        <v>Commentary</v>
      </c>
      <c r="I42" t="s">
        <v>44</v>
      </c>
      <c r="J42" t="s">
        <v>555</v>
      </c>
    </row>
    <row r="43" spans="1:10" x14ac:dyDescent="0.2">
      <c r="A43" t="str">
        <f>IF(ISNUMBER(SEARCH(A$1,$J43)),"Y","")</f>
        <v/>
      </c>
      <c r="B43" t="str">
        <f t="shared" si="4"/>
        <v/>
      </c>
      <c r="C43" t="str">
        <f t="shared" si="5"/>
        <v/>
      </c>
      <c r="D43" t="str">
        <f t="shared" si="0"/>
        <v/>
      </c>
      <c r="E43" t="str">
        <f t="shared" si="6"/>
        <v/>
      </c>
      <c r="F43" t="str">
        <f t="shared" si="2"/>
        <v/>
      </c>
      <c r="G43" t="s">
        <v>11</v>
      </c>
      <c r="H43" t="str">
        <f t="shared" si="3"/>
        <v>Commentary</v>
      </c>
      <c r="I43" t="s">
        <v>45</v>
      </c>
      <c r="J43" t="s">
        <v>321</v>
      </c>
    </row>
    <row r="44" spans="1:10" x14ac:dyDescent="0.2">
      <c r="A44" t="str">
        <f>IF(ISNUMBER(SEARCH(A$1,$J44)),"Y","")</f>
        <v/>
      </c>
      <c r="B44" t="str">
        <f t="shared" si="4"/>
        <v/>
      </c>
      <c r="C44" t="str">
        <f t="shared" si="5"/>
        <v/>
      </c>
      <c r="D44" t="str">
        <f t="shared" si="0"/>
        <v>Y</v>
      </c>
      <c r="E44" t="str">
        <f t="shared" si="6"/>
        <v>Y</v>
      </c>
      <c r="F44" t="str">
        <f t="shared" si="2"/>
        <v>Y</v>
      </c>
      <c r="G44" t="s">
        <v>11</v>
      </c>
      <c r="H44" t="str">
        <f t="shared" si="3"/>
        <v>Commentary</v>
      </c>
      <c r="I44" t="s">
        <v>46</v>
      </c>
      <c r="J44" t="s">
        <v>322</v>
      </c>
    </row>
    <row r="45" spans="1:10" x14ac:dyDescent="0.2">
      <c r="A45" t="str">
        <f>IF(ISNUMBER(SEARCH(A$1,$J45)),"Y","")</f>
        <v/>
      </c>
      <c r="B45" t="str">
        <f t="shared" si="4"/>
        <v/>
      </c>
      <c r="C45" t="str">
        <f t="shared" si="5"/>
        <v/>
      </c>
      <c r="D45" t="str">
        <f t="shared" si="0"/>
        <v/>
      </c>
      <c r="E45" t="str">
        <f t="shared" si="6"/>
        <v/>
      </c>
      <c r="F45" t="str">
        <f t="shared" si="2"/>
        <v/>
      </c>
      <c r="G45" t="s">
        <v>11</v>
      </c>
      <c r="H45" t="str">
        <f t="shared" si="3"/>
        <v>Commentary</v>
      </c>
      <c r="I45" t="s">
        <v>47</v>
      </c>
      <c r="J45" t="s">
        <v>323</v>
      </c>
    </row>
    <row r="46" spans="1:10" x14ac:dyDescent="0.2">
      <c r="A46" t="str">
        <f>IF(ISNUMBER(SEARCH(A$1,$J46)),"Y","")</f>
        <v/>
      </c>
      <c r="B46" t="str">
        <f t="shared" si="4"/>
        <v/>
      </c>
      <c r="C46" t="str">
        <f t="shared" si="5"/>
        <v/>
      </c>
      <c r="D46" t="str">
        <f t="shared" si="0"/>
        <v/>
      </c>
      <c r="E46" t="str">
        <f t="shared" si="6"/>
        <v>Y</v>
      </c>
      <c r="F46" t="str">
        <f t="shared" si="2"/>
        <v>Y</v>
      </c>
      <c r="G46" t="s">
        <v>11</v>
      </c>
      <c r="H46" t="str">
        <f t="shared" si="3"/>
        <v>Commentary</v>
      </c>
      <c r="I46" t="s">
        <v>48</v>
      </c>
      <c r="J46" t="s">
        <v>524</v>
      </c>
    </row>
    <row r="47" spans="1:10" x14ac:dyDescent="0.2">
      <c r="A47" t="str">
        <f>IF(ISNUMBER(SEARCH(A$1,$J47)),"Y","")</f>
        <v/>
      </c>
      <c r="B47" t="str">
        <f t="shared" si="4"/>
        <v/>
      </c>
      <c r="C47" t="str">
        <f t="shared" si="5"/>
        <v/>
      </c>
      <c r="D47" t="str">
        <f t="shared" si="0"/>
        <v/>
      </c>
      <c r="E47" t="str">
        <f t="shared" si="6"/>
        <v/>
      </c>
      <c r="F47" t="str">
        <f t="shared" si="2"/>
        <v/>
      </c>
      <c r="G47" t="s">
        <v>11</v>
      </c>
      <c r="H47" t="str">
        <f t="shared" si="3"/>
        <v>Commentary</v>
      </c>
      <c r="I47" t="s">
        <v>49</v>
      </c>
      <c r="J47" t="s">
        <v>324</v>
      </c>
    </row>
    <row r="48" spans="1:10" x14ac:dyDescent="0.2">
      <c r="A48" t="str">
        <f>IF(ISNUMBER(SEARCH(A$1,$J48)),"Y","")</f>
        <v/>
      </c>
      <c r="B48" t="str">
        <f t="shared" si="4"/>
        <v/>
      </c>
      <c r="C48" t="str">
        <f t="shared" si="5"/>
        <v/>
      </c>
      <c r="D48" t="str">
        <f t="shared" si="0"/>
        <v/>
      </c>
      <c r="E48" t="str">
        <f t="shared" si="6"/>
        <v/>
      </c>
      <c r="F48" t="str">
        <f t="shared" si="2"/>
        <v/>
      </c>
      <c r="G48" t="s">
        <v>11</v>
      </c>
      <c r="H48" t="str">
        <f t="shared" si="3"/>
        <v>Report</v>
      </c>
      <c r="I48" t="s">
        <v>50</v>
      </c>
      <c r="J48" t="s">
        <v>325</v>
      </c>
    </row>
    <row r="49" spans="1:10" x14ac:dyDescent="0.2">
      <c r="A49" t="str">
        <f>IF(ISNUMBER(SEARCH(A$1,$J49)),"Y","")</f>
        <v/>
      </c>
      <c r="B49" t="str">
        <f t="shared" si="4"/>
        <v/>
      </c>
      <c r="C49" t="str">
        <f t="shared" si="5"/>
        <v/>
      </c>
      <c r="D49" t="str">
        <f t="shared" si="0"/>
        <v/>
      </c>
      <c r="E49" t="str">
        <f t="shared" si="6"/>
        <v/>
      </c>
      <c r="F49" t="str">
        <f t="shared" si="2"/>
        <v/>
      </c>
      <c r="G49" t="s">
        <v>11</v>
      </c>
      <c r="H49" t="str">
        <f t="shared" si="3"/>
        <v>Commentary</v>
      </c>
      <c r="I49" t="s">
        <v>51</v>
      </c>
      <c r="J49" t="s">
        <v>525</v>
      </c>
    </row>
    <row r="50" spans="1:10" x14ac:dyDescent="0.2">
      <c r="A50" t="str">
        <f>IF(ISNUMBER(SEARCH(A$1,$J50)),"Y","")</f>
        <v/>
      </c>
      <c r="B50" t="str">
        <f t="shared" si="4"/>
        <v/>
      </c>
      <c r="C50" t="str">
        <f t="shared" si="5"/>
        <v/>
      </c>
      <c r="D50" t="str">
        <f t="shared" si="0"/>
        <v/>
      </c>
      <c r="E50" t="str">
        <f t="shared" si="6"/>
        <v/>
      </c>
      <c r="F50" t="str">
        <f t="shared" si="2"/>
        <v/>
      </c>
      <c r="G50" t="s">
        <v>11</v>
      </c>
      <c r="H50" t="str">
        <f t="shared" si="3"/>
        <v>Commentary</v>
      </c>
      <c r="I50" t="s">
        <v>52</v>
      </c>
      <c r="J50" t="s">
        <v>326</v>
      </c>
    </row>
    <row r="51" spans="1:10" x14ac:dyDescent="0.2">
      <c r="A51" t="str">
        <f>IF(ISNUMBER(SEARCH(A$1,$J51)),"Y","")</f>
        <v/>
      </c>
      <c r="B51" t="str">
        <f t="shared" si="4"/>
        <v/>
      </c>
      <c r="C51" t="str">
        <f t="shared" si="5"/>
        <v/>
      </c>
      <c r="D51" t="str">
        <f t="shared" si="0"/>
        <v/>
      </c>
      <c r="E51" t="str">
        <f t="shared" si="6"/>
        <v/>
      </c>
      <c r="F51" t="str">
        <f t="shared" si="2"/>
        <v/>
      </c>
      <c r="G51" t="s">
        <v>11</v>
      </c>
      <c r="H51" t="str">
        <f t="shared" si="3"/>
        <v>Commentary</v>
      </c>
      <c r="I51" t="s">
        <v>53</v>
      </c>
      <c r="J51" t="s">
        <v>526</v>
      </c>
    </row>
    <row r="52" spans="1:10" x14ac:dyDescent="0.2">
      <c r="A52" t="str">
        <f>IF(ISNUMBER(SEARCH(A$1,$J52)),"Y","")</f>
        <v/>
      </c>
      <c r="B52" t="str">
        <f t="shared" si="4"/>
        <v/>
      </c>
      <c r="C52" t="str">
        <f t="shared" si="5"/>
        <v/>
      </c>
      <c r="D52" t="str">
        <f t="shared" si="0"/>
        <v/>
      </c>
      <c r="E52" t="str">
        <f t="shared" si="6"/>
        <v/>
      </c>
      <c r="F52" t="str">
        <f t="shared" si="2"/>
        <v/>
      </c>
      <c r="G52" t="s">
        <v>11</v>
      </c>
      <c r="H52" t="str">
        <f t="shared" si="3"/>
        <v>Commentary</v>
      </c>
      <c r="I52" t="s">
        <v>54</v>
      </c>
      <c r="J52" t="s">
        <v>327</v>
      </c>
    </row>
    <row r="53" spans="1:10" x14ac:dyDescent="0.2">
      <c r="A53" t="str">
        <f>IF(ISNUMBER(SEARCH(A$1,$J53)),"Y","")</f>
        <v>Y</v>
      </c>
      <c r="B53" t="str">
        <f t="shared" si="4"/>
        <v/>
      </c>
      <c r="C53" t="str">
        <f t="shared" si="5"/>
        <v/>
      </c>
      <c r="D53" t="str">
        <f t="shared" si="0"/>
        <v/>
      </c>
      <c r="E53" t="str">
        <f t="shared" si="6"/>
        <v/>
      </c>
      <c r="F53" t="str">
        <f t="shared" si="2"/>
        <v/>
      </c>
      <c r="G53" t="s">
        <v>11</v>
      </c>
      <c r="H53" t="str">
        <f t="shared" si="3"/>
        <v>Report</v>
      </c>
      <c r="I53" t="s">
        <v>55</v>
      </c>
      <c r="J53" t="s">
        <v>328</v>
      </c>
    </row>
    <row r="54" spans="1:10" x14ac:dyDescent="0.2">
      <c r="A54" t="str">
        <f>IF(ISNUMBER(SEARCH(A$1,$J54)),"Y","")</f>
        <v/>
      </c>
      <c r="B54" t="str">
        <f t="shared" si="4"/>
        <v/>
      </c>
      <c r="C54" t="str">
        <f t="shared" si="5"/>
        <v/>
      </c>
      <c r="D54" t="str">
        <f t="shared" si="0"/>
        <v/>
      </c>
      <c r="E54" t="str">
        <f t="shared" si="6"/>
        <v/>
      </c>
      <c r="F54" t="str">
        <f t="shared" si="2"/>
        <v/>
      </c>
      <c r="G54" t="s">
        <v>11</v>
      </c>
      <c r="H54" t="str">
        <f t="shared" si="3"/>
        <v>Report</v>
      </c>
      <c r="I54" t="s">
        <v>56</v>
      </c>
      <c r="J54" t="s">
        <v>329</v>
      </c>
    </row>
    <row r="55" spans="1:10" x14ac:dyDescent="0.2">
      <c r="A55" t="str">
        <f>IF(ISNUMBER(SEARCH(A$1,$J55)),"Y","")</f>
        <v>Y</v>
      </c>
      <c r="B55" t="str">
        <f t="shared" si="4"/>
        <v/>
      </c>
      <c r="C55" t="str">
        <f t="shared" si="5"/>
        <v/>
      </c>
      <c r="D55" t="str">
        <f t="shared" si="0"/>
        <v/>
      </c>
      <c r="E55" t="str">
        <f t="shared" si="6"/>
        <v/>
      </c>
      <c r="F55" t="str">
        <f t="shared" si="2"/>
        <v/>
      </c>
      <c r="G55" t="s">
        <v>11</v>
      </c>
      <c r="H55" t="str">
        <f t="shared" si="3"/>
        <v>Commentary</v>
      </c>
      <c r="I55" t="s">
        <v>57</v>
      </c>
      <c r="J55" t="s">
        <v>330</v>
      </c>
    </row>
    <row r="56" spans="1:10" x14ac:dyDescent="0.2">
      <c r="A56" t="str">
        <f>IF(ISNUMBER(SEARCH(A$1,$J56)),"Y","")</f>
        <v>Y</v>
      </c>
      <c r="B56" t="str">
        <f t="shared" si="4"/>
        <v/>
      </c>
      <c r="C56" t="str">
        <f t="shared" si="5"/>
        <v/>
      </c>
      <c r="D56" t="str">
        <f t="shared" si="0"/>
        <v/>
      </c>
      <c r="E56" t="str">
        <f t="shared" si="6"/>
        <v/>
      </c>
      <c r="F56" t="str">
        <f t="shared" si="2"/>
        <v/>
      </c>
      <c r="G56" t="s">
        <v>11</v>
      </c>
      <c r="H56" t="str">
        <f t="shared" si="3"/>
        <v>Commentary</v>
      </c>
      <c r="I56" t="s">
        <v>58</v>
      </c>
      <c r="J56" t="s">
        <v>331</v>
      </c>
    </row>
    <row r="57" spans="1:10" x14ac:dyDescent="0.2">
      <c r="A57" t="str">
        <f>IF(ISNUMBER(SEARCH(A$1,$J57)),"Y","")</f>
        <v/>
      </c>
      <c r="B57" t="str">
        <f t="shared" si="4"/>
        <v/>
      </c>
      <c r="C57" t="str">
        <f t="shared" si="5"/>
        <v/>
      </c>
      <c r="D57" t="str">
        <f t="shared" si="0"/>
        <v/>
      </c>
      <c r="E57" t="str">
        <f t="shared" si="6"/>
        <v/>
      </c>
      <c r="F57" t="str">
        <f t="shared" si="2"/>
        <v/>
      </c>
      <c r="G57" t="s">
        <v>11</v>
      </c>
      <c r="H57" t="str">
        <f t="shared" si="3"/>
        <v>Commentary</v>
      </c>
      <c r="I57" t="s">
        <v>59</v>
      </c>
      <c r="J57" t="s">
        <v>527</v>
      </c>
    </row>
    <row r="58" spans="1:10" x14ac:dyDescent="0.2">
      <c r="A58" t="str">
        <f>IF(ISNUMBER(SEARCH(A$1,$J58)),"Y","")</f>
        <v/>
      </c>
      <c r="B58" t="str">
        <f t="shared" si="4"/>
        <v/>
      </c>
      <c r="C58" t="str">
        <f t="shared" si="5"/>
        <v/>
      </c>
      <c r="D58" t="str">
        <f t="shared" si="0"/>
        <v/>
      </c>
      <c r="E58" t="str">
        <f t="shared" si="6"/>
        <v/>
      </c>
      <c r="F58" t="str">
        <f t="shared" si="2"/>
        <v/>
      </c>
      <c r="G58" t="s">
        <v>11</v>
      </c>
      <c r="H58" t="str">
        <f t="shared" si="3"/>
        <v>Commentary</v>
      </c>
      <c r="I58" t="s">
        <v>60</v>
      </c>
      <c r="J58" t="s">
        <v>332</v>
      </c>
    </row>
    <row r="59" spans="1:10" x14ac:dyDescent="0.2">
      <c r="A59" t="str">
        <f>IF(ISNUMBER(SEARCH(A$1,$J59)),"Y","")</f>
        <v/>
      </c>
      <c r="B59" t="str">
        <f t="shared" si="4"/>
        <v/>
      </c>
      <c r="C59" t="str">
        <f t="shared" si="5"/>
        <v/>
      </c>
      <c r="D59" t="str">
        <f t="shared" si="0"/>
        <v/>
      </c>
      <c r="E59" t="str">
        <f t="shared" si="6"/>
        <v/>
      </c>
      <c r="F59" t="str">
        <f t="shared" si="2"/>
        <v/>
      </c>
      <c r="G59" t="s">
        <v>11</v>
      </c>
      <c r="H59" t="str">
        <f t="shared" si="3"/>
        <v>Commentary</v>
      </c>
      <c r="I59" t="s">
        <v>61</v>
      </c>
      <c r="J59" t="s">
        <v>333</v>
      </c>
    </row>
    <row r="60" spans="1:10" x14ac:dyDescent="0.2">
      <c r="A60" t="str">
        <f>IF(ISNUMBER(SEARCH(A$1,$J60)),"Y","")</f>
        <v/>
      </c>
      <c r="B60" t="str">
        <f t="shared" si="4"/>
        <v/>
      </c>
      <c r="C60" t="str">
        <f t="shared" si="5"/>
        <v/>
      </c>
      <c r="D60" t="str">
        <f t="shared" si="0"/>
        <v/>
      </c>
      <c r="E60" t="str">
        <f t="shared" si="6"/>
        <v/>
      </c>
      <c r="F60" t="str">
        <f t="shared" si="2"/>
        <v/>
      </c>
      <c r="G60" t="s">
        <v>11</v>
      </c>
      <c r="H60" t="str">
        <f t="shared" si="3"/>
        <v>Commentary</v>
      </c>
      <c r="I60" t="s">
        <v>62</v>
      </c>
      <c r="J60" t="s">
        <v>334</v>
      </c>
    </row>
    <row r="61" spans="1:10" x14ac:dyDescent="0.2">
      <c r="A61" t="str">
        <f>IF(ISNUMBER(SEARCH(A$1,$J61)),"Y","")</f>
        <v/>
      </c>
      <c r="B61" t="str">
        <f t="shared" si="4"/>
        <v/>
      </c>
      <c r="C61" t="str">
        <f t="shared" si="5"/>
        <v/>
      </c>
      <c r="D61" t="str">
        <f t="shared" si="0"/>
        <v/>
      </c>
      <c r="E61" t="str">
        <f t="shared" si="6"/>
        <v>Y</v>
      </c>
      <c r="F61" t="str">
        <f t="shared" si="2"/>
        <v>Y</v>
      </c>
      <c r="G61" t="s">
        <v>11</v>
      </c>
      <c r="H61" t="str">
        <f t="shared" si="3"/>
        <v>Report</v>
      </c>
      <c r="I61" t="s">
        <v>63</v>
      </c>
      <c r="J61" t="s">
        <v>528</v>
      </c>
    </row>
    <row r="62" spans="1:10" x14ac:dyDescent="0.2">
      <c r="A62" t="str">
        <f>IF(ISNUMBER(SEARCH(A$1,$J62)),"Y","")</f>
        <v/>
      </c>
      <c r="B62" t="str">
        <f t="shared" si="4"/>
        <v/>
      </c>
      <c r="C62" t="str">
        <f t="shared" si="5"/>
        <v/>
      </c>
      <c r="D62" t="str">
        <f t="shared" si="0"/>
        <v/>
      </c>
      <c r="E62" t="str">
        <f t="shared" si="6"/>
        <v/>
      </c>
      <c r="F62" t="str">
        <f t="shared" si="2"/>
        <v/>
      </c>
      <c r="G62" t="s">
        <v>11</v>
      </c>
      <c r="H62" t="str">
        <f t="shared" si="3"/>
        <v>Commentary</v>
      </c>
      <c r="I62" t="s">
        <v>64</v>
      </c>
      <c r="J62" t="s">
        <v>335</v>
      </c>
    </row>
    <row r="63" spans="1:10" x14ac:dyDescent="0.2">
      <c r="A63" t="str">
        <f>IF(ISNUMBER(SEARCH(A$1,$J63)),"Y","")</f>
        <v/>
      </c>
      <c r="B63" t="str">
        <f t="shared" si="4"/>
        <v/>
      </c>
      <c r="C63" t="str">
        <f t="shared" si="5"/>
        <v/>
      </c>
      <c r="D63" t="str">
        <f t="shared" si="0"/>
        <v/>
      </c>
      <c r="E63" t="str">
        <f t="shared" si="6"/>
        <v/>
      </c>
      <c r="F63" t="str">
        <f t="shared" si="2"/>
        <v/>
      </c>
      <c r="G63" t="s">
        <v>11</v>
      </c>
      <c r="H63" t="str">
        <f t="shared" si="3"/>
        <v>Report</v>
      </c>
      <c r="I63" t="s">
        <v>65</v>
      </c>
      <c r="J63" t="s">
        <v>336</v>
      </c>
    </row>
    <row r="64" spans="1:10" x14ac:dyDescent="0.2">
      <c r="A64" t="str">
        <f>IF(ISNUMBER(SEARCH(A$1,$J64)),"Y","")</f>
        <v/>
      </c>
      <c r="B64" t="str">
        <f t="shared" si="4"/>
        <v/>
      </c>
      <c r="C64" t="str">
        <f t="shared" si="5"/>
        <v/>
      </c>
      <c r="D64" t="str">
        <f t="shared" si="0"/>
        <v/>
      </c>
      <c r="E64" t="str">
        <f t="shared" si="6"/>
        <v/>
      </c>
      <c r="F64" t="str">
        <f t="shared" si="2"/>
        <v/>
      </c>
      <c r="G64" t="s">
        <v>11</v>
      </c>
      <c r="H64" t="str">
        <f t="shared" si="3"/>
        <v>Commentary</v>
      </c>
      <c r="I64" t="s">
        <v>66</v>
      </c>
      <c r="J64" t="s">
        <v>337</v>
      </c>
    </row>
    <row r="65" spans="1:10" x14ac:dyDescent="0.2">
      <c r="A65" t="str">
        <f>IF(ISNUMBER(SEARCH(A$1,$J65)),"Y","")</f>
        <v/>
      </c>
      <c r="B65" t="str">
        <f t="shared" si="4"/>
        <v/>
      </c>
      <c r="C65" t="str">
        <f t="shared" si="5"/>
        <v/>
      </c>
      <c r="D65" t="str">
        <f t="shared" si="0"/>
        <v/>
      </c>
      <c r="E65" t="str">
        <f t="shared" si="6"/>
        <v/>
      </c>
      <c r="F65" t="str">
        <f t="shared" si="2"/>
        <v/>
      </c>
      <c r="G65" t="s">
        <v>11</v>
      </c>
      <c r="H65" t="str">
        <f t="shared" si="3"/>
        <v>Report</v>
      </c>
      <c r="I65" t="s">
        <v>67</v>
      </c>
      <c r="J65" t="s">
        <v>338</v>
      </c>
    </row>
    <row r="66" spans="1:10" x14ac:dyDescent="0.2">
      <c r="A66" t="str">
        <f>IF(ISNUMBER(SEARCH(A$1,$J66)),"Y","")</f>
        <v/>
      </c>
      <c r="B66" t="str">
        <f t="shared" si="4"/>
        <v/>
      </c>
      <c r="C66" t="str">
        <f t="shared" si="5"/>
        <v/>
      </c>
      <c r="D66" t="str">
        <f t="shared" si="0"/>
        <v/>
      </c>
      <c r="E66" t="str">
        <f t="shared" si="6"/>
        <v/>
      </c>
      <c r="F66" t="str">
        <f t="shared" si="2"/>
        <v/>
      </c>
      <c r="G66" t="s">
        <v>11</v>
      </c>
      <c r="H66" t="str">
        <f t="shared" si="3"/>
        <v>Commentary</v>
      </c>
      <c r="I66" t="s">
        <v>68</v>
      </c>
      <c r="J66" t="s">
        <v>339</v>
      </c>
    </row>
    <row r="67" spans="1:10" x14ac:dyDescent="0.2">
      <c r="A67" t="str">
        <f>IF(ISNUMBER(SEARCH(A$1,$J67)),"Y","")</f>
        <v/>
      </c>
      <c r="B67" t="str">
        <f t="shared" si="4"/>
        <v/>
      </c>
      <c r="C67" t="str">
        <f t="shared" si="5"/>
        <v/>
      </c>
      <c r="D67" t="str">
        <f t="shared" ref="D67:D130" si="7">IF(ISNUMBER(SEARCH(D$1,$J67)),"Y","")</f>
        <v/>
      </c>
      <c r="E67" t="str">
        <f t="shared" ref="E67:E130" si="8">IF(ISNUMBER(SEARCH(E$1,$J67)),"Y","")</f>
        <v/>
      </c>
      <c r="F67" t="str">
        <f t="shared" ref="F67:F130" si="9">IF(OR(E67="Y",D67="Y"),"Y","")</f>
        <v/>
      </c>
      <c r="G67" t="s">
        <v>11</v>
      </c>
      <c r="H67" t="str">
        <f t="shared" ref="H67:H130" si="10">IF(ISNUMBER(SEARCH("commentary",I67)),"Commentary",IF(ISNUMBER(SEARCH("Testimony",I67)),"Testimony",IF(ISNUMBER(SEARCH("report",I67)),"Report","")))</f>
        <v>Commentary</v>
      </c>
      <c r="I67" t="s">
        <v>69</v>
      </c>
      <c r="J67" t="s">
        <v>340</v>
      </c>
    </row>
    <row r="68" spans="1:10" x14ac:dyDescent="0.2">
      <c r="A68" t="str">
        <f>IF(ISNUMBER(SEARCH(A$1,$J68)),"Y","")</f>
        <v/>
      </c>
      <c r="B68" t="str">
        <f t="shared" si="4"/>
        <v/>
      </c>
      <c r="C68" t="str">
        <f t="shared" si="5"/>
        <v/>
      </c>
      <c r="D68" t="str">
        <f t="shared" si="7"/>
        <v/>
      </c>
      <c r="E68" t="str">
        <f t="shared" si="8"/>
        <v/>
      </c>
      <c r="F68" t="str">
        <f t="shared" si="9"/>
        <v/>
      </c>
      <c r="G68" t="s">
        <v>11</v>
      </c>
      <c r="H68" t="str">
        <f t="shared" si="10"/>
        <v>Commentary</v>
      </c>
      <c r="I68" t="s">
        <v>70</v>
      </c>
      <c r="J68" t="s">
        <v>341</v>
      </c>
    </row>
    <row r="69" spans="1:10" x14ac:dyDescent="0.2">
      <c r="A69" t="str">
        <f>IF(ISNUMBER(SEARCH(A$1,$J69)),"Y","")</f>
        <v/>
      </c>
      <c r="B69" t="str">
        <f t="shared" si="4"/>
        <v/>
      </c>
      <c r="C69" t="str">
        <f t="shared" si="5"/>
        <v/>
      </c>
      <c r="D69" t="str">
        <f t="shared" si="7"/>
        <v/>
      </c>
      <c r="E69" t="str">
        <f t="shared" si="8"/>
        <v/>
      </c>
      <c r="F69" t="str">
        <f t="shared" si="9"/>
        <v/>
      </c>
      <c r="G69" t="s">
        <v>11</v>
      </c>
      <c r="H69" t="str">
        <f t="shared" si="10"/>
        <v>Commentary</v>
      </c>
      <c r="I69" t="s">
        <v>71</v>
      </c>
      <c r="J69" t="s">
        <v>342</v>
      </c>
    </row>
    <row r="70" spans="1:10" x14ac:dyDescent="0.2">
      <c r="A70" t="str">
        <f>IF(ISNUMBER(SEARCH(A$1,$J70)),"Y","")</f>
        <v/>
      </c>
      <c r="B70" t="str">
        <f t="shared" si="4"/>
        <v/>
      </c>
      <c r="C70" t="str">
        <f t="shared" si="5"/>
        <v/>
      </c>
      <c r="D70" t="str">
        <f t="shared" si="7"/>
        <v/>
      </c>
      <c r="E70" t="str">
        <f t="shared" si="8"/>
        <v/>
      </c>
      <c r="F70" t="str">
        <f t="shared" si="9"/>
        <v/>
      </c>
      <c r="G70" t="s">
        <v>11</v>
      </c>
      <c r="H70" t="str">
        <f t="shared" si="10"/>
        <v>Commentary</v>
      </c>
      <c r="I70" t="s">
        <v>72</v>
      </c>
      <c r="J70" t="s">
        <v>343</v>
      </c>
    </row>
    <row r="71" spans="1:10" x14ac:dyDescent="0.2">
      <c r="A71" t="str">
        <f>IF(ISNUMBER(SEARCH(A$1,$J71)),"Y","")</f>
        <v/>
      </c>
      <c r="B71" t="str">
        <f t="shared" si="4"/>
        <v/>
      </c>
      <c r="C71" t="str">
        <f t="shared" si="5"/>
        <v/>
      </c>
      <c r="D71" t="str">
        <f t="shared" si="7"/>
        <v/>
      </c>
      <c r="E71" t="str">
        <f t="shared" si="8"/>
        <v/>
      </c>
      <c r="F71" t="str">
        <f t="shared" si="9"/>
        <v/>
      </c>
      <c r="G71" t="s">
        <v>11</v>
      </c>
      <c r="H71" t="str">
        <f t="shared" si="10"/>
        <v>Report</v>
      </c>
      <c r="I71" t="s">
        <v>73</v>
      </c>
      <c r="J71" t="s">
        <v>344</v>
      </c>
    </row>
    <row r="72" spans="1:10" x14ac:dyDescent="0.2">
      <c r="A72" t="str">
        <f>IF(ISNUMBER(SEARCH(A$1,$J72)),"Y","")</f>
        <v/>
      </c>
      <c r="B72" t="str">
        <f t="shared" si="4"/>
        <v/>
      </c>
      <c r="C72" t="str">
        <f t="shared" si="5"/>
        <v/>
      </c>
      <c r="D72" t="str">
        <f t="shared" si="7"/>
        <v/>
      </c>
      <c r="E72" t="str">
        <f t="shared" si="8"/>
        <v/>
      </c>
      <c r="F72" t="str">
        <f t="shared" si="9"/>
        <v/>
      </c>
      <c r="G72" t="s">
        <v>11</v>
      </c>
      <c r="H72" t="str">
        <f t="shared" si="10"/>
        <v>Commentary</v>
      </c>
      <c r="I72" t="s">
        <v>74</v>
      </c>
      <c r="J72" t="s">
        <v>345</v>
      </c>
    </row>
    <row r="73" spans="1:10" x14ac:dyDescent="0.2">
      <c r="A73" t="str">
        <f>IF(ISNUMBER(SEARCH(A$1,$J73)),"Y","")</f>
        <v/>
      </c>
      <c r="B73" t="str">
        <f t="shared" si="4"/>
        <v/>
      </c>
      <c r="C73" t="str">
        <f t="shared" si="5"/>
        <v/>
      </c>
      <c r="D73" t="str">
        <f t="shared" si="7"/>
        <v/>
      </c>
      <c r="E73" t="str">
        <f t="shared" si="8"/>
        <v/>
      </c>
      <c r="F73" t="str">
        <f t="shared" si="9"/>
        <v/>
      </c>
      <c r="G73" t="s">
        <v>11</v>
      </c>
      <c r="H73" t="str">
        <f t="shared" si="10"/>
        <v>Commentary</v>
      </c>
      <c r="I73" t="s">
        <v>75</v>
      </c>
      <c r="J73" t="s">
        <v>346</v>
      </c>
    </row>
    <row r="74" spans="1:10" x14ac:dyDescent="0.2">
      <c r="A74" t="str">
        <f>IF(ISNUMBER(SEARCH(A$1,$J74)),"Y","")</f>
        <v/>
      </c>
      <c r="B74" t="str">
        <f t="shared" si="4"/>
        <v/>
      </c>
      <c r="C74" t="str">
        <f t="shared" si="5"/>
        <v/>
      </c>
      <c r="D74" t="str">
        <f t="shared" si="7"/>
        <v/>
      </c>
      <c r="E74" t="str">
        <f t="shared" si="8"/>
        <v/>
      </c>
      <c r="F74" t="str">
        <f t="shared" si="9"/>
        <v/>
      </c>
      <c r="G74" t="s">
        <v>11</v>
      </c>
      <c r="H74" t="str">
        <f t="shared" si="10"/>
        <v>Commentary</v>
      </c>
      <c r="I74" t="s">
        <v>76</v>
      </c>
      <c r="J74" t="s">
        <v>347</v>
      </c>
    </row>
    <row r="75" spans="1:10" x14ac:dyDescent="0.2">
      <c r="A75" t="str">
        <f>IF(ISNUMBER(SEARCH(A$1,$J75)),"Y","")</f>
        <v/>
      </c>
      <c r="B75" t="str">
        <f t="shared" si="4"/>
        <v/>
      </c>
      <c r="C75" t="str">
        <f t="shared" si="5"/>
        <v/>
      </c>
      <c r="D75" t="str">
        <f t="shared" si="7"/>
        <v/>
      </c>
      <c r="E75" t="str">
        <f t="shared" si="8"/>
        <v>Y</v>
      </c>
      <c r="F75" t="str">
        <f t="shared" si="9"/>
        <v>Y</v>
      </c>
      <c r="G75" t="s">
        <v>11</v>
      </c>
      <c r="H75" t="str">
        <f t="shared" si="10"/>
        <v>Commentary</v>
      </c>
      <c r="I75" t="s">
        <v>77</v>
      </c>
      <c r="J75" t="s">
        <v>348</v>
      </c>
    </row>
    <row r="76" spans="1:10" x14ac:dyDescent="0.2">
      <c r="A76" t="str">
        <f>IF(ISNUMBER(SEARCH(A$1,$J76)),"Y","")</f>
        <v/>
      </c>
      <c r="B76" t="str">
        <f t="shared" si="4"/>
        <v/>
      </c>
      <c r="C76" t="str">
        <f t="shared" si="5"/>
        <v/>
      </c>
      <c r="D76" t="str">
        <f t="shared" si="7"/>
        <v/>
      </c>
      <c r="E76" t="str">
        <f t="shared" si="8"/>
        <v/>
      </c>
      <c r="F76" t="str">
        <f t="shared" si="9"/>
        <v/>
      </c>
      <c r="G76" t="s">
        <v>11</v>
      </c>
      <c r="H76" t="str">
        <f t="shared" si="10"/>
        <v>Commentary</v>
      </c>
      <c r="I76" t="s">
        <v>78</v>
      </c>
      <c r="J76" t="s">
        <v>349</v>
      </c>
    </row>
    <row r="77" spans="1:10" x14ac:dyDescent="0.2">
      <c r="A77" t="str">
        <f>IF(ISNUMBER(SEARCH(A$1,$J77)),"Y","")</f>
        <v/>
      </c>
      <c r="B77" t="str">
        <f t="shared" si="4"/>
        <v/>
      </c>
      <c r="C77" t="str">
        <f t="shared" si="5"/>
        <v/>
      </c>
      <c r="D77" t="str">
        <f t="shared" si="7"/>
        <v/>
      </c>
      <c r="E77" t="str">
        <f t="shared" si="8"/>
        <v/>
      </c>
      <c r="F77" t="str">
        <f t="shared" si="9"/>
        <v/>
      </c>
      <c r="G77" t="s">
        <v>11</v>
      </c>
      <c r="H77" t="str">
        <f t="shared" si="10"/>
        <v>Commentary</v>
      </c>
      <c r="I77" t="s">
        <v>79</v>
      </c>
      <c r="J77" t="s">
        <v>529</v>
      </c>
    </row>
    <row r="78" spans="1:10" x14ac:dyDescent="0.2">
      <c r="A78" t="str">
        <f>IF(ISNUMBER(SEARCH(A$1,$J78)),"Y","")</f>
        <v/>
      </c>
      <c r="B78" t="str">
        <f t="shared" si="4"/>
        <v/>
      </c>
      <c r="C78" t="str">
        <f t="shared" si="5"/>
        <v/>
      </c>
      <c r="D78" t="str">
        <f t="shared" si="7"/>
        <v/>
      </c>
      <c r="E78" t="str">
        <f t="shared" si="8"/>
        <v/>
      </c>
      <c r="F78" t="str">
        <f t="shared" si="9"/>
        <v/>
      </c>
      <c r="G78" t="s">
        <v>11</v>
      </c>
      <c r="H78" t="str">
        <f t="shared" si="10"/>
        <v>Commentary</v>
      </c>
      <c r="I78" t="s">
        <v>80</v>
      </c>
      <c r="J78" t="s">
        <v>530</v>
      </c>
    </row>
    <row r="79" spans="1:10" x14ac:dyDescent="0.2">
      <c r="A79" t="str">
        <f>IF(ISNUMBER(SEARCH(A$1,$J79)),"Y","")</f>
        <v/>
      </c>
      <c r="B79" t="str">
        <f t="shared" si="4"/>
        <v/>
      </c>
      <c r="C79" t="str">
        <f t="shared" si="5"/>
        <v/>
      </c>
      <c r="D79" t="str">
        <f t="shared" si="7"/>
        <v/>
      </c>
      <c r="E79" t="str">
        <f t="shared" si="8"/>
        <v/>
      </c>
      <c r="F79" t="str">
        <f t="shared" si="9"/>
        <v/>
      </c>
      <c r="G79" t="s">
        <v>11</v>
      </c>
      <c r="H79" t="str">
        <f t="shared" si="10"/>
        <v>Commentary</v>
      </c>
      <c r="I79" t="s">
        <v>81</v>
      </c>
      <c r="J79" t="s">
        <v>350</v>
      </c>
    </row>
    <row r="80" spans="1:10" x14ac:dyDescent="0.2">
      <c r="A80" t="str">
        <f>IF(ISNUMBER(SEARCH(A$1,$J80)),"Y","")</f>
        <v/>
      </c>
      <c r="B80" t="str">
        <f t="shared" si="4"/>
        <v/>
      </c>
      <c r="C80" t="str">
        <f t="shared" si="5"/>
        <v/>
      </c>
      <c r="D80" t="str">
        <f t="shared" si="7"/>
        <v/>
      </c>
      <c r="E80" t="str">
        <f t="shared" si="8"/>
        <v/>
      </c>
      <c r="F80" t="str">
        <f t="shared" si="9"/>
        <v/>
      </c>
      <c r="G80" t="s">
        <v>11</v>
      </c>
      <c r="H80" t="str">
        <f t="shared" si="10"/>
        <v>Commentary</v>
      </c>
      <c r="I80" t="s">
        <v>82</v>
      </c>
      <c r="J80" t="s">
        <v>351</v>
      </c>
    </row>
    <row r="81" spans="1:10" x14ac:dyDescent="0.2">
      <c r="A81" t="str">
        <f>IF(ISNUMBER(SEARCH(A$1,$J81)),"Y","")</f>
        <v/>
      </c>
      <c r="B81" t="str">
        <f t="shared" si="4"/>
        <v/>
      </c>
      <c r="C81" t="str">
        <f t="shared" si="5"/>
        <v/>
      </c>
      <c r="D81" t="str">
        <f t="shared" si="7"/>
        <v/>
      </c>
      <c r="E81" t="str">
        <f t="shared" si="8"/>
        <v/>
      </c>
      <c r="F81" t="str">
        <f t="shared" si="9"/>
        <v/>
      </c>
      <c r="G81" t="s">
        <v>11</v>
      </c>
      <c r="H81" t="str">
        <f t="shared" si="10"/>
        <v>Report</v>
      </c>
      <c r="I81" t="s">
        <v>83</v>
      </c>
      <c r="J81" t="s">
        <v>352</v>
      </c>
    </row>
    <row r="82" spans="1:10" x14ac:dyDescent="0.2">
      <c r="A82" t="str">
        <f>IF(ISNUMBER(SEARCH(A$1,$J82)),"Y","")</f>
        <v/>
      </c>
      <c r="B82" t="str">
        <f t="shared" ref="B82:B145" si="11">IF(ISNUMBER(SEARCH(B$1,$J82)),"Y","")</f>
        <v/>
      </c>
      <c r="C82" t="str">
        <f t="shared" ref="C82:C145" si="12">IF(ISNUMBER(SEARCH(C$1,$J82)),"Y","")</f>
        <v/>
      </c>
      <c r="D82" t="str">
        <f t="shared" si="7"/>
        <v/>
      </c>
      <c r="E82" t="str">
        <f t="shared" si="8"/>
        <v>Y</v>
      </c>
      <c r="F82" t="str">
        <f t="shared" si="9"/>
        <v>Y</v>
      </c>
      <c r="G82" t="s">
        <v>11</v>
      </c>
      <c r="H82" t="str">
        <f t="shared" si="10"/>
        <v>Testimony</v>
      </c>
      <c r="I82" t="s">
        <v>84</v>
      </c>
      <c r="J82" t="s">
        <v>353</v>
      </c>
    </row>
    <row r="83" spans="1:10" x14ac:dyDescent="0.2">
      <c r="A83" t="str">
        <f>IF(ISNUMBER(SEARCH(A$1,$J83)),"Y","")</f>
        <v/>
      </c>
      <c r="B83" t="str">
        <f t="shared" si="11"/>
        <v/>
      </c>
      <c r="C83" t="str">
        <f t="shared" si="12"/>
        <v/>
      </c>
      <c r="D83" t="str">
        <f t="shared" si="7"/>
        <v/>
      </c>
      <c r="E83" t="str">
        <f t="shared" si="8"/>
        <v/>
      </c>
      <c r="F83" t="str">
        <f t="shared" si="9"/>
        <v/>
      </c>
      <c r="G83" t="s">
        <v>11</v>
      </c>
      <c r="H83" t="str">
        <f t="shared" si="10"/>
        <v>Commentary</v>
      </c>
      <c r="I83" t="s">
        <v>85</v>
      </c>
      <c r="J83" t="s">
        <v>354</v>
      </c>
    </row>
    <row r="84" spans="1:10" x14ac:dyDescent="0.2">
      <c r="A84" t="str">
        <f>IF(ISNUMBER(SEARCH(A$1,$J84)),"Y","")</f>
        <v/>
      </c>
      <c r="B84" t="str">
        <f t="shared" si="11"/>
        <v/>
      </c>
      <c r="C84" t="str">
        <f t="shared" si="12"/>
        <v/>
      </c>
      <c r="D84" t="str">
        <f t="shared" si="7"/>
        <v/>
      </c>
      <c r="E84" t="str">
        <f t="shared" si="8"/>
        <v/>
      </c>
      <c r="F84" t="str">
        <f t="shared" si="9"/>
        <v/>
      </c>
      <c r="G84" t="s">
        <v>11</v>
      </c>
      <c r="H84" t="str">
        <f t="shared" si="10"/>
        <v>Commentary</v>
      </c>
      <c r="I84" t="s">
        <v>86</v>
      </c>
      <c r="J84" t="s">
        <v>355</v>
      </c>
    </row>
    <row r="85" spans="1:10" x14ac:dyDescent="0.2">
      <c r="A85" t="str">
        <f>IF(ISNUMBER(SEARCH(A$1,$J85)),"Y","")</f>
        <v>Y</v>
      </c>
      <c r="B85" t="str">
        <f t="shared" si="11"/>
        <v/>
      </c>
      <c r="C85" t="str">
        <f t="shared" si="12"/>
        <v/>
      </c>
      <c r="D85" t="str">
        <f t="shared" si="7"/>
        <v/>
      </c>
      <c r="E85" t="str">
        <f t="shared" si="8"/>
        <v/>
      </c>
      <c r="F85" t="str">
        <f t="shared" si="9"/>
        <v/>
      </c>
      <c r="G85" t="s">
        <v>11</v>
      </c>
      <c r="H85" t="str">
        <f t="shared" si="10"/>
        <v>Testimony</v>
      </c>
      <c r="I85" t="s">
        <v>87</v>
      </c>
      <c r="J85" t="s">
        <v>356</v>
      </c>
    </row>
    <row r="86" spans="1:10" x14ac:dyDescent="0.2">
      <c r="A86" t="str">
        <f>IF(ISNUMBER(SEARCH(A$1,$J86)),"Y","")</f>
        <v/>
      </c>
      <c r="B86" t="str">
        <f t="shared" si="11"/>
        <v/>
      </c>
      <c r="C86" t="str">
        <f t="shared" si="12"/>
        <v/>
      </c>
      <c r="D86" t="str">
        <f t="shared" si="7"/>
        <v/>
      </c>
      <c r="E86" t="str">
        <f t="shared" si="8"/>
        <v/>
      </c>
      <c r="F86" t="str">
        <f t="shared" si="9"/>
        <v/>
      </c>
      <c r="G86" t="s">
        <v>11</v>
      </c>
      <c r="H86" t="str">
        <f t="shared" si="10"/>
        <v>Commentary</v>
      </c>
      <c r="I86" t="s">
        <v>88</v>
      </c>
      <c r="J86" t="s">
        <v>357</v>
      </c>
    </row>
    <row r="87" spans="1:10" x14ac:dyDescent="0.2">
      <c r="A87" t="str">
        <f>IF(ISNUMBER(SEARCH(A$1,$J87)),"Y","")</f>
        <v/>
      </c>
      <c r="B87" t="str">
        <f t="shared" si="11"/>
        <v/>
      </c>
      <c r="C87" t="str">
        <f t="shared" si="12"/>
        <v/>
      </c>
      <c r="D87" t="str">
        <f t="shared" si="7"/>
        <v/>
      </c>
      <c r="E87" t="str">
        <f t="shared" si="8"/>
        <v/>
      </c>
      <c r="F87" t="str">
        <f t="shared" si="9"/>
        <v/>
      </c>
      <c r="G87" t="s">
        <v>11</v>
      </c>
      <c r="H87" t="str">
        <f t="shared" si="10"/>
        <v>Testimony</v>
      </c>
      <c r="I87" t="s">
        <v>89</v>
      </c>
      <c r="J87" t="s">
        <v>358</v>
      </c>
    </row>
    <row r="88" spans="1:10" x14ac:dyDescent="0.2">
      <c r="A88" t="str">
        <f>IF(ISNUMBER(SEARCH(A$1,$J88)),"Y","")</f>
        <v>Y</v>
      </c>
      <c r="B88" t="str">
        <f t="shared" si="11"/>
        <v/>
      </c>
      <c r="C88" t="str">
        <f t="shared" si="12"/>
        <v/>
      </c>
      <c r="D88" t="str">
        <f t="shared" si="7"/>
        <v/>
      </c>
      <c r="E88" t="str">
        <f t="shared" si="8"/>
        <v/>
      </c>
      <c r="F88" t="str">
        <f t="shared" si="9"/>
        <v/>
      </c>
      <c r="G88" t="s">
        <v>11</v>
      </c>
      <c r="H88" t="str">
        <f t="shared" si="10"/>
        <v>Commentary</v>
      </c>
      <c r="I88" t="s">
        <v>90</v>
      </c>
      <c r="J88" t="s">
        <v>359</v>
      </c>
    </row>
    <row r="89" spans="1:10" x14ac:dyDescent="0.2">
      <c r="A89" t="str">
        <f>IF(ISNUMBER(SEARCH(A$1,$J89)),"Y","")</f>
        <v/>
      </c>
      <c r="B89" t="str">
        <f t="shared" si="11"/>
        <v/>
      </c>
      <c r="C89" t="str">
        <f t="shared" si="12"/>
        <v/>
      </c>
      <c r="D89" t="str">
        <f t="shared" si="7"/>
        <v/>
      </c>
      <c r="E89" t="str">
        <f t="shared" si="8"/>
        <v/>
      </c>
      <c r="F89" t="str">
        <f t="shared" si="9"/>
        <v/>
      </c>
      <c r="G89" t="s">
        <v>11</v>
      </c>
      <c r="H89" t="str">
        <f t="shared" si="10"/>
        <v>Commentary</v>
      </c>
      <c r="I89" t="s">
        <v>91</v>
      </c>
      <c r="J89" t="s">
        <v>360</v>
      </c>
    </row>
    <row r="90" spans="1:10" x14ac:dyDescent="0.2">
      <c r="A90" t="str">
        <f>IF(ISNUMBER(SEARCH(A$1,$J90)),"Y","")</f>
        <v/>
      </c>
      <c r="B90" t="str">
        <f t="shared" si="11"/>
        <v/>
      </c>
      <c r="C90" t="str">
        <f t="shared" si="12"/>
        <v/>
      </c>
      <c r="D90" t="str">
        <f t="shared" si="7"/>
        <v/>
      </c>
      <c r="E90" t="str">
        <f t="shared" si="8"/>
        <v/>
      </c>
      <c r="F90" t="str">
        <f t="shared" si="9"/>
        <v/>
      </c>
      <c r="G90" t="s">
        <v>11</v>
      </c>
      <c r="H90" t="str">
        <f t="shared" si="10"/>
        <v>Report</v>
      </c>
      <c r="I90" t="s">
        <v>92</v>
      </c>
      <c r="J90" t="s">
        <v>361</v>
      </c>
    </row>
    <row r="91" spans="1:10" x14ac:dyDescent="0.2">
      <c r="A91" t="str">
        <f>IF(ISNUMBER(SEARCH(A$1,$J91)),"Y","")</f>
        <v/>
      </c>
      <c r="B91" t="str">
        <f t="shared" si="11"/>
        <v/>
      </c>
      <c r="C91" t="str">
        <f t="shared" si="12"/>
        <v/>
      </c>
      <c r="D91" t="str">
        <f t="shared" si="7"/>
        <v/>
      </c>
      <c r="E91" t="str">
        <f t="shared" si="8"/>
        <v/>
      </c>
      <c r="F91" t="str">
        <f t="shared" si="9"/>
        <v/>
      </c>
      <c r="G91" t="s">
        <v>11</v>
      </c>
      <c r="H91" t="str">
        <f t="shared" si="10"/>
        <v>Commentary</v>
      </c>
      <c r="I91" t="s">
        <v>93</v>
      </c>
      <c r="J91" t="s">
        <v>362</v>
      </c>
    </row>
    <row r="92" spans="1:10" x14ac:dyDescent="0.2">
      <c r="A92" t="str">
        <f>IF(ISNUMBER(SEARCH(A$1,$J92)),"Y","")</f>
        <v>Y</v>
      </c>
      <c r="B92" t="str">
        <f t="shared" si="11"/>
        <v/>
      </c>
      <c r="C92" t="str">
        <f t="shared" si="12"/>
        <v/>
      </c>
      <c r="D92" t="str">
        <f t="shared" si="7"/>
        <v/>
      </c>
      <c r="E92" t="str">
        <f t="shared" si="8"/>
        <v/>
      </c>
      <c r="F92" t="str">
        <f t="shared" si="9"/>
        <v/>
      </c>
      <c r="G92" t="s">
        <v>11</v>
      </c>
      <c r="H92" t="str">
        <f t="shared" si="10"/>
        <v>Commentary</v>
      </c>
      <c r="I92" t="s">
        <v>94</v>
      </c>
      <c r="J92" t="s">
        <v>363</v>
      </c>
    </row>
    <row r="93" spans="1:10" x14ac:dyDescent="0.2">
      <c r="A93" t="str">
        <f>IF(ISNUMBER(SEARCH(A$1,$J93)),"Y","")</f>
        <v/>
      </c>
      <c r="B93" t="str">
        <f t="shared" si="11"/>
        <v/>
      </c>
      <c r="C93" t="str">
        <f t="shared" si="12"/>
        <v/>
      </c>
      <c r="D93" t="str">
        <f t="shared" si="7"/>
        <v/>
      </c>
      <c r="E93" t="str">
        <f t="shared" si="8"/>
        <v/>
      </c>
      <c r="F93" t="str">
        <f t="shared" si="9"/>
        <v/>
      </c>
      <c r="G93" t="s">
        <v>11</v>
      </c>
      <c r="H93" t="str">
        <f t="shared" si="10"/>
        <v>Report</v>
      </c>
      <c r="I93" t="s">
        <v>95</v>
      </c>
      <c r="J93" t="s">
        <v>364</v>
      </c>
    </row>
    <row r="94" spans="1:10" x14ac:dyDescent="0.2">
      <c r="A94" t="str">
        <f>IF(ISNUMBER(SEARCH(A$1,$J94)),"Y","")</f>
        <v/>
      </c>
      <c r="B94" t="str">
        <f t="shared" si="11"/>
        <v/>
      </c>
      <c r="C94" t="str">
        <f t="shared" si="12"/>
        <v/>
      </c>
      <c r="D94" t="str">
        <f t="shared" si="7"/>
        <v/>
      </c>
      <c r="E94" t="str">
        <f t="shared" si="8"/>
        <v/>
      </c>
      <c r="F94" t="str">
        <f t="shared" si="9"/>
        <v/>
      </c>
      <c r="G94" t="s">
        <v>11</v>
      </c>
      <c r="H94" t="str">
        <f t="shared" si="10"/>
        <v>Commentary</v>
      </c>
      <c r="I94" t="s">
        <v>96</v>
      </c>
      <c r="J94" t="s">
        <v>365</v>
      </c>
    </row>
    <row r="95" spans="1:10" x14ac:dyDescent="0.2">
      <c r="A95" t="str">
        <f>IF(ISNUMBER(SEARCH(A$1,$J95)),"Y","")</f>
        <v>Y</v>
      </c>
      <c r="B95" t="str">
        <f t="shared" si="11"/>
        <v/>
      </c>
      <c r="C95" t="str">
        <f t="shared" si="12"/>
        <v/>
      </c>
      <c r="D95" t="str">
        <f t="shared" si="7"/>
        <v/>
      </c>
      <c r="E95" t="str">
        <f t="shared" si="8"/>
        <v/>
      </c>
      <c r="F95" t="str">
        <f t="shared" si="9"/>
        <v/>
      </c>
      <c r="G95" t="s">
        <v>11</v>
      </c>
      <c r="H95" t="str">
        <f t="shared" si="10"/>
        <v>Commentary</v>
      </c>
      <c r="I95" t="s">
        <v>97</v>
      </c>
      <c r="J95" t="s">
        <v>531</v>
      </c>
    </row>
    <row r="96" spans="1:10" x14ac:dyDescent="0.2">
      <c r="A96" t="str">
        <f>IF(ISNUMBER(SEARCH(A$1,$J96)),"Y","")</f>
        <v/>
      </c>
      <c r="B96" t="str">
        <f t="shared" si="11"/>
        <v/>
      </c>
      <c r="C96" t="str">
        <f t="shared" si="12"/>
        <v/>
      </c>
      <c r="D96" t="str">
        <f t="shared" si="7"/>
        <v/>
      </c>
      <c r="E96" t="str">
        <f t="shared" si="8"/>
        <v/>
      </c>
      <c r="F96" t="str">
        <f t="shared" si="9"/>
        <v/>
      </c>
      <c r="G96" t="s">
        <v>11</v>
      </c>
      <c r="H96" t="str">
        <f t="shared" si="10"/>
        <v>Commentary</v>
      </c>
      <c r="I96" t="s">
        <v>98</v>
      </c>
      <c r="J96" t="s">
        <v>366</v>
      </c>
    </row>
    <row r="97" spans="1:10" x14ac:dyDescent="0.2">
      <c r="A97" t="str">
        <f>IF(ISNUMBER(SEARCH(A$1,$J97)),"Y","")</f>
        <v>Y</v>
      </c>
      <c r="B97" t="str">
        <f t="shared" si="11"/>
        <v/>
      </c>
      <c r="C97" t="str">
        <f t="shared" si="12"/>
        <v/>
      </c>
      <c r="D97" t="str">
        <f t="shared" si="7"/>
        <v/>
      </c>
      <c r="E97" t="str">
        <f t="shared" si="8"/>
        <v/>
      </c>
      <c r="F97" t="str">
        <f t="shared" si="9"/>
        <v/>
      </c>
      <c r="G97" t="s">
        <v>11</v>
      </c>
      <c r="H97" t="str">
        <f t="shared" si="10"/>
        <v>Commentary</v>
      </c>
      <c r="I97" t="s">
        <v>99</v>
      </c>
      <c r="J97" t="s">
        <v>367</v>
      </c>
    </row>
    <row r="98" spans="1:10" x14ac:dyDescent="0.2">
      <c r="A98" t="str">
        <f>IF(ISNUMBER(SEARCH(A$1,$J98)),"Y","")</f>
        <v/>
      </c>
      <c r="B98" t="str">
        <f t="shared" si="11"/>
        <v/>
      </c>
      <c r="C98" t="str">
        <f t="shared" si="12"/>
        <v/>
      </c>
      <c r="D98" t="str">
        <f t="shared" si="7"/>
        <v/>
      </c>
      <c r="E98" t="str">
        <f t="shared" si="8"/>
        <v/>
      </c>
      <c r="F98" t="str">
        <f t="shared" si="9"/>
        <v/>
      </c>
      <c r="G98" t="s">
        <v>11</v>
      </c>
      <c r="H98" t="str">
        <f t="shared" si="10"/>
        <v>Commentary</v>
      </c>
      <c r="I98" t="s">
        <v>100</v>
      </c>
      <c r="J98" t="s">
        <v>368</v>
      </c>
    </row>
    <row r="99" spans="1:10" x14ac:dyDescent="0.2">
      <c r="A99" t="str">
        <f>IF(ISNUMBER(SEARCH(A$1,$J99)),"Y","")</f>
        <v/>
      </c>
      <c r="B99" t="str">
        <f t="shared" si="11"/>
        <v/>
      </c>
      <c r="C99" t="str">
        <f t="shared" si="12"/>
        <v/>
      </c>
      <c r="D99" t="str">
        <f t="shared" si="7"/>
        <v/>
      </c>
      <c r="E99" t="str">
        <f t="shared" si="8"/>
        <v/>
      </c>
      <c r="F99" t="str">
        <f t="shared" si="9"/>
        <v/>
      </c>
      <c r="G99" t="s">
        <v>11</v>
      </c>
      <c r="H99" t="str">
        <f t="shared" si="10"/>
        <v>Commentary</v>
      </c>
      <c r="I99" t="s">
        <v>101</v>
      </c>
      <c r="J99" t="s">
        <v>369</v>
      </c>
    </row>
    <row r="100" spans="1:10" x14ac:dyDescent="0.2">
      <c r="A100" t="str">
        <f>IF(ISNUMBER(SEARCH(A$1,$J100)),"Y","")</f>
        <v>Y</v>
      </c>
      <c r="B100" t="str">
        <f t="shared" si="11"/>
        <v/>
      </c>
      <c r="C100" t="str">
        <f t="shared" si="12"/>
        <v/>
      </c>
      <c r="D100" t="str">
        <f t="shared" si="7"/>
        <v/>
      </c>
      <c r="E100" t="str">
        <f t="shared" si="8"/>
        <v/>
      </c>
      <c r="F100" t="str">
        <f t="shared" si="9"/>
        <v/>
      </c>
      <c r="G100" t="s">
        <v>11</v>
      </c>
      <c r="H100" t="str">
        <f t="shared" si="10"/>
        <v>Commentary</v>
      </c>
      <c r="I100" t="s">
        <v>102</v>
      </c>
      <c r="J100" t="s">
        <v>370</v>
      </c>
    </row>
    <row r="101" spans="1:10" x14ac:dyDescent="0.2">
      <c r="A101" t="str">
        <f>IF(ISNUMBER(SEARCH(A$1,$J101)),"Y","")</f>
        <v/>
      </c>
      <c r="B101" t="str">
        <f t="shared" si="11"/>
        <v/>
      </c>
      <c r="C101" t="str">
        <f t="shared" si="12"/>
        <v/>
      </c>
      <c r="D101" t="str">
        <f t="shared" si="7"/>
        <v/>
      </c>
      <c r="E101" t="str">
        <f t="shared" si="8"/>
        <v/>
      </c>
      <c r="F101" t="str">
        <f t="shared" si="9"/>
        <v/>
      </c>
      <c r="G101" t="s">
        <v>11</v>
      </c>
      <c r="H101" t="str">
        <f t="shared" si="10"/>
        <v>Commentary</v>
      </c>
      <c r="I101" t="s">
        <v>103</v>
      </c>
      <c r="J101" t="s">
        <v>371</v>
      </c>
    </row>
    <row r="102" spans="1:10" x14ac:dyDescent="0.2">
      <c r="A102" t="str">
        <f>IF(ISNUMBER(SEARCH(A$1,$J102)),"Y","")</f>
        <v/>
      </c>
      <c r="B102" t="str">
        <f t="shared" si="11"/>
        <v/>
      </c>
      <c r="C102" t="str">
        <f t="shared" si="12"/>
        <v/>
      </c>
      <c r="D102" t="str">
        <f t="shared" si="7"/>
        <v/>
      </c>
      <c r="E102" t="str">
        <f t="shared" si="8"/>
        <v/>
      </c>
      <c r="F102" t="str">
        <f t="shared" si="9"/>
        <v/>
      </c>
      <c r="G102" t="s">
        <v>11</v>
      </c>
      <c r="H102" t="str">
        <f t="shared" si="10"/>
        <v>Commentary</v>
      </c>
      <c r="I102" t="s">
        <v>104</v>
      </c>
      <c r="J102" t="s">
        <v>372</v>
      </c>
    </row>
    <row r="103" spans="1:10" x14ac:dyDescent="0.2">
      <c r="A103" t="str">
        <f>IF(ISNUMBER(SEARCH(A$1,$J103)),"Y","")</f>
        <v/>
      </c>
      <c r="B103" t="str">
        <f t="shared" si="11"/>
        <v/>
      </c>
      <c r="C103" t="str">
        <f t="shared" si="12"/>
        <v/>
      </c>
      <c r="D103" t="str">
        <f t="shared" si="7"/>
        <v/>
      </c>
      <c r="E103" t="str">
        <f t="shared" si="8"/>
        <v/>
      </c>
      <c r="F103" t="str">
        <f t="shared" si="9"/>
        <v/>
      </c>
      <c r="G103" t="s">
        <v>11</v>
      </c>
      <c r="H103" t="str">
        <f t="shared" si="10"/>
        <v>Commentary</v>
      </c>
      <c r="I103" t="s">
        <v>105</v>
      </c>
      <c r="J103" t="s">
        <v>373</v>
      </c>
    </row>
    <row r="104" spans="1:10" x14ac:dyDescent="0.2">
      <c r="A104" t="str">
        <f>IF(ISNUMBER(SEARCH(A$1,$J104)),"Y","")</f>
        <v/>
      </c>
      <c r="B104" t="str">
        <f t="shared" si="11"/>
        <v/>
      </c>
      <c r="C104" t="str">
        <f t="shared" si="12"/>
        <v/>
      </c>
      <c r="D104" t="str">
        <f t="shared" si="7"/>
        <v/>
      </c>
      <c r="E104" t="str">
        <f t="shared" si="8"/>
        <v/>
      </c>
      <c r="F104" t="str">
        <f t="shared" si="9"/>
        <v/>
      </c>
      <c r="G104" t="s">
        <v>11</v>
      </c>
      <c r="H104" t="str">
        <f t="shared" si="10"/>
        <v>Commentary</v>
      </c>
      <c r="I104" t="s">
        <v>106</v>
      </c>
      <c r="J104" t="s">
        <v>374</v>
      </c>
    </row>
    <row r="105" spans="1:10" x14ac:dyDescent="0.2">
      <c r="A105" t="str">
        <f>IF(ISNUMBER(SEARCH(A$1,$J105)),"Y","")</f>
        <v>Y</v>
      </c>
      <c r="B105" t="str">
        <f t="shared" si="11"/>
        <v/>
      </c>
      <c r="C105" t="str">
        <f t="shared" si="12"/>
        <v/>
      </c>
      <c r="D105" t="str">
        <f t="shared" si="7"/>
        <v/>
      </c>
      <c r="E105" t="str">
        <f t="shared" si="8"/>
        <v/>
      </c>
      <c r="F105" t="str">
        <f t="shared" si="9"/>
        <v/>
      </c>
      <c r="G105" t="s">
        <v>11</v>
      </c>
      <c r="H105" t="str">
        <f t="shared" si="10"/>
        <v>Commentary</v>
      </c>
      <c r="I105" t="s">
        <v>107</v>
      </c>
      <c r="J105" t="s">
        <v>375</v>
      </c>
    </row>
    <row r="106" spans="1:10" x14ac:dyDescent="0.2">
      <c r="A106" t="str">
        <f>IF(ISNUMBER(SEARCH(A$1,$J106)),"Y","")</f>
        <v/>
      </c>
      <c r="B106" t="str">
        <f t="shared" si="11"/>
        <v/>
      </c>
      <c r="C106" t="str">
        <f t="shared" si="12"/>
        <v/>
      </c>
      <c r="D106" t="str">
        <f t="shared" si="7"/>
        <v/>
      </c>
      <c r="E106" t="str">
        <f t="shared" si="8"/>
        <v/>
      </c>
      <c r="F106" t="str">
        <f t="shared" si="9"/>
        <v/>
      </c>
      <c r="G106" t="s">
        <v>11</v>
      </c>
      <c r="H106" t="str">
        <f t="shared" si="10"/>
        <v>Commentary</v>
      </c>
      <c r="I106" t="s">
        <v>108</v>
      </c>
      <c r="J106" t="s">
        <v>376</v>
      </c>
    </row>
    <row r="107" spans="1:10" x14ac:dyDescent="0.2">
      <c r="A107" t="str">
        <f>IF(ISNUMBER(SEARCH(A$1,$J107)),"Y","")</f>
        <v/>
      </c>
      <c r="B107" t="str">
        <f t="shared" si="11"/>
        <v/>
      </c>
      <c r="C107" t="str">
        <f t="shared" si="12"/>
        <v/>
      </c>
      <c r="D107" t="str">
        <f t="shared" si="7"/>
        <v/>
      </c>
      <c r="E107" t="str">
        <f t="shared" si="8"/>
        <v/>
      </c>
      <c r="F107" t="str">
        <f t="shared" si="9"/>
        <v/>
      </c>
      <c r="G107" t="s">
        <v>11</v>
      </c>
      <c r="H107" t="str">
        <f t="shared" si="10"/>
        <v>Commentary</v>
      </c>
      <c r="I107" t="s">
        <v>109</v>
      </c>
      <c r="J107" t="s">
        <v>532</v>
      </c>
    </row>
    <row r="108" spans="1:10" x14ac:dyDescent="0.2">
      <c r="A108" t="str">
        <f>IF(ISNUMBER(SEARCH(A$1,$J108)),"Y","")</f>
        <v>Y</v>
      </c>
      <c r="B108" t="str">
        <f t="shared" si="11"/>
        <v/>
      </c>
      <c r="C108" t="str">
        <f t="shared" si="12"/>
        <v/>
      </c>
      <c r="D108" t="str">
        <f t="shared" si="7"/>
        <v/>
      </c>
      <c r="E108" t="str">
        <f t="shared" si="8"/>
        <v/>
      </c>
      <c r="F108" t="str">
        <f t="shared" si="9"/>
        <v/>
      </c>
      <c r="G108" t="s">
        <v>11</v>
      </c>
      <c r="H108" t="str">
        <f t="shared" si="10"/>
        <v>Commentary</v>
      </c>
      <c r="I108" t="s">
        <v>110</v>
      </c>
      <c r="J108" t="s">
        <v>377</v>
      </c>
    </row>
    <row r="109" spans="1:10" x14ac:dyDescent="0.2">
      <c r="A109" t="str">
        <f>IF(ISNUMBER(SEARCH(A$1,$J109)),"Y","")</f>
        <v/>
      </c>
      <c r="B109" t="str">
        <f t="shared" si="11"/>
        <v/>
      </c>
      <c r="C109" t="str">
        <f t="shared" si="12"/>
        <v/>
      </c>
      <c r="D109" t="str">
        <f t="shared" si="7"/>
        <v/>
      </c>
      <c r="E109" t="str">
        <f t="shared" si="8"/>
        <v/>
      </c>
      <c r="F109" t="str">
        <f t="shared" si="9"/>
        <v/>
      </c>
      <c r="G109" t="s">
        <v>11</v>
      </c>
      <c r="H109" t="str">
        <f t="shared" si="10"/>
        <v>Commentary</v>
      </c>
      <c r="I109" t="s">
        <v>111</v>
      </c>
      <c r="J109" t="s">
        <v>378</v>
      </c>
    </row>
    <row r="110" spans="1:10" x14ac:dyDescent="0.2">
      <c r="A110" t="str">
        <f>IF(ISNUMBER(SEARCH(A$1,$J110)),"Y","")</f>
        <v/>
      </c>
      <c r="B110" t="str">
        <f t="shared" si="11"/>
        <v/>
      </c>
      <c r="C110" t="str">
        <f t="shared" si="12"/>
        <v/>
      </c>
      <c r="D110" t="str">
        <f t="shared" si="7"/>
        <v/>
      </c>
      <c r="E110" t="str">
        <f t="shared" si="8"/>
        <v/>
      </c>
      <c r="F110" t="str">
        <f t="shared" si="9"/>
        <v/>
      </c>
      <c r="G110" t="s">
        <v>11</v>
      </c>
      <c r="H110" t="str">
        <f t="shared" si="10"/>
        <v>Testimony</v>
      </c>
      <c r="I110" t="s">
        <v>112</v>
      </c>
      <c r="J110" t="s">
        <v>379</v>
      </c>
    </row>
    <row r="111" spans="1:10" x14ac:dyDescent="0.2">
      <c r="A111" t="str">
        <f>IF(ISNUMBER(SEARCH(A$1,$J111)),"Y","")</f>
        <v/>
      </c>
      <c r="B111" t="str">
        <f t="shared" si="11"/>
        <v/>
      </c>
      <c r="C111" t="str">
        <f t="shared" si="12"/>
        <v/>
      </c>
      <c r="D111" t="str">
        <f t="shared" si="7"/>
        <v/>
      </c>
      <c r="E111" t="str">
        <f t="shared" si="8"/>
        <v/>
      </c>
      <c r="F111" t="str">
        <f t="shared" si="9"/>
        <v/>
      </c>
      <c r="G111" t="s">
        <v>11</v>
      </c>
      <c r="H111" t="str">
        <f t="shared" si="10"/>
        <v>Commentary</v>
      </c>
      <c r="I111" t="s">
        <v>113</v>
      </c>
      <c r="J111" t="s">
        <v>533</v>
      </c>
    </row>
    <row r="112" spans="1:10" x14ac:dyDescent="0.2">
      <c r="A112" t="str">
        <f>IF(ISNUMBER(SEARCH(A$1,$J112)),"Y","")</f>
        <v>Y</v>
      </c>
      <c r="B112" t="str">
        <f t="shared" si="11"/>
        <v/>
      </c>
      <c r="C112" t="str">
        <f t="shared" si="12"/>
        <v/>
      </c>
      <c r="D112" t="str">
        <f t="shared" si="7"/>
        <v/>
      </c>
      <c r="E112" t="str">
        <f t="shared" si="8"/>
        <v/>
      </c>
      <c r="F112" t="str">
        <f t="shared" si="9"/>
        <v/>
      </c>
      <c r="G112" t="s">
        <v>11</v>
      </c>
      <c r="H112" t="str">
        <f t="shared" si="10"/>
        <v>Commentary</v>
      </c>
      <c r="I112" t="s">
        <v>114</v>
      </c>
      <c r="J112" t="s">
        <v>380</v>
      </c>
    </row>
    <row r="113" spans="1:10" x14ac:dyDescent="0.2">
      <c r="A113" t="str">
        <f>IF(ISNUMBER(SEARCH(A$1,$J113)),"Y","")</f>
        <v/>
      </c>
      <c r="B113" t="str">
        <f t="shared" si="11"/>
        <v/>
      </c>
      <c r="C113" t="str">
        <f t="shared" si="12"/>
        <v/>
      </c>
      <c r="D113" t="str">
        <f t="shared" si="7"/>
        <v/>
      </c>
      <c r="E113" t="str">
        <f t="shared" si="8"/>
        <v/>
      </c>
      <c r="F113" t="str">
        <f t="shared" si="9"/>
        <v/>
      </c>
      <c r="G113" t="s">
        <v>11</v>
      </c>
      <c r="H113" t="str">
        <f t="shared" si="10"/>
        <v>Commentary</v>
      </c>
      <c r="I113" t="s">
        <v>115</v>
      </c>
      <c r="J113" t="s">
        <v>534</v>
      </c>
    </row>
    <row r="114" spans="1:10" x14ac:dyDescent="0.2">
      <c r="A114" t="str">
        <f>IF(ISNUMBER(SEARCH(A$1,$J114)),"Y","")</f>
        <v/>
      </c>
      <c r="B114" t="str">
        <f t="shared" si="11"/>
        <v/>
      </c>
      <c r="C114" t="str">
        <f t="shared" si="12"/>
        <v/>
      </c>
      <c r="D114" t="str">
        <f t="shared" si="7"/>
        <v/>
      </c>
      <c r="E114" t="str">
        <f t="shared" si="8"/>
        <v/>
      </c>
      <c r="F114" t="str">
        <f t="shared" si="9"/>
        <v/>
      </c>
      <c r="G114" t="s">
        <v>11</v>
      </c>
      <c r="H114" t="str">
        <f t="shared" si="10"/>
        <v>Report</v>
      </c>
      <c r="I114" t="s">
        <v>116</v>
      </c>
      <c r="J114" t="s">
        <v>381</v>
      </c>
    </row>
    <row r="115" spans="1:10" x14ac:dyDescent="0.2">
      <c r="A115" t="str">
        <f>IF(ISNUMBER(SEARCH(A$1,$J115)),"Y","")</f>
        <v/>
      </c>
      <c r="B115" t="str">
        <f t="shared" si="11"/>
        <v/>
      </c>
      <c r="C115" t="str">
        <f t="shared" si="12"/>
        <v/>
      </c>
      <c r="D115" t="str">
        <f t="shared" si="7"/>
        <v/>
      </c>
      <c r="E115" t="str">
        <f t="shared" si="8"/>
        <v/>
      </c>
      <c r="F115" t="str">
        <f t="shared" si="9"/>
        <v/>
      </c>
      <c r="G115" t="s">
        <v>11</v>
      </c>
      <c r="H115" t="str">
        <f t="shared" si="10"/>
        <v>Commentary</v>
      </c>
      <c r="I115" t="s">
        <v>117</v>
      </c>
      <c r="J115" t="s">
        <v>382</v>
      </c>
    </row>
    <row r="116" spans="1:10" x14ac:dyDescent="0.2">
      <c r="A116" t="str">
        <f>IF(ISNUMBER(SEARCH(A$1,$J116)),"Y","")</f>
        <v>Y</v>
      </c>
      <c r="B116" t="str">
        <f t="shared" si="11"/>
        <v/>
      </c>
      <c r="C116" t="str">
        <f t="shared" si="12"/>
        <v/>
      </c>
      <c r="D116" t="str">
        <f t="shared" si="7"/>
        <v/>
      </c>
      <c r="E116" t="str">
        <f t="shared" si="8"/>
        <v/>
      </c>
      <c r="F116" t="str">
        <f t="shared" si="9"/>
        <v/>
      </c>
      <c r="G116" t="s">
        <v>11</v>
      </c>
      <c r="H116" t="str">
        <f t="shared" si="10"/>
        <v>Commentary</v>
      </c>
      <c r="I116" t="s">
        <v>118</v>
      </c>
      <c r="J116" t="s">
        <v>383</v>
      </c>
    </row>
    <row r="117" spans="1:10" x14ac:dyDescent="0.2">
      <c r="A117" t="str">
        <f>IF(ISNUMBER(SEARCH(A$1,$J117)),"Y","")</f>
        <v>Y</v>
      </c>
      <c r="B117" t="str">
        <f t="shared" si="11"/>
        <v/>
      </c>
      <c r="C117" t="str">
        <f t="shared" si="12"/>
        <v/>
      </c>
      <c r="D117" t="str">
        <f t="shared" si="7"/>
        <v/>
      </c>
      <c r="E117" t="str">
        <f t="shared" si="8"/>
        <v/>
      </c>
      <c r="F117" t="str">
        <f t="shared" si="9"/>
        <v/>
      </c>
      <c r="G117" t="s">
        <v>11</v>
      </c>
      <c r="H117" t="str">
        <f t="shared" si="10"/>
        <v>Commentary</v>
      </c>
      <c r="I117" t="s">
        <v>119</v>
      </c>
      <c r="J117" t="s">
        <v>384</v>
      </c>
    </row>
    <row r="118" spans="1:10" x14ac:dyDescent="0.2">
      <c r="A118" t="str">
        <f>IF(ISNUMBER(SEARCH(A$1,$J118)),"Y","")</f>
        <v/>
      </c>
      <c r="B118" t="str">
        <f t="shared" si="11"/>
        <v/>
      </c>
      <c r="C118" t="str">
        <f t="shared" si="12"/>
        <v/>
      </c>
      <c r="D118" t="str">
        <f t="shared" si="7"/>
        <v/>
      </c>
      <c r="E118" t="str">
        <f t="shared" si="8"/>
        <v/>
      </c>
      <c r="F118" t="str">
        <f t="shared" si="9"/>
        <v/>
      </c>
      <c r="G118" t="s">
        <v>11</v>
      </c>
      <c r="H118" t="str">
        <f t="shared" si="10"/>
        <v>Commentary</v>
      </c>
      <c r="I118" t="s">
        <v>120</v>
      </c>
      <c r="J118" t="s">
        <v>535</v>
      </c>
    </row>
    <row r="119" spans="1:10" x14ac:dyDescent="0.2">
      <c r="A119" t="str">
        <f>IF(ISNUMBER(SEARCH(A$1,$J119)),"Y","")</f>
        <v/>
      </c>
      <c r="B119" t="str">
        <f t="shared" si="11"/>
        <v/>
      </c>
      <c r="C119" t="str">
        <f t="shared" si="12"/>
        <v/>
      </c>
      <c r="D119" t="str">
        <f t="shared" si="7"/>
        <v/>
      </c>
      <c r="E119" t="str">
        <f t="shared" si="8"/>
        <v/>
      </c>
      <c r="F119" t="str">
        <f t="shared" si="9"/>
        <v/>
      </c>
      <c r="G119" t="s">
        <v>11</v>
      </c>
      <c r="H119" t="str">
        <f t="shared" si="10"/>
        <v>Testimony</v>
      </c>
      <c r="I119" t="s">
        <v>121</v>
      </c>
      <c r="J119" t="s">
        <v>385</v>
      </c>
    </row>
    <row r="120" spans="1:10" x14ac:dyDescent="0.2">
      <c r="A120" t="str">
        <f>IF(ISNUMBER(SEARCH(A$1,$J120)),"Y","")</f>
        <v/>
      </c>
      <c r="B120" t="str">
        <f t="shared" si="11"/>
        <v/>
      </c>
      <c r="C120" t="str">
        <f t="shared" si="12"/>
        <v/>
      </c>
      <c r="D120" t="str">
        <f t="shared" si="7"/>
        <v/>
      </c>
      <c r="E120" t="str">
        <f t="shared" si="8"/>
        <v/>
      </c>
      <c r="F120" t="str">
        <f t="shared" si="9"/>
        <v/>
      </c>
      <c r="G120" t="s">
        <v>11</v>
      </c>
      <c r="H120" t="str">
        <f t="shared" si="10"/>
        <v>Testimony</v>
      </c>
      <c r="I120" t="s">
        <v>122</v>
      </c>
      <c r="J120" t="s">
        <v>386</v>
      </c>
    </row>
    <row r="121" spans="1:10" x14ac:dyDescent="0.2">
      <c r="A121" t="str">
        <f>IF(ISNUMBER(SEARCH(A$1,$J121)),"Y","")</f>
        <v/>
      </c>
      <c r="B121" t="str">
        <f t="shared" si="11"/>
        <v/>
      </c>
      <c r="C121" t="str">
        <f t="shared" si="12"/>
        <v/>
      </c>
      <c r="D121" t="str">
        <f t="shared" si="7"/>
        <v/>
      </c>
      <c r="E121" t="str">
        <f t="shared" si="8"/>
        <v/>
      </c>
      <c r="F121" t="str">
        <f t="shared" si="9"/>
        <v/>
      </c>
      <c r="G121" t="s">
        <v>11</v>
      </c>
      <c r="H121" t="str">
        <f t="shared" si="10"/>
        <v>Commentary</v>
      </c>
      <c r="I121" t="s">
        <v>123</v>
      </c>
      <c r="J121" t="s">
        <v>387</v>
      </c>
    </row>
    <row r="122" spans="1:10" x14ac:dyDescent="0.2">
      <c r="A122" t="str">
        <f>IF(ISNUMBER(SEARCH(A$1,$J122)),"Y","")</f>
        <v>Y</v>
      </c>
      <c r="B122" t="str">
        <f t="shared" si="11"/>
        <v/>
      </c>
      <c r="C122" t="str">
        <f t="shared" si="12"/>
        <v/>
      </c>
      <c r="D122" t="str">
        <f t="shared" si="7"/>
        <v/>
      </c>
      <c r="E122" t="str">
        <f t="shared" si="8"/>
        <v/>
      </c>
      <c r="F122" t="str">
        <f t="shared" si="9"/>
        <v/>
      </c>
      <c r="G122" t="s">
        <v>11</v>
      </c>
      <c r="H122" t="str">
        <f t="shared" si="10"/>
        <v>Report</v>
      </c>
      <c r="I122" t="s">
        <v>124</v>
      </c>
      <c r="J122" t="s">
        <v>388</v>
      </c>
    </row>
    <row r="123" spans="1:10" x14ac:dyDescent="0.2">
      <c r="A123" t="str">
        <f>IF(ISNUMBER(SEARCH(A$1,$J123)),"Y","")</f>
        <v/>
      </c>
      <c r="B123" t="str">
        <f t="shared" si="11"/>
        <v/>
      </c>
      <c r="C123" t="str">
        <f t="shared" si="12"/>
        <v/>
      </c>
      <c r="D123" t="str">
        <f t="shared" si="7"/>
        <v/>
      </c>
      <c r="E123" t="str">
        <f t="shared" si="8"/>
        <v/>
      </c>
      <c r="F123" t="str">
        <f t="shared" si="9"/>
        <v/>
      </c>
      <c r="G123" t="s">
        <v>11</v>
      </c>
      <c r="H123" t="str">
        <f t="shared" si="10"/>
        <v>Commentary</v>
      </c>
      <c r="I123" t="s">
        <v>125</v>
      </c>
      <c r="J123" t="s">
        <v>389</v>
      </c>
    </row>
    <row r="124" spans="1:10" x14ac:dyDescent="0.2">
      <c r="A124" t="str">
        <f>IF(ISNUMBER(SEARCH(A$1,$J124)),"Y","")</f>
        <v>Y</v>
      </c>
      <c r="B124" t="str">
        <f t="shared" si="11"/>
        <v/>
      </c>
      <c r="C124" t="str">
        <f t="shared" si="12"/>
        <v/>
      </c>
      <c r="D124" t="str">
        <f t="shared" si="7"/>
        <v/>
      </c>
      <c r="E124" t="str">
        <f t="shared" si="8"/>
        <v/>
      </c>
      <c r="F124" t="str">
        <f t="shared" si="9"/>
        <v/>
      </c>
      <c r="G124" t="s">
        <v>11</v>
      </c>
      <c r="H124" t="str">
        <f t="shared" si="10"/>
        <v>Report</v>
      </c>
      <c r="I124" t="s">
        <v>126</v>
      </c>
      <c r="J124" t="s">
        <v>556</v>
      </c>
    </row>
    <row r="125" spans="1:10" x14ac:dyDescent="0.2">
      <c r="A125" t="str">
        <f>IF(ISNUMBER(SEARCH(A$1,$J125)),"Y","")</f>
        <v/>
      </c>
      <c r="B125" t="str">
        <f t="shared" si="11"/>
        <v/>
      </c>
      <c r="C125" t="str">
        <f t="shared" si="12"/>
        <v/>
      </c>
      <c r="D125" t="str">
        <f t="shared" si="7"/>
        <v/>
      </c>
      <c r="E125" t="str">
        <f t="shared" si="8"/>
        <v/>
      </c>
      <c r="F125" t="str">
        <f t="shared" si="9"/>
        <v/>
      </c>
      <c r="G125" t="s">
        <v>11</v>
      </c>
      <c r="H125" t="str">
        <f t="shared" si="10"/>
        <v>Commentary</v>
      </c>
      <c r="I125" t="s">
        <v>127</v>
      </c>
      <c r="J125" t="s">
        <v>390</v>
      </c>
    </row>
    <row r="126" spans="1:10" x14ac:dyDescent="0.2">
      <c r="A126" t="str">
        <f>IF(ISNUMBER(SEARCH(A$1,$J126)),"Y","")</f>
        <v/>
      </c>
      <c r="B126" t="str">
        <f t="shared" si="11"/>
        <v/>
      </c>
      <c r="C126" t="str">
        <f t="shared" si="12"/>
        <v/>
      </c>
      <c r="D126" t="str">
        <f t="shared" si="7"/>
        <v/>
      </c>
      <c r="E126" t="str">
        <f t="shared" si="8"/>
        <v/>
      </c>
      <c r="F126" t="str">
        <f t="shared" si="9"/>
        <v/>
      </c>
      <c r="G126" t="s">
        <v>11</v>
      </c>
      <c r="H126" t="str">
        <f t="shared" si="10"/>
        <v>Commentary</v>
      </c>
      <c r="I126" t="s">
        <v>128</v>
      </c>
      <c r="J126" t="s">
        <v>391</v>
      </c>
    </row>
    <row r="127" spans="1:10" x14ac:dyDescent="0.2">
      <c r="A127" t="str">
        <f>IF(ISNUMBER(SEARCH(A$1,$J127)),"Y","")</f>
        <v>Y</v>
      </c>
      <c r="B127" t="str">
        <f t="shared" si="11"/>
        <v/>
      </c>
      <c r="C127" t="str">
        <f t="shared" si="12"/>
        <v/>
      </c>
      <c r="D127" t="str">
        <f t="shared" si="7"/>
        <v/>
      </c>
      <c r="E127" t="str">
        <f t="shared" si="8"/>
        <v/>
      </c>
      <c r="F127" t="str">
        <f t="shared" si="9"/>
        <v/>
      </c>
      <c r="G127" t="s">
        <v>11</v>
      </c>
      <c r="H127" t="str">
        <f t="shared" si="10"/>
        <v>Commentary</v>
      </c>
      <c r="I127" t="s">
        <v>129</v>
      </c>
      <c r="J127" t="s">
        <v>392</v>
      </c>
    </row>
    <row r="128" spans="1:10" x14ac:dyDescent="0.2">
      <c r="A128" t="str">
        <f>IF(ISNUMBER(SEARCH(A$1,$J128)),"Y","")</f>
        <v/>
      </c>
      <c r="B128" t="str">
        <f t="shared" si="11"/>
        <v/>
      </c>
      <c r="C128" t="str">
        <f t="shared" si="12"/>
        <v/>
      </c>
      <c r="D128" t="str">
        <f t="shared" si="7"/>
        <v/>
      </c>
      <c r="E128" t="str">
        <f t="shared" si="8"/>
        <v/>
      </c>
      <c r="F128" t="str">
        <f t="shared" si="9"/>
        <v/>
      </c>
      <c r="G128" t="s">
        <v>11</v>
      </c>
      <c r="H128" t="str">
        <f t="shared" si="10"/>
        <v>Report</v>
      </c>
      <c r="I128" t="s">
        <v>130</v>
      </c>
      <c r="J128" t="s">
        <v>393</v>
      </c>
    </row>
    <row r="129" spans="1:10" x14ac:dyDescent="0.2">
      <c r="A129" t="str">
        <f>IF(ISNUMBER(SEARCH(A$1,$J129)),"Y","")</f>
        <v/>
      </c>
      <c r="B129" t="str">
        <f t="shared" si="11"/>
        <v/>
      </c>
      <c r="C129" t="str">
        <f t="shared" si="12"/>
        <v/>
      </c>
      <c r="D129" t="str">
        <f t="shared" si="7"/>
        <v/>
      </c>
      <c r="E129" t="str">
        <f t="shared" si="8"/>
        <v/>
      </c>
      <c r="F129" t="str">
        <f t="shared" si="9"/>
        <v/>
      </c>
      <c r="G129" t="s">
        <v>11</v>
      </c>
      <c r="H129" t="str">
        <f t="shared" si="10"/>
        <v>Commentary</v>
      </c>
      <c r="I129" t="s">
        <v>131</v>
      </c>
      <c r="J129" t="s">
        <v>394</v>
      </c>
    </row>
    <row r="130" spans="1:10" x14ac:dyDescent="0.2">
      <c r="A130" t="str">
        <f>IF(ISNUMBER(SEARCH(A$1,$J130)),"Y","")</f>
        <v/>
      </c>
      <c r="B130" t="str">
        <f t="shared" si="11"/>
        <v/>
      </c>
      <c r="C130" t="str">
        <f t="shared" si="12"/>
        <v/>
      </c>
      <c r="D130" t="str">
        <f t="shared" si="7"/>
        <v>Y</v>
      </c>
      <c r="E130" t="str">
        <f t="shared" si="8"/>
        <v/>
      </c>
      <c r="F130" t="str">
        <f t="shared" si="9"/>
        <v>Y</v>
      </c>
      <c r="G130" t="s">
        <v>11</v>
      </c>
      <c r="H130" t="str">
        <f t="shared" si="10"/>
        <v>Report</v>
      </c>
      <c r="I130" t="s">
        <v>132</v>
      </c>
      <c r="J130" t="s">
        <v>395</v>
      </c>
    </row>
    <row r="131" spans="1:10" x14ac:dyDescent="0.2">
      <c r="A131" t="str">
        <f>IF(ISNUMBER(SEARCH(A$1,$J131)),"Y","")</f>
        <v/>
      </c>
      <c r="B131" t="str">
        <f t="shared" si="11"/>
        <v/>
      </c>
      <c r="C131" t="str">
        <f t="shared" si="12"/>
        <v/>
      </c>
      <c r="D131" t="str">
        <f t="shared" ref="D131:D194" si="13">IF(ISNUMBER(SEARCH(D$1,$J131)),"Y","")</f>
        <v/>
      </c>
      <c r="E131" t="str">
        <f t="shared" ref="E131:E194" si="14">IF(ISNUMBER(SEARCH(E$1,$J131)),"Y","")</f>
        <v/>
      </c>
      <c r="F131" t="str">
        <f t="shared" ref="F131:F194" si="15">IF(OR(E131="Y",D131="Y"),"Y","")</f>
        <v/>
      </c>
      <c r="G131" t="s">
        <v>11</v>
      </c>
      <c r="H131" t="str">
        <f t="shared" ref="H131:H193" si="16">IF(ISNUMBER(SEARCH("commentary",I131)),"Commentary",IF(ISNUMBER(SEARCH("Testimony",I131)),"Testimony",IF(ISNUMBER(SEARCH("report",I131)),"Report","")))</f>
        <v>Commentary</v>
      </c>
      <c r="I131" t="s">
        <v>133</v>
      </c>
      <c r="J131" t="s">
        <v>396</v>
      </c>
    </row>
    <row r="132" spans="1:10" x14ac:dyDescent="0.2">
      <c r="A132" t="str">
        <f>IF(ISNUMBER(SEARCH(A$1,$J132)),"Y","")</f>
        <v/>
      </c>
      <c r="B132" t="str">
        <f t="shared" si="11"/>
        <v/>
      </c>
      <c r="C132" t="str">
        <f t="shared" si="12"/>
        <v/>
      </c>
      <c r="D132" t="str">
        <f t="shared" si="13"/>
        <v/>
      </c>
      <c r="E132" t="str">
        <f t="shared" si="14"/>
        <v/>
      </c>
      <c r="F132" t="str">
        <f t="shared" si="15"/>
        <v/>
      </c>
      <c r="G132" t="s">
        <v>11</v>
      </c>
      <c r="H132" t="str">
        <f t="shared" si="16"/>
        <v>Commentary</v>
      </c>
      <c r="I132" t="s">
        <v>134</v>
      </c>
      <c r="J132" t="s">
        <v>536</v>
      </c>
    </row>
    <row r="133" spans="1:10" x14ac:dyDescent="0.2">
      <c r="A133" t="str">
        <f>IF(ISNUMBER(SEARCH(A$1,$J133)),"Y","")</f>
        <v/>
      </c>
      <c r="B133" t="str">
        <f t="shared" si="11"/>
        <v/>
      </c>
      <c r="C133" t="str">
        <f t="shared" si="12"/>
        <v/>
      </c>
      <c r="D133" t="str">
        <f t="shared" si="13"/>
        <v/>
      </c>
      <c r="E133" t="str">
        <f t="shared" si="14"/>
        <v/>
      </c>
      <c r="F133" t="str">
        <f t="shared" si="15"/>
        <v/>
      </c>
      <c r="G133" t="s">
        <v>11</v>
      </c>
      <c r="H133" t="str">
        <f t="shared" si="16"/>
        <v>Commentary</v>
      </c>
      <c r="I133" t="s">
        <v>135</v>
      </c>
      <c r="J133" t="s">
        <v>397</v>
      </c>
    </row>
    <row r="134" spans="1:10" x14ac:dyDescent="0.2">
      <c r="A134" t="str">
        <f>IF(ISNUMBER(SEARCH(A$1,$J134)),"Y","")</f>
        <v>Y</v>
      </c>
      <c r="B134" t="str">
        <f t="shared" si="11"/>
        <v/>
      </c>
      <c r="C134" t="str">
        <f t="shared" si="12"/>
        <v/>
      </c>
      <c r="D134" t="str">
        <f t="shared" si="13"/>
        <v/>
      </c>
      <c r="E134" t="str">
        <f t="shared" si="14"/>
        <v/>
      </c>
      <c r="F134" t="str">
        <f t="shared" si="15"/>
        <v/>
      </c>
      <c r="G134" t="s">
        <v>11</v>
      </c>
      <c r="H134" t="str">
        <f t="shared" si="16"/>
        <v>Commentary</v>
      </c>
      <c r="I134" t="s">
        <v>136</v>
      </c>
      <c r="J134" t="s">
        <v>398</v>
      </c>
    </row>
    <row r="135" spans="1:10" x14ac:dyDescent="0.2">
      <c r="A135" t="str">
        <f>IF(ISNUMBER(SEARCH(A$1,$J135)),"Y","")</f>
        <v/>
      </c>
      <c r="B135" t="str">
        <f t="shared" si="11"/>
        <v/>
      </c>
      <c r="C135" t="str">
        <f t="shared" si="12"/>
        <v/>
      </c>
      <c r="D135" t="str">
        <f t="shared" si="13"/>
        <v/>
      </c>
      <c r="E135" t="str">
        <f t="shared" si="14"/>
        <v/>
      </c>
      <c r="F135" t="str">
        <f t="shared" si="15"/>
        <v/>
      </c>
      <c r="G135" t="s">
        <v>11</v>
      </c>
      <c r="H135" t="str">
        <f t="shared" si="16"/>
        <v>Commentary</v>
      </c>
      <c r="I135" t="s">
        <v>137</v>
      </c>
      <c r="J135" t="s">
        <v>399</v>
      </c>
    </row>
    <row r="136" spans="1:10" x14ac:dyDescent="0.2">
      <c r="A136" t="str">
        <f>IF(ISNUMBER(SEARCH(A$1,$J136)),"Y","")</f>
        <v/>
      </c>
      <c r="B136" t="str">
        <f t="shared" si="11"/>
        <v/>
      </c>
      <c r="C136" t="str">
        <f t="shared" si="12"/>
        <v/>
      </c>
      <c r="D136" t="str">
        <f t="shared" si="13"/>
        <v/>
      </c>
      <c r="E136" t="str">
        <f t="shared" si="14"/>
        <v/>
      </c>
      <c r="F136" t="str">
        <f t="shared" si="15"/>
        <v/>
      </c>
      <c r="G136" t="s">
        <v>11</v>
      </c>
      <c r="H136" t="str">
        <f t="shared" si="16"/>
        <v>Commentary</v>
      </c>
      <c r="I136" t="s">
        <v>138</v>
      </c>
      <c r="J136" t="s">
        <v>400</v>
      </c>
    </row>
    <row r="137" spans="1:10" x14ac:dyDescent="0.2">
      <c r="A137" t="str">
        <f>IF(ISNUMBER(SEARCH(A$1,$J137)),"Y","")</f>
        <v/>
      </c>
      <c r="B137" t="str">
        <f t="shared" si="11"/>
        <v/>
      </c>
      <c r="C137" t="str">
        <f t="shared" si="12"/>
        <v/>
      </c>
      <c r="D137" t="str">
        <f t="shared" si="13"/>
        <v/>
      </c>
      <c r="E137" t="str">
        <f t="shared" si="14"/>
        <v/>
      </c>
      <c r="F137" t="str">
        <f t="shared" si="15"/>
        <v/>
      </c>
      <c r="G137" t="s">
        <v>11</v>
      </c>
      <c r="H137" t="str">
        <f t="shared" si="16"/>
        <v>Commentary</v>
      </c>
      <c r="I137" t="s">
        <v>139</v>
      </c>
      <c r="J137" t="s">
        <v>401</v>
      </c>
    </row>
    <row r="138" spans="1:10" x14ac:dyDescent="0.2">
      <c r="A138" t="str">
        <f>IF(ISNUMBER(SEARCH(A$1,$J138)),"Y","")</f>
        <v/>
      </c>
      <c r="B138" t="str">
        <f t="shared" si="11"/>
        <v/>
      </c>
      <c r="C138" t="str">
        <f t="shared" si="12"/>
        <v/>
      </c>
      <c r="D138" t="str">
        <f t="shared" si="13"/>
        <v/>
      </c>
      <c r="E138" t="str">
        <f t="shared" si="14"/>
        <v/>
      </c>
      <c r="F138" t="str">
        <f t="shared" si="15"/>
        <v/>
      </c>
      <c r="G138" t="s">
        <v>11</v>
      </c>
      <c r="H138" t="str">
        <f t="shared" si="16"/>
        <v>Commentary</v>
      </c>
      <c r="I138" t="s">
        <v>140</v>
      </c>
      <c r="J138" t="s">
        <v>402</v>
      </c>
    </row>
    <row r="139" spans="1:10" x14ac:dyDescent="0.2">
      <c r="A139" t="str">
        <f>IF(ISNUMBER(SEARCH(A$1,$J139)),"Y","")</f>
        <v>Y</v>
      </c>
      <c r="B139" t="str">
        <f t="shared" si="11"/>
        <v/>
      </c>
      <c r="C139" t="str">
        <f t="shared" si="12"/>
        <v/>
      </c>
      <c r="D139" t="str">
        <f t="shared" si="13"/>
        <v/>
      </c>
      <c r="E139" t="str">
        <f t="shared" si="14"/>
        <v/>
      </c>
      <c r="F139" t="str">
        <f t="shared" si="15"/>
        <v/>
      </c>
      <c r="G139" t="s">
        <v>11</v>
      </c>
      <c r="H139" t="str">
        <f t="shared" si="16"/>
        <v>Commentary</v>
      </c>
      <c r="I139" t="s">
        <v>141</v>
      </c>
      <c r="J139" t="s">
        <v>403</v>
      </c>
    </row>
    <row r="140" spans="1:10" x14ac:dyDescent="0.2">
      <c r="A140" t="str">
        <f>IF(ISNUMBER(SEARCH(A$1,$J140)),"Y","")</f>
        <v/>
      </c>
      <c r="B140" t="str">
        <f t="shared" si="11"/>
        <v/>
      </c>
      <c r="C140" t="str">
        <f t="shared" si="12"/>
        <v/>
      </c>
      <c r="D140" t="str">
        <f t="shared" si="13"/>
        <v/>
      </c>
      <c r="E140" t="str">
        <f t="shared" si="14"/>
        <v/>
      </c>
      <c r="F140" t="str">
        <f t="shared" si="15"/>
        <v/>
      </c>
      <c r="G140" t="s">
        <v>11</v>
      </c>
      <c r="H140" t="str">
        <f t="shared" si="16"/>
        <v>Commentary</v>
      </c>
      <c r="I140" t="s">
        <v>142</v>
      </c>
      <c r="J140" t="s">
        <v>537</v>
      </c>
    </row>
    <row r="141" spans="1:10" x14ac:dyDescent="0.2">
      <c r="A141" t="str">
        <f>IF(ISNUMBER(SEARCH(A$1,$J141)),"Y","")</f>
        <v/>
      </c>
      <c r="B141" t="str">
        <f t="shared" si="11"/>
        <v/>
      </c>
      <c r="C141" t="str">
        <f t="shared" si="12"/>
        <v/>
      </c>
      <c r="D141" t="str">
        <f t="shared" si="13"/>
        <v/>
      </c>
      <c r="E141" t="str">
        <f t="shared" si="14"/>
        <v/>
      </c>
      <c r="F141" t="str">
        <f t="shared" si="15"/>
        <v/>
      </c>
      <c r="G141" t="s">
        <v>11</v>
      </c>
      <c r="H141" t="str">
        <f t="shared" si="16"/>
        <v>Commentary</v>
      </c>
      <c r="I141" t="s">
        <v>143</v>
      </c>
      <c r="J141" t="s">
        <v>538</v>
      </c>
    </row>
    <row r="142" spans="1:10" x14ac:dyDescent="0.2">
      <c r="A142" t="str">
        <f>IF(ISNUMBER(SEARCH(A$1,$J142)),"Y","")</f>
        <v/>
      </c>
      <c r="B142" t="str">
        <f t="shared" si="11"/>
        <v/>
      </c>
      <c r="C142" t="str">
        <f t="shared" si="12"/>
        <v/>
      </c>
      <c r="D142" t="str">
        <f t="shared" si="13"/>
        <v/>
      </c>
      <c r="E142" t="str">
        <f t="shared" si="14"/>
        <v/>
      </c>
      <c r="F142" t="str">
        <f t="shared" si="15"/>
        <v/>
      </c>
      <c r="G142" t="s">
        <v>11</v>
      </c>
      <c r="H142" t="str">
        <f t="shared" si="16"/>
        <v>Commentary</v>
      </c>
      <c r="I142" t="s">
        <v>144</v>
      </c>
      <c r="J142" t="s">
        <v>404</v>
      </c>
    </row>
    <row r="143" spans="1:10" x14ac:dyDescent="0.2">
      <c r="A143" t="str">
        <f>IF(ISNUMBER(SEARCH(A$1,$J143)),"Y","")</f>
        <v/>
      </c>
      <c r="B143" t="str">
        <f t="shared" si="11"/>
        <v/>
      </c>
      <c r="C143" t="str">
        <f t="shared" si="12"/>
        <v/>
      </c>
      <c r="D143" t="str">
        <f t="shared" si="13"/>
        <v/>
      </c>
      <c r="E143" t="str">
        <f t="shared" si="14"/>
        <v/>
      </c>
      <c r="F143" t="str">
        <f t="shared" si="15"/>
        <v/>
      </c>
      <c r="G143" t="s">
        <v>11</v>
      </c>
      <c r="H143" t="str">
        <f t="shared" si="16"/>
        <v>Commentary</v>
      </c>
      <c r="I143" t="s">
        <v>145</v>
      </c>
      <c r="J143" t="s">
        <v>405</v>
      </c>
    </row>
    <row r="144" spans="1:10" x14ac:dyDescent="0.2">
      <c r="A144" t="str">
        <f>IF(ISNUMBER(SEARCH(A$1,$J144)),"Y","")</f>
        <v/>
      </c>
      <c r="B144" t="str">
        <f t="shared" si="11"/>
        <v/>
      </c>
      <c r="C144" t="str">
        <f t="shared" si="12"/>
        <v/>
      </c>
      <c r="D144" t="str">
        <f t="shared" si="13"/>
        <v/>
      </c>
      <c r="E144" t="str">
        <f t="shared" si="14"/>
        <v/>
      </c>
      <c r="F144" t="str">
        <f t="shared" si="15"/>
        <v/>
      </c>
      <c r="G144" t="s">
        <v>11</v>
      </c>
      <c r="H144" t="str">
        <f t="shared" si="16"/>
        <v>Commentary</v>
      </c>
      <c r="I144" t="s">
        <v>146</v>
      </c>
      <c r="J144" t="s">
        <v>549</v>
      </c>
    </row>
    <row r="145" spans="1:10" x14ac:dyDescent="0.2">
      <c r="A145" t="str">
        <f>IF(ISNUMBER(SEARCH(A$1,$J145)),"Y","")</f>
        <v/>
      </c>
      <c r="B145" t="str">
        <f t="shared" si="11"/>
        <v/>
      </c>
      <c r="C145" t="str">
        <f t="shared" si="12"/>
        <v/>
      </c>
      <c r="D145" t="str">
        <f t="shared" si="13"/>
        <v/>
      </c>
      <c r="E145" t="str">
        <f t="shared" si="14"/>
        <v/>
      </c>
      <c r="F145" t="str">
        <f t="shared" si="15"/>
        <v/>
      </c>
      <c r="G145" t="s">
        <v>11</v>
      </c>
      <c r="H145" t="str">
        <f t="shared" si="16"/>
        <v>Report</v>
      </c>
      <c r="I145" t="s">
        <v>147</v>
      </c>
      <c r="J145" t="s">
        <v>406</v>
      </c>
    </row>
    <row r="146" spans="1:10" x14ac:dyDescent="0.2">
      <c r="A146" t="str">
        <f>IF(ISNUMBER(SEARCH(A$1,$J146)),"Y","")</f>
        <v/>
      </c>
      <c r="B146" t="str">
        <f t="shared" ref="B146:B209" si="17">IF(ISNUMBER(SEARCH(B$1,$J146)),"Y","")</f>
        <v/>
      </c>
      <c r="C146" t="str">
        <f t="shared" ref="C146:C209" si="18">IF(ISNUMBER(SEARCH(C$1,$J146)),"Y","")</f>
        <v/>
      </c>
      <c r="D146" t="str">
        <f t="shared" si="13"/>
        <v/>
      </c>
      <c r="E146" t="str">
        <f t="shared" si="14"/>
        <v/>
      </c>
      <c r="F146" t="str">
        <f t="shared" si="15"/>
        <v/>
      </c>
      <c r="G146" t="s">
        <v>11</v>
      </c>
      <c r="H146" t="str">
        <f t="shared" si="16"/>
        <v>Commentary</v>
      </c>
      <c r="I146" t="s">
        <v>148</v>
      </c>
      <c r="J146" t="s">
        <v>407</v>
      </c>
    </row>
    <row r="147" spans="1:10" x14ac:dyDescent="0.2">
      <c r="A147" t="str">
        <f>IF(ISNUMBER(SEARCH(A$1,$J147)),"Y","")</f>
        <v/>
      </c>
      <c r="B147" t="str">
        <f t="shared" si="17"/>
        <v/>
      </c>
      <c r="C147" t="str">
        <f t="shared" si="18"/>
        <v/>
      </c>
      <c r="D147" t="str">
        <f t="shared" si="13"/>
        <v/>
      </c>
      <c r="E147" t="str">
        <f t="shared" si="14"/>
        <v/>
      </c>
      <c r="F147" t="str">
        <f t="shared" si="15"/>
        <v/>
      </c>
      <c r="G147" t="s">
        <v>11</v>
      </c>
      <c r="H147" t="str">
        <f t="shared" si="16"/>
        <v>Commentary</v>
      </c>
      <c r="I147" t="s">
        <v>149</v>
      </c>
      <c r="J147" t="s">
        <v>408</v>
      </c>
    </row>
    <row r="148" spans="1:10" x14ac:dyDescent="0.2">
      <c r="A148" t="str">
        <f>IF(ISNUMBER(SEARCH(A$1,$J148)),"Y","")</f>
        <v/>
      </c>
      <c r="B148" t="str">
        <f t="shared" si="17"/>
        <v/>
      </c>
      <c r="C148" t="str">
        <f t="shared" si="18"/>
        <v/>
      </c>
      <c r="D148" t="str">
        <f t="shared" si="13"/>
        <v/>
      </c>
      <c r="E148" t="str">
        <f t="shared" si="14"/>
        <v/>
      </c>
      <c r="F148" t="str">
        <f t="shared" si="15"/>
        <v/>
      </c>
      <c r="G148" t="s">
        <v>11</v>
      </c>
      <c r="H148" t="str">
        <f t="shared" si="16"/>
        <v>Commentary</v>
      </c>
      <c r="I148" t="s">
        <v>150</v>
      </c>
      <c r="J148" t="s">
        <v>539</v>
      </c>
    </row>
    <row r="149" spans="1:10" x14ac:dyDescent="0.2">
      <c r="A149" t="str">
        <f>IF(ISNUMBER(SEARCH(A$1,$J149)),"Y","")</f>
        <v/>
      </c>
      <c r="B149" t="str">
        <f t="shared" si="17"/>
        <v/>
      </c>
      <c r="C149" t="str">
        <f t="shared" si="18"/>
        <v/>
      </c>
      <c r="D149" t="str">
        <f t="shared" si="13"/>
        <v/>
      </c>
      <c r="E149" t="str">
        <f t="shared" si="14"/>
        <v/>
      </c>
      <c r="F149" t="str">
        <f t="shared" si="15"/>
        <v/>
      </c>
      <c r="G149" t="s">
        <v>11</v>
      </c>
      <c r="H149" t="str">
        <f t="shared" si="16"/>
        <v>Commentary</v>
      </c>
      <c r="I149" t="s">
        <v>151</v>
      </c>
      <c r="J149" t="s">
        <v>409</v>
      </c>
    </row>
    <row r="150" spans="1:10" x14ac:dyDescent="0.2">
      <c r="A150" t="str">
        <f>IF(ISNUMBER(SEARCH(A$1,$J150)),"Y","")</f>
        <v/>
      </c>
      <c r="B150" t="str">
        <f t="shared" si="17"/>
        <v/>
      </c>
      <c r="C150" t="str">
        <f t="shared" si="18"/>
        <v/>
      </c>
      <c r="D150" t="str">
        <f t="shared" si="13"/>
        <v/>
      </c>
      <c r="E150" t="str">
        <f t="shared" si="14"/>
        <v/>
      </c>
      <c r="F150" t="str">
        <f t="shared" si="15"/>
        <v/>
      </c>
      <c r="G150" t="s">
        <v>11</v>
      </c>
      <c r="H150" t="str">
        <f t="shared" si="16"/>
        <v>Report</v>
      </c>
      <c r="I150" t="s">
        <v>152</v>
      </c>
      <c r="J150" t="s">
        <v>410</v>
      </c>
    </row>
    <row r="151" spans="1:10" x14ac:dyDescent="0.2">
      <c r="A151" t="str">
        <f>IF(ISNUMBER(SEARCH(A$1,$J151)),"Y","")</f>
        <v/>
      </c>
      <c r="B151" t="str">
        <f t="shared" si="17"/>
        <v/>
      </c>
      <c r="C151" t="str">
        <f t="shared" si="18"/>
        <v/>
      </c>
      <c r="D151" t="str">
        <f t="shared" si="13"/>
        <v/>
      </c>
      <c r="E151" t="str">
        <f t="shared" si="14"/>
        <v/>
      </c>
      <c r="F151" t="str">
        <f t="shared" si="15"/>
        <v/>
      </c>
      <c r="G151" t="s">
        <v>11</v>
      </c>
      <c r="H151" t="str">
        <f t="shared" si="16"/>
        <v>Commentary</v>
      </c>
      <c r="I151" t="s">
        <v>153</v>
      </c>
      <c r="J151" t="s">
        <v>540</v>
      </c>
    </row>
    <row r="152" spans="1:10" x14ac:dyDescent="0.2">
      <c r="A152" t="str">
        <f>IF(ISNUMBER(SEARCH(A$1,$J152)),"Y","")</f>
        <v/>
      </c>
      <c r="B152" t="str">
        <f t="shared" si="17"/>
        <v/>
      </c>
      <c r="C152" t="str">
        <f t="shared" si="18"/>
        <v/>
      </c>
      <c r="D152" t="str">
        <f t="shared" si="13"/>
        <v/>
      </c>
      <c r="E152" t="str">
        <f t="shared" si="14"/>
        <v>Y</v>
      </c>
      <c r="F152" t="str">
        <f t="shared" si="15"/>
        <v>Y</v>
      </c>
      <c r="G152" t="s">
        <v>11</v>
      </c>
      <c r="H152" t="str">
        <f t="shared" si="16"/>
        <v>Commentary</v>
      </c>
      <c r="I152" t="s">
        <v>154</v>
      </c>
      <c r="J152" t="s">
        <v>411</v>
      </c>
    </row>
    <row r="153" spans="1:10" x14ac:dyDescent="0.2">
      <c r="A153" t="str">
        <f>IF(ISNUMBER(SEARCH(A$1,$J153)),"Y","")</f>
        <v/>
      </c>
      <c r="B153" t="str">
        <f t="shared" si="17"/>
        <v/>
      </c>
      <c r="C153" t="str">
        <f t="shared" si="18"/>
        <v/>
      </c>
      <c r="D153" t="str">
        <f t="shared" si="13"/>
        <v/>
      </c>
      <c r="E153" t="str">
        <f t="shared" si="14"/>
        <v/>
      </c>
      <c r="F153" t="str">
        <f t="shared" si="15"/>
        <v/>
      </c>
      <c r="G153" t="s">
        <v>11</v>
      </c>
      <c r="H153" t="str">
        <f t="shared" si="16"/>
        <v>Report</v>
      </c>
      <c r="I153" t="s">
        <v>155</v>
      </c>
      <c r="J153" t="s">
        <v>412</v>
      </c>
    </row>
    <row r="154" spans="1:10" x14ac:dyDescent="0.2">
      <c r="A154" t="str">
        <f>IF(ISNUMBER(SEARCH(A$1,$J154)),"Y","")</f>
        <v/>
      </c>
      <c r="B154" t="str">
        <f t="shared" si="17"/>
        <v/>
      </c>
      <c r="C154" t="str">
        <f t="shared" si="18"/>
        <v/>
      </c>
      <c r="D154" t="str">
        <f t="shared" si="13"/>
        <v/>
      </c>
      <c r="E154" t="str">
        <f t="shared" si="14"/>
        <v/>
      </c>
      <c r="F154" t="str">
        <f t="shared" si="15"/>
        <v/>
      </c>
      <c r="G154" t="s">
        <v>11</v>
      </c>
      <c r="H154" t="str">
        <f t="shared" si="16"/>
        <v>Report</v>
      </c>
      <c r="I154" t="s">
        <v>156</v>
      </c>
      <c r="J154" t="s">
        <v>413</v>
      </c>
    </row>
    <row r="155" spans="1:10" x14ac:dyDescent="0.2">
      <c r="A155" t="str">
        <f>IF(ISNUMBER(SEARCH(A$1,$J155)),"Y","")</f>
        <v/>
      </c>
      <c r="B155" t="str">
        <f t="shared" si="17"/>
        <v/>
      </c>
      <c r="C155" t="str">
        <f t="shared" si="18"/>
        <v/>
      </c>
      <c r="D155" t="str">
        <f t="shared" si="13"/>
        <v/>
      </c>
      <c r="E155" t="str">
        <f t="shared" si="14"/>
        <v/>
      </c>
      <c r="F155" t="str">
        <f t="shared" si="15"/>
        <v/>
      </c>
      <c r="G155" t="s">
        <v>11</v>
      </c>
      <c r="H155" t="str">
        <f t="shared" si="16"/>
        <v>Commentary</v>
      </c>
      <c r="I155" t="s">
        <v>157</v>
      </c>
      <c r="J155" t="s">
        <v>414</v>
      </c>
    </row>
    <row r="156" spans="1:10" x14ac:dyDescent="0.2">
      <c r="A156" t="str">
        <f>IF(ISNUMBER(SEARCH(A$1,$J156)),"Y","")</f>
        <v/>
      </c>
      <c r="B156" t="str">
        <f t="shared" si="17"/>
        <v/>
      </c>
      <c r="C156" t="str">
        <f t="shared" si="18"/>
        <v/>
      </c>
      <c r="D156" t="str">
        <f t="shared" si="13"/>
        <v/>
      </c>
      <c r="E156" t="str">
        <f t="shared" si="14"/>
        <v/>
      </c>
      <c r="F156" t="str">
        <f t="shared" si="15"/>
        <v/>
      </c>
      <c r="G156" t="s">
        <v>11</v>
      </c>
      <c r="H156" t="str">
        <f t="shared" si="16"/>
        <v>Commentary</v>
      </c>
      <c r="I156" t="s">
        <v>158</v>
      </c>
      <c r="J156" t="s">
        <v>541</v>
      </c>
    </row>
    <row r="157" spans="1:10" x14ac:dyDescent="0.2">
      <c r="A157" t="str">
        <f>IF(ISNUMBER(SEARCH(A$1,$J157)),"Y","")</f>
        <v/>
      </c>
      <c r="B157" t="str">
        <f t="shared" si="17"/>
        <v/>
      </c>
      <c r="C157" t="str">
        <f t="shared" si="18"/>
        <v/>
      </c>
      <c r="D157" t="str">
        <f t="shared" si="13"/>
        <v/>
      </c>
      <c r="E157" t="str">
        <f t="shared" si="14"/>
        <v/>
      </c>
      <c r="F157" t="str">
        <f t="shared" si="15"/>
        <v/>
      </c>
      <c r="G157" t="s">
        <v>11</v>
      </c>
      <c r="H157" t="str">
        <f t="shared" si="16"/>
        <v>Commentary</v>
      </c>
      <c r="I157" t="s">
        <v>159</v>
      </c>
      <c r="J157" t="s">
        <v>547</v>
      </c>
    </row>
    <row r="158" spans="1:10" x14ac:dyDescent="0.2">
      <c r="A158" t="str">
        <f>IF(ISNUMBER(SEARCH(A$1,$J158)),"Y","")</f>
        <v/>
      </c>
      <c r="B158" t="str">
        <f t="shared" si="17"/>
        <v/>
      </c>
      <c r="C158" t="str">
        <f t="shared" si="18"/>
        <v/>
      </c>
      <c r="D158" t="str">
        <f t="shared" si="13"/>
        <v>Y</v>
      </c>
      <c r="E158" t="str">
        <f t="shared" si="14"/>
        <v>Y</v>
      </c>
      <c r="F158" t="str">
        <f t="shared" si="15"/>
        <v>Y</v>
      </c>
      <c r="G158" t="s">
        <v>11</v>
      </c>
      <c r="H158" t="str">
        <f t="shared" si="16"/>
        <v>Report</v>
      </c>
      <c r="I158" t="s">
        <v>160</v>
      </c>
      <c r="J158" t="s">
        <v>415</v>
      </c>
    </row>
    <row r="159" spans="1:10" x14ac:dyDescent="0.2">
      <c r="A159" t="str">
        <f>IF(ISNUMBER(SEARCH(A$1,$J159)),"Y","")</f>
        <v/>
      </c>
      <c r="B159" t="str">
        <f t="shared" si="17"/>
        <v/>
      </c>
      <c r="C159" t="str">
        <f t="shared" si="18"/>
        <v/>
      </c>
      <c r="D159" t="str">
        <f t="shared" si="13"/>
        <v/>
      </c>
      <c r="E159" t="str">
        <f t="shared" si="14"/>
        <v/>
      </c>
      <c r="F159" t="str">
        <f t="shared" si="15"/>
        <v/>
      </c>
      <c r="G159" t="s">
        <v>11</v>
      </c>
      <c r="H159" t="str">
        <f t="shared" si="16"/>
        <v>Commentary</v>
      </c>
      <c r="I159" t="s">
        <v>161</v>
      </c>
      <c r="J159" t="s">
        <v>542</v>
      </c>
    </row>
    <row r="160" spans="1:10" x14ac:dyDescent="0.2">
      <c r="A160" t="str">
        <f>IF(ISNUMBER(SEARCH(A$1,$J160)),"Y","")</f>
        <v>Y</v>
      </c>
      <c r="B160" t="str">
        <f t="shared" si="17"/>
        <v/>
      </c>
      <c r="C160" t="str">
        <f t="shared" si="18"/>
        <v/>
      </c>
      <c r="D160" t="str">
        <f t="shared" si="13"/>
        <v/>
      </c>
      <c r="E160" t="str">
        <f t="shared" si="14"/>
        <v/>
      </c>
      <c r="F160" t="str">
        <f t="shared" si="15"/>
        <v/>
      </c>
      <c r="G160" t="s">
        <v>11</v>
      </c>
      <c r="H160" t="str">
        <f t="shared" si="16"/>
        <v>Commentary</v>
      </c>
      <c r="I160" t="s">
        <v>162</v>
      </c>
      <c r="J160" t="s">
        <v>543</v>
      </c>
    </row>
    <row r="161" spans="1:10" x14ac:dyDescent="0.2">
      <c r="A161" t="str">
        <f>IF(ISNUMBER(SEARCH(A$1,$J161)),"Y","")</f>
        <v/>
      </c>
      <c r="B161" t="str">
        <f t="shared" si="17"/>
        <v/>
      </c>
      <c r="C161" t="str">
        <f t="shared" si="18"/>
        <v/>
      </c>
      <c r="D161" t="str">
        <f t="shared" si="13"/>
        <v/>
      </c>
      <c r="E161" t="str">
        <f t="shared" si="14"/>
        <v/>
      </c>
      <c r="F161" t="str">
        <f t="shared" si="15"/>
        <v/>
      </c>
      <c r="G161" t="s">
        <v>11</v>
      </c>
      <c r="H161" t="str">
        <f t="shared" si="16"/>
        <v>Commentary</v>
      </c>
      <c r="I161" t="s">
        <v>163</v>
      </c>
      <c r="J161" t="s">
        <v>416</v>
      </c>
    </row>
    <row r="162" spans="1:10" x14ac:dyDescent="0.2">
      <c r="A162" t="str">
        <f>IF(ISNUMBER(SEARCH(A$1,$J162)),"Y","")</f>
        <v/>
      </c>
      <c r="B162" t="str">
        <f t="shared" si="17"/>
        <v/>
      </c>
      <c r="C162" t="str">
        <f t="shared" si="18"/>
        <v/>
      </c>
      <c r="D162" t="str">
        <f t="shared" si="13"/>
        <v/>
      </c>
      <c r="E162" t="str">
        <f t="shared" si="14"/>
        <v/>
      </c>
      <c r="F162" t="str">
        <f t="shared" si="15"/>
        <v/>
      </c>
      <c r="G162" t="s">
        <v>11</v>
      </c>
      <c r="H162" t="str">
        <f t="shared" si="16"/>
        <v>Commentary</v>
      </c>
      <c r="I162" t="s">
        <v>164</v>
      </c>
      <c r="J162" t="s">
        <v>417</v>
      </c>
    </row>
    <row r="163" spans="1:10" x14ac:dyDescent="0.2">
      <c r="A163" t="str">
        <f>IF(ISNUMBER(SEARCH(A$1,$J163)),"Y","")</f>
        <v/>
      </c>
      <c r="B163" t="str">
        <f t="shared" si="17"/>
        <v/>
      </c>
      <c r="C163" t="str">
        <f t="shared" si="18"/>
        <v/>
      </c>
      <c r="D163" t="str">
        <f t="shared" si="13"/>
        <v/>
      </c>
      <c r="E163" t="str">
        <f t="shared" si="14"/>
        <v/>
      </c>
      <c r="F163" t="str">
        <f t="shared" si="15"/>
        <v/>
      </c>
      <c r="G163" t="s">
        <v>11</v>
      </c>
      <c r="H163" t="str">
        <f t="shared" si="16"/>
        <v>Commentary</v>
      </c>
      <c r="I163" t="s">
        <v>165</v>
      </c>
      <c r="J163" t="s">
        <v>544</v>
      </c>
    </row>
    <row r="164" spans="1:10" x14ac:dyDescent="0.2">
      <c r="A164" t="str">
        <f>IF(ISNUMBER(SEARCH(A$1,$J164)),"Y","")</f>
        <v/>
      </c>
      <c r="B164" t="str">
        <f t="shared" si="17"/>
        <v/>
      </c>
      <c r="C164" t="str">
        <f t="shared" si="18"/>
        <v>Y</v>
      </c>
      <c r="D164" t="str">
        <f t="shared" si="13"/>
        <v>Y</v>
      </c>
      <c r="E164" t="str">
        <f t="shared" si="14"/>
        <v>Y</v>
      </c>
      <c r="F164" t="str">
        <f t="shared" si="15"/>
        <v>Y</v>
      </c>
      <c r="G164" t="s">
        <v>11</v>
      </c>
      <c r="H164" t="str">
        <f t="shared" si="16"/>
        <v>Report</v>
      </c>
      <c r="I164" t="s">
        <v>166</v>
      </c>
      <c r="J164" t="s">
        <v>418</v>
      </c>
    </row>
    <row r="165" spans="1:10" x14ac:dyDescent="0.2">
      <c r="A165" t="str">
        <f>IF(ISNUMBER(SEARCH(A$1,$J165)),"Y","")</f>
        <v/>
      </c>
      <c r="B165" t="str">
        <f t="shared" si="17"/>
        <v/>
      </c>
      <c r="C165" t="str">
        <f t="shared" si="18"/>
        <v>Y</v>
      </c>
      <c r="D165" t="str">
        <f t="shared" si="13"/>
        <v>Y</v>
      </c>
      <c r="E165" t="str">
        <f t="shared" si="14"/>
        <v>Y</v>
      </c>
      <c r="F165" t="str">
        <f t="shared" si="15"/>
        <v>Y</v>
      </c>
      <c r="G165" t="s">
        <v>11</v>
      </c>
      <c r="H165" t="str">
        <f t="shared" si="16"/>
        <v>Report</v>
      </c>
      <c r="I165" t="s">
        <v>167</v>
      </c>
      <c r="J165" t="s">
        <v>419</v>
      </c>
    </row>
    <row r="166" spans="1:10" x14ac:dyDescent="0.2">
      <c r="A166" t="str">
        <f>IF(ISNUMBER(SEARCH(A$1,$J166)),"Y","")</f>
        <v/>
      </c>
      <c r="B166" t="str">
        <f t="shared" si="17"/>
        <v/>
      </c>
      <c r="C166" t="str">
        <f t="shared" si="18"/>
        <v>Y</v>
      </c>
      <c r="D166" t="str">
        <f t="shared" si="13"/>
        <v>Y</v>
      </c>
      <c r="E166" t="str">
        <f t="shared" si="14"/>
        <v>Y</v>
      </c>
      <c r="F166" t="str">
        <f t="shared" si="15"/>
        <v>Y</v>
      </c>
      <c r="G166" t="s">
        <v>11</v>
      </c>
      <c r="H166" t="str">
        <f t="shared" si="16"/>
        <v>Report</v>
      </c>
      <c r="I166" t="s">
        <v>168</v>
      </c>
      <c r="J166" t="s">
        <v>420</v>
      </c>
    </row>
    <row r="167" spans="1:10" x14ac:dyDescent="0.2">
      <c r="A167" t="str">
        <f>IF(ISNUMBER(SEARCH(A$1,$J167)),"Y","")</f>
        <v/>
      </c>
      <c r="B167" t="str">
        <f t="shared" si="17"/>
        <v/>
      </c>
      <c r="C167" t="str">
        <f t="shared" si="18"/>
        <v>Y</v>
      </c>
      <c r="D167" t="str">
        <f t="shared" si="13"/>
        <v>Y</v>
      </c>
      <c r="E167" t="str">
        <f t="shared" si="14"/>
        <v>Y</v>
      </c>
      <c r="F167" t="str">
        <f t="shared" si="15"/>
        <v>Y</v>
      </c>
      <c r="G167" t="s">
        <v>11</v>
      </c>
      <c r="H167" t="str">
        <f t="shared" si="16"/>
        <v>Report</v>
      </c>
      <c r="I167" t="s">
        <v>169</v>
      </c>
      <c r="J167" t="s">
        <v>421</v>
      </c>
    </row>
    <row r="168" spans="1:10" x14ac:dyDescent="0.2">
      <c r="A168" t="str">
        <f>IF(ISNUMBER(SEARCH(A$1,$J168)),"Y","")</f>
        <v/>
      </c>
      <c r="B168" t="str">
        <f t="shared" si="17"/>
        <v/>
      </c>
      <c r="C168" t="str">
        <f t="shared" si="18"/>
        <v>Y</v>
      </c>
      <c r="D168" t="str">
        <f t="shared" si="13"/>
        <v>Y</v>
      </c>
      <c r="E168" t="str">
        <f t="shared" si="14"/>
        <v>Y</v>
      </c>
      <c r="F168" t="str">
        <f t="shared" si="15"/>
        <v>Y</v>
      </c>
      <c r="G168" t="s">
        <v>11</v>
      </c>
      <c r="H168" t="str">
        <f t="shared" si="16"/>
        <v>Report</v>
      </c>
      <c r="I168" t="s">
        <v>170</v>
      </c>
      <c r="J168" t="s">
        <v>422</v>
      </c>
    </row>
    <row r="169" spans="1:10" x14ac:dyDescent="0.2">
      <c r="A169" t="str">
        <f>IF(ISNUMBER(SEARCH(A$1,$J169)),"Y","")</f>
        <v/>
      </c>
      <c r="B169" t="str">
        <f t="shared" si="17"/>
        <v/>
      </c>
      <c r="C169" t="str">
        <f t="shared" si="18"/>
        <v>Y</v>
      </c>
      <c r="D169" t="str">
        <f t="shared" si="13"/>
        <v>Y</v>
      </c>
      <c r="E169" t="str">
        <f t="shared" si="14"/>
        <v>Y</v>
      </c>
      <c r="F169" t="str">
        <f t="shared" si="15"/>
        <v>Y</v>
      </c>
      <c r="G169" t="s">
        <v>11</v>
      </c>
      <c r="H169" t="str">
        <f t="shared" si="16"/>
        <v>Report</v>
      </c>
      <c r="I169" t="s">
        <v>171</v>
      </c>
      <c r="J169" t="s">
        <v>423</v>
      </c>
    </row>
    <row r="170" spans="1:10" x14ac:dyDescent="0.2">
      <c r="A170" t="str">
        <f>IF(ISNUMBER(SEARCH(A$1,$J170)),"Y","")</f>
        <v/>
      </c>
      <c r="B170" t="str">
        <f t="shared" si="17"/>
        <v/>
      </c>
      <c r="C170" t="str">
        <f t="shared" si="18"/>
        <v>Y</v>
      </c>
      <c r="D170" t="str">
        <f t="shared" si="13"/>
        <v>Y</v>
      </c>
      <c r="E170" t="str">
        <f t="shared" si="14"/>
        <v>Y</v>
      </c>
      <c r="F170" t="str">
        <f t="shared" si="15"/>
        <v>Y</v>
      </c>
      <c r="G170" t="s">
        <v>11</v>
      </c>
      <c r="H170" t="str">
        <f t="shared" si="16"/>
        <v>Report</v>
      </c>
      <c r="I170" t="s">
        <v>172</v>
      </c>
      <c r="J170" t="s">
        <v>424</v>
      </c>
    </row>
    <row r="171" spans="1:10" x14ac:dyDescent="0.2">
      <c r="A171" t="str">
        <f>IF(ISNUMBER(SEARCH(A$1,$J171)),"Y","")</f>
        <v/>
      </c>
      <c r="B171" t="str">
        <f t="shared" si="17"/>
        <v/>
      </c>
      <c r="C171" t="str">
        <f t="shared" si="18"/>
        <v>Y</v>
      </c>
      <c r="D171" t="str">
        <f t="shared" si="13"/>
        <v>Y</v>
      </c>
      <c r="E171" t="str">
        <f t="shared" si="14"/>
        <v>Y</v>
      </c>
      <c r="F171" t="str">
        <f t="shared" si="15"/>
        <v>Y</v>
      </c>
      <c r="G171" t="s">
        <v>11</v>
      </c>
      <c r="H171" t="str">
        <f t="shared" si="16"/>
        <v>Report</v>
      </c>
      <c r="I171" t="s">
        <v>173</v>
      </c>
      <c r="J171" t="s">
        <v>425</v>
      </c>
    </row>
    <row r="172" spans="1:10" x14ac:dyDescent="0.2">
      <c r="A172" t="str">
        <f>IF(ISNUMBER(SEARCH(A$1,$J172)),"Y","")</f>
        <v/>
      </c>
      <c r="B172" t="str">
        <f t="shared" si="17"/>
        <v/>
      </c>
      <c r="C172" t="str">
        <f t="shared" si="18"/>
        <v>Y</v>
      </c>
      <c r="D172" t="str">
        <f t="shared" si="13"/>
        <v>Y</v>
      </c>
      <c r="E172" t="str">
        <f t="shared" si="14"/>
        <v>Y</v>
      </c>
      <c r="F172" t="str">
        <f t="shared" si="15"/>
        <v>Y</v>
      </c>
      <c r="G172" t="s">
        <v>11</v>
      </c>
      <c r="H172" t="str">
        <f t="shared" si="16"/>
        <v>Report</v>
      </c>
      <c r="I172" t="s">
        <v>174</v>
      </c>
      <c r="J172" t="s">
        <v>426</v>
      </c>
    </row>
    <row r="173" spans="1:10" x14ac:dyDescent="0.2">
      <c r="A173" t="str">
        <f>IF(ISNUMBER(SEARCH(A$1,$J173)),"Y","")</f>
        <v/>
      </c>
      <c r="B173" t="str">
        <f t="shared" si="17"/>
        <v/>
      </c>
      <c r="C173" t="str">
        <f t="shared" si="18"/>
        <v>Y</v>
      </c>
      <c r="D173" t="str">
        <f t="shared" si="13"/>
        <v>Y</v>
      </c>
      <c r="E173" t="str">
        <f t="shared" si="14"/>
        <v>Y</v>
      </c>
      <c r="F173" t="str">
        <f t="shared" si="15"/>
        <v>Y</v>
      </c>
      <c r="G173" t="s">
        <v>11</v>
      </c>
      <c r="H173" t="str">
        <f t="shared" si="16"/>
        <v>Report</v>
      </c>
      <c r="I173" t="s">
        <v>175</v>
      </c>
      <c r="J173" t="s">
        <v>427</v>
      </c>
    </row>
    <row r="174" spans="1:10" x14ac:dyDescent="0.2">
      <c r="A174" t="str">
        <f>IF(ISNUMBER(SEARCH(A$1,$J174)),"Y","")</f>
        <v/>
      </c>
      <c r="B174" t="str">
        <f t="shared" si="17"/>
        <v/>
      </c>
      <c r="C174" t="str">
        <f t="shared" si="18"/>
        <v>Y</v>
      </c>
      <c r="D174" t="str">
        <f t="shared" si="13"/>
        <v>Y</v>
      </c>
      <c r="E174" t="str">
        <f t="shared" si="14"/>
        <v>Y</v>
      </c>
      <c r="F174" t="str">
        <f t="shared" si="15"/>
        <v>Y</v>
      </c>
      <c r="G174" t="s">
        <v>11</v>
      </c>
      <c r="H174" t="str">
        <f t="shared" si="16"/>
        <v>Report</v>
      </c>
      <c r="I174" t="s">
        <v>176</v>
      </c>
      <c r="J174" t="s">
        <v>428</v>
      </c>
    </row>
    <row r="175" spans="1:10" x14ac:dyDescent="0.2">
      <c r="A175" t="str">
        <f>IF(ISNUMBER(SEARCH(A$1,$J175)),"Y","")</f>
        <v/>
      </c>
      <c r="B175" t="str">
        <f t="shared" si="17"/>
        <v/>
      </c>
      <c r="C175" t="str">
        <f t="shared" si="18"/>
        <v>Y</v>
      </c>
      <c r="D175" t="str">
        <f t="shared" si="13"/>
        <v>Y</v>
      </c>
      <c r="E175" t="str">
        <f t="shared" si="14"/>
        <v>Y</v>
      </c>
      <c r="F175" t="str">
        <f t="shared" si="15"/>
        <v>Y</v>
      </c>
      <c r="G175" t="s">
        <v>11</v>
      </c>
      <c r="H175" t="str">
        <f t="shared" si="16"/>
        <v>Report</v>
      </c>
      <c r="I175" t="s">
        <v>177</v>
      </c>
      <c r="J175" t="s">
        <v>429</v>
      </c>
    </row>
    <row r="176" spans="1:10" x14ac:dyDescent="0.2">
      <c r="A176" t="str">
        <f>IF(ISNUMBER(SEARCH(A$1,$J176)),"Y","")</f>
        <v/>
      </c>
      <c r="B176" t="str">
        <f t="shared" si="17"/>
        <v/>
      </c>
      <c r="C176" t="str">
        <f t="shared" si="18"/>
        <v>Y</v>
      </c>
      <c r="D176" t="str">
        <f t="shared" si="13"/>
        <v>Y</v>
      </c>
      <c r="E176" t="str">
        <f t="shared" si="14"/>
        <v>Y</v>
      </c>
      <c r="F176" t="str">
        <f t="shared" si="15"/>
        <v>Y</v>
      </c>
      <c r="G176" t="s">
        <v>11</v>
      </c>
      <c r="H176" t="str">
        <f t="shared" si="16"/>
        <v>Report</v>
      </c>
      <c r="I176" t="s">
        <v>178</v>
      </c>
      <c r="J176" t="s">
        <v>430</v>
      </c>
    </row>
    <row r="177" spans="1:10" x14ac:dyDescent="0.2">
      <c r="A177" t="str">
        <f>IF(ISNUMBER(SEARCH(A$1,$J177)),"Y","")</f>
        <v/>
      </c>
      <c r="B177" t="str">
        <f t="shared" si="17"/>
        <v/>
      </c>
      <c r="C177" t="str">
        <f t="shared" si="18"/>
        <v>Y</v>
      </c>
      <c r="D177" t="str">
        <f t="shared" si="13"/>
        <v>Y</v>
      </c>
      <c r="E177" t="str">
        <f t="shared" si="14"/>
        <v>Y</v>
      </c>
      <c r="F177" t="str">
        <f t="shared" si="15"/>
        <v>Y</v>
      </c>
      <c r="G177" t="s">
        <v>11</v>
      </c>
      <c r="H177" t="str">
        <f t="shared" si="16"/>
        <v>Report</v>
      </c>
      <c r="I177" t="s">
        <v>179</v>
      </c>
      <c r="J177" t="s">
        <v>431</v>
      </c>
    </row>
    <row r="178" spans="1:10" x14ac:dyDescent="0.2">
      <c r="A178" t="str">
        <f>IF(ISNUMBER(SEARCH(A$1,$J178)),"Y","")</f>
        <v/>
      </c>
      <c r="B178" t="str">
        <f t="shared" si="17"/>
        <v/>
      </c>
      <c r="C178" t="str">
        <f t="shared" si="18"/>
        <v>Y</v>
      </c>
      <c r="D178" t="str">
        <f t="shared" si="13"/>
        <v>Y</v>
      </c>
      <c r="E178" t="str">
        <f t="shared" si="14"/>
        <v>Y</v>
      </c>
      <c r="F178" t="str">
        <f t="shared" si="15"/>
        <v>Y</v>
      </c>
      <c r="G178" t="s">
        <v>11</v>
      </c>
      <c r="H178" t="str">
        <f t="shared" si="16"/>
        <v>Report</v>
      </c>
      <c r="I178" t="s">
        <v>180</v>
      </c>
      <c r="J178" t="s">
        <v>432</v>
      </c>
    </row>
    <row r="179" spans="1:10" x14ac:dyDescent="0.2">
      <c r="A179" t="str">
        <f>IF(ISNUMBER(SEARCH(A$1,$J179)),"Y","")</f>
        <v/>
      </c>
      <c r="B179" t="str">
        <f t="shared" si="17"/>
        <v/>
      </c>
      <c r="C179" t="str">
        <f t="shared" si="18"/>
        <v>Y</v>
      </c>
      <c r="D179" t="str">
        <f t="shared" si="13"/>
        <v>Y</v>
      </c>
      <c r="E179" t="str">
        <f t="shared" si="14"/>
        <v>Y</v>
      </c>
      <c r="F179" t="str">
        <f t="shared" si="15"/>
        <v>Y</v>
      </c>
      <c r="G179" t="s">
        <v>11</v>
      </c>
      <c r="H179" t="str">
        <f t="shared" si="16"/>
        <v>Report</v>
      </c>
      <c r="I179" t="s">
        <v>181</v>
      </c>
      <c r="J179" t="s">
        <v>433</v>
      </c>
    </row>
    <row r="180" spans="1:10" x14ac:dyDescent="0.2">
      <c r="A180" t="str">
        <f>IF(ISNUMBER(SEARCH(A$1,$J180)),"Y","")</f>
        <v/>
      </c>
      <c r="B180" t="str">
        <f t="shared" si="17"/>
        <v/>
      </c>
      <c r="C180" t="str">
        <f t="shared" si="18"/>
        <v>Y</v>
      </c>
      <c r="D180" t="str">
        <f t="shared" si="13"/>
        <v>Y</v>
      </c>
      <c r="E180" t="str">
        <f t="shared" si="14"/>
        <v>Y</v>
      </c>
      <c r="F180" t="str">
        <f t="shared" si="15"/>
        <v>Y</v>
      </c>
      <c r="G180" t="s">
        <v>11</v>
      </c>
      <c r="H180" t="str">
        <f t="shared" si="16"/>
        <v>Report</v>
      </c>
      <c r="I180" t="s">
        <v>182</v>
      </c>
      <c r="J180" t="s">
        <v>434</v>
      </c>
    </row>
    <row r="181" spans="1:10" x14ac:dyDescent="0.2">
      <c r="A181" t="str">
        <f>IF(ISNUMBER(SEARCH(A$1,$J181)),"Y","")</f>
        <v/>
      </c>
      <c r="B181" t="str">
        <f t="shared" si="17"/>
        <v/>
      </c>
      <c r="C181" t="str">
        <f t="shared" si="18"/>
        <v>Y</v>
      </c>
      <c r="D181" t="str">
        <f t="shared" si="13"/>
        <v>Y</v>
      </c>
      <c r="E181" t="str">
        <f t="shared" si="14"/>
        <v>Y</v>
      </c>
      <c r="F181" t="str">
        <f t="shared" si="15"/>
        <v>Y</v>
      </c>
      <c r="G181" t="s">
        <v>11</v>
      </c>
      <c r="H181" t="str">
        <f t="shared" si="16"/>
        <v>Report</v>
      </c>
      <c r="I181" t="s">
        <v>183</v>
      </c>
      <c r="J181" t="s">
        <v>435</v>
      </c>
    </row>
    <row r="182" spans="1:10" x14ac:dyDescent="0.2">
      <c r="A182" t="str">
        <f>IF(ISNUMBER(SEARCH(A$1,$J182)),"Y","")</f>
        <v/>
      </c>
      <c r="B182" t="str">
        <f t="shared" si="17"/>
        <v/>
      </c>
      <c r="C182" t="str">
        <f t="shared" si="18"/>
        <v>Y</v>
      </c>
      <c r="D182" t="str">
        <f t="shared" si="13"/>
        <v>Y</v>
      </c>
      <c r="E182" t="str">
        <f t="shared" si="14"/>
        <v>Y</v>
      </c>
      <c r="F182" t="str">
        <f t="shared" si="15"/>
        <v>Y</v>
      </c>
      <c r="G182" t="s">
        <v>11</v>
      </c>
      <c r="H182" t="str">
        <f t="shared" si="16"/>
        <v>Report</v>
      </c>
      <c r="I182" t="s">
        <v>184</v>
      </c>
      <c r="J182" t="s">
        <v>436</v>
      </c>
    </row>
    <row r="183" spans="1:10" x14ac:dyDescent="0.2">
      <c r="A183" t="str">
        <f>IF(ISNUMBER(SEARCH(A$1,$J183)),"Y","")</f>
        <v/>
      </c>
      <c r="B183" t="str">
        <f t="shared" si="17"/>
        <v/>
      </c>
      <c r="C183" t="str">
        <f t="shared" si="18"/>
        <v>Y</v>
      </c>
      <c r="D183" t="str">
        <f t="shared" si="13"/>
        <v>Y</v>
      </c>
      <c r="E183" t="str">
        <f t="shared" si="14"/>
        <v>Y</v>
      </c>
      <c r="F183" t="str">
        <f t="shared" si="15"/>
        <v>Y</v>
      </c>
      <c r="G183" t="s">
        <v>11</v>
      </c>
      <c r="H183" t="str">
        <f t="shared" si="16"/>
        <v>Report</v>
      </c>
      <c r="I183" t="s">
        <v>185</v>
      </c>
      <c r="J183" t="s">
        <v>437</v>
      </c>
    </row>
    <row r="184" spans="1:10" x14ac:dyDescent="0.2">
      <c r="A184" t="str">
        <f>IF(ISNUMBER(SEARCH(A$1,$J184)),"Y","")</f>
        <v/>
      </c>
      <c r="B184" t="str">
        <f t="shared" si="17"/>
        <v/>
      </c>
      <c r="C184" t="str">
        <f t="shared" si="18"/>
        <v>Y</v>
      </c>
      <c r="D184" t="str">
        <f t="shared" si="13"/>
        <v>Y</v>
      </c>
      <c r="E184" t="str">
        <f t="shared" si="14"/>
        <v>Y</v>
      </c>
      <c r="F184" t="str">
        <f t="shared" si="15"/>
        <v>Y</v>
      </c>
      <c r="G184" t="s">
        <v>11</v>
      </c>
      <c r="H184" t="str">
        <f t="shared" si="16"/>
        <v>Report</v>
      </c>
      <c r="I184" t="s">
        <v>186</v>
      </c>
      <c r="J184" t="s">
        <v>438</v>
      </c>
    </row>
    <row r="185" spans="1:10" x14ac:dyDescent="0.2">
      <c r="A185" t="str">
        <f>IF(ISNUMBER(SEARCH(A$1,$J185)),"Y","")</f>
        <v/>
      </c>
      <c r="B185" t="str">
        <f t="shared" si="17"/>
        <v/>
      </c>
      <c r="C185" t="str">
        <f t="shared" si="18"/>
        <v>Y</v>
      </c>
      <c r="D185" t="str">
        <f t="shared" si="13"/>
        <v>Y</v>
      </c>
      <c r="E185" t="str">
        <f t="shared" si="14"/>
        <v>Y</v>
      </c>
      <c r="F185" t="str">
        <f t="shared" si="15"/>
        <v>Y</v>
      </c>
      <c r="G185" t="s">
        <v>11</v>
      </c>
      <c r="H185" t="str">
        <f t="shared" si="16"/>
        <v>Report</v>
      </c>
      <c r="I185" t="s">
        <v>187</v>
      </c>
      <c r="J185" t="s">
        <v>439</v>
      </c>
    </row>
    <row r="186" spans="1:10" x14ac:dyDescent="0.2">
      <c r="A186" t="str">
        <f>IF(ISNUMBER(SEARCH(A$1,$J186)),"Y","")</f>
        <v/>
      </c>
      <c r="B186" t="str">
        <f t="shared" si="17"/>
        <v/>
      </c>
      <c r="C186" t="str">
        <f t="shared" si="18"/>
        <v>Y</v>
      </c>
      <c r="D186" t="str">
        <f t="shared" si="13"/>
        <v>Y</v>
      </c>
      <c r="E186" t="str">
        <f t="shared" si="14"/>
        <v>Y</v>
      </c>
      <c r="F186" t="str">
        <f t="shared" si="15"/>
        <v>Y</v>
      </c>
      <c r="G186" t="s">
        <v>11</v>
      </c>
      <c r="H186" t="str">
        <f t="shared" si="16"/>
        <v>Report</v>
      </c>
      <c r="I186" t="s">
        <v>188</v>
      </c>
      <c r="J186" t="s">
        <v>440</v>
      </c>
    </row>
    <row r="187" spans="1:10" x14ac:dyDescent="0.2">
      <c r="A187" t="str">
        <f>IF(ISNUMBER(SEARCH(A$1,$J187)),"Y","")</f>
        <v/>
      </c>
      <c r="B187" t="str">
        <f t="shared" si="17"/>
        <v/>
      </c>
      <c r="C187" t="str">
        <f t="shared" si="18"/>
        <v>Y</v>
      </c>
      <c r="D187" t="str">
        <f t="shared" si="13"/>
        <v>Y</v>
      </c>
      <c r="E187" t="str">
        <f t="shared" si="14"/>
        <v>Y</v>
      </c>
      <c r="F187" t="str">
        <f t="shared" si="15"/>
        <v>Y</v>
      </c>
      <c r="G187" t="s">
        <v>11</v>
      </c>
      <c r="H187" t="str">
        <f t="shared" si="16"/>
        <v>Report</v>
      </c>
      <c r="I187" t="s">
        <v>189</v>
      </c>
      <c r="J187" t="s">
        <v>441</v>
      </c>
    </row>
    <row r="188" spans="1:10" x14ac:dyDescent="0.2">
      <c r="A188" t="str">
        <f>IF(ISNUMBER(SEARCH(A$1,$J188)),"Y","")</f>
        <v/>
      </c>
      <c r="B188" t="str">
        <f t="shared" si="17"/>
        <v/>
      </c>
      <c r="C188" t="str">
        <f t="shared" si="18"/>
        <v>Y</v>
      </c>
      <c r="D188" t="str">
        <f t="shared" si="13"/>
        <v>Y</v>
      </c>
      <c r="E188" t="str">
        <f t="shared" si="14"/>
        <v>Y</v>
      </c>
      <c r="F188" t="str">
        <f t="shared" si="15"/>
        <v>Y</v>
      </c>
      <c r="G188" t="s">
        <v>11</v>
      </c>
      <c r="H188" t="str">
        <f t="shared" si="16"/>
        <v>Report</v>
      </c>
      <c r="I188" t="s">
        <v>190</v>
      </c>
      <c r="J188" t="s">
        <v>442</v>
      </c>
    </row>
    <row r="189" spans="1:10" x14ac:dyDescent="0.2">
      <c r="A189" t="str">
        <f>IF(ISNUMBER(SEARCH(A$1,$J189)),"Y","")</f>
        <v/>
      </c>
      <c r="B189" t="str">
        <f t="shared" si="17"/>
        <v/>
      </c>
      <c r="C189" t="str">
        <f t="shared" si="18"/>
        <v>Y</v>
      </c>
      <c r="D189" t="str">
        <f t="shared" si="13"/>
        <v>Y</v>
      </c>
      <c r="E189" t="str">
        <f t="shared" si="14"/>
        <v>Y</v>
      </c>
      <c r="F189" t="str">
        <f t="shared" si="15"/>
        <v>Y</v>
      </c>
      <c r="G189" t="s">
        <v>11</v>
      </c>
      <c r="H189" t="str">
        <f t="shared" si="16"/>
        <v>Report</v>
      </c>
      <c r="I189" t="s">
        <v>191</v>
      </c>
      <c r="J189" t="s">
        <v>443</v>
      </c>
    </row>
    <row r="190" spans="1:10" x14ac:dyDescent="0.2">
      <c r="A190" t="str">
        <f>IF(ISNUMBER(SEARCH(A$1,$J190)),"Y","")</f>
        <v/>
      </c>
      <c r="B190" t="str">
        <f t="shared" si="17"/>
        <v/>
      </c>
      <c r="C190" t="str">
        <f t="shared" si="18"/>
        <v>Y</v>
      </c>
      <c r="D190" t="str">
        <f t="shared" si="13"/>
        <v>Y</v>
      </c>
      <c r="E190" t="str">
        <f t="shared" si="14"/>
        <v>Y</v>
      </c>
      <c r="F190" t="str">
        <f t="shared" si="15"/>
        <v>Y</v>
      </c>
      <c r="G190" t="s">
        <v>11</v>
      </c>
      <c r="H190" t="str">
        <f t="shared" si="16"/>
        <v>Report</v>
      </c>
      <c r="I190" t="s">
        <v>192</v>
      </c>
      <c r="J190" t="s">
        <v>444</v>
      </c>
    </row>
    <row r="191" spans="1:10" x14ac:dyDescent="0.2">
      <c r="A191" t="str">
        <f>IF(ISNUMBER(SEARCH(A$1,$J191)),"Y","")</f>
        <v/>
      </c>
      <c r="B191" t="str">
        <f t="shared" si="17"/>
        <v/>
      </c>
      <c r="C191" t="str">
        <f t="shared" si="18"/>
        <v>Y</v>
      </c>
      <c r="D191" t="str">
        <f t="shared" si="13"/>
        <v>Y</v>
      </c>
      <c r="E191" t="str">
        <f t="shared" si="14"/>
        <v>Y</v>
      </c>
      <c r="F191" t="str">
        <f t="shared" si="15"/>
        <v>Y</v>
      </c>
      <c r="G191" t="s">
        <v>11</v>
      </c>
      <c r="H191" t="str">
        <f t="shared" si="16"/>
        <v>Report</v>
      </c>
      <c r="I191" t="s">
        <v>193</v>
      </c>
      <c r="J191" t="s">
        <v>557</v>
      </c>
    </row>
    <row r="192" spans="1:10" x14ac:dyDescent="0.2">
      <c r="A192" t="str">
        <f>IF(ISNUMBER(SEARCH(A$1,$J192)),"Y","")</f>
        <v/>
      </c>
      <c r="B192" t="str">
        <f t="shared" si="17"/>
        <v/>
      </c>
      <c r="C192" t="str">
        <f t="shared" si="18"/>
        <v>Y</v>
      </c>
      <c r="D192" t="str">
        <f t="shared" si="13"/>
        <v>Y</v>
      </c>
      <c r="E192" t="str">
        <f t="shared" si="14"/>
        <v>Y</v>
      </c>
      <c r="F192" t="str">
        <f t="shared" si="15"/>
        <v>Y</v>
      </c>
      <c r="G192" t="s">
        <v>11</v>
      </c>
      <c r="H192" t="str">
        <f t="shared" si="16"/>
        <v>Report</v>
      </c>
      <c r="I192" t="s">
        <v>194</v>
      </c>
      <c r="J192" t="s">
        <v>445</v>
      </c>
    </row>
    <row r="193" spans="1:10" x14ac:dyDescent="0.2">
      <c r="A193" t="str">
        <f>IF(ISNUMBER(SEARCH(A$1,$J193)),"Y","")</f>
        <v/>
      </c>
      <c r="B193" t="str">
        <f t="shared" si="17"/>
        <v/>
      </c>
      <c r="C193" t="str">
        <f t="shared" si="18"/>
        <v>Y</v>
      </c>
      <c r="D193" t="str">
        <f t="shared" si="13"/>
        <v>Y</v>
      </c>
      <c r="E193" t="str">
        <f t="shared" si="14"/>
        <v>Y</v>
      </c>
      <c r="F193" t="str">
        <f t="shared" si="15"/>
        <v>Y</v>
      </c>
      <c r="G193" t="s">
        <v>11</v>
      </c>
      <c r="H193" t="str">
        <f t="shared" si="16"/>
        <v>Report</v>
      </c>
      <c r="I193" t="s">
        <v>195</v>
      </c>
      <c r="J193" t="s">
        <v>446</v>
      </c>
    </row>
    <row r="194" spans="1:10" x14ac:dyDescent="0.2">
      <c r="A194" t="str">
        <f>IF(ISNUMBER(SEARCH(A$1,$J194)),"Y","")</f>
        <v/>
      </c>
      <c r="B194" t="str">
        <f t="shared" si="17"/>
        <v/>
      </c>
      <c r="C194" t="str">
        <f t="shared" si="18"/>
        <v>Y</v>
      </c>
      <c r="D194" t="str">
        <f t="shared" si="13"/>
        <v>Y</v>
      </c>
      <c r="E194" t="str">
        <f t="shared" si="14"/>
        <v>Y</v>
      </c>
      <c r="F194" t="str">
        <f t="shared" si="15"/>
        <v>Y</v>
      </c>
      <c r="G194" t="s">
        <v>11</v>
      </c>
      <c r="H194" t="str">
        <f t="shared" ref="H194:H256" si="19">IF(ISNUMBER(SEARCH("commentary",I194)),"Commentary",IF(ISNUMBER(SEARCH("Testimony",I194)),"Testimony",IF(ISNUMBER(SEARCH("report",I194)),"Report","")))</f>
        <v>Report</v>
      </c>
      <c r="I194" t="s">
        <v>196</v>
      </c>
      <c r="J194" t="s">
        <v>447</v>
      </c>
    </row>
    <row r="195" spans="1:10" x14ac:dyDescent="0.2">
      <c r="A195" t="str">
        <f>IF(ISNUMBER(SEARCH(A$1,$J195)),"Y","")</f>
        <v/>
      </c>
      <c r="B195" t="str">
        <f t="shared" si="17"/>
        <v/>
      </c>
      <c r="C195" t="str">
        <f t="shared" si="18"/>
        <v>Y</v>
      </c>
      <c r="D195" t="str">
        <f t="shared" ref="D195:D258" si="20">IF(ISNUMBER(SEARCH(D$1,$J195)),"Y","")</f>
        <v>Y</v>
      </c>
      <c r="E195" t="str">
        <f t="shared" ref="E195:E258" si="21">IF(ISNUMBER(SEARCH(E$1,$J195)),"Y","")</f>
        <v>Y</v>
      </c>
      <c r="F195" t="str">
        <f t="shared" ref="F195:F258" si="22">IF(OR(E195="Y",D195="Y"),"Y","")</f>
        <v>Y</v>
      </c>
      <c r="G195" t="s">
        <v>11</v>
      </c>
      <c r="H195" t="str">
        <f t="shared" si="19"/>
        <v>Report</v>
      </c>
      <c r="I195" t="s">
        <v>197</v>
      </c>
      <c r="J195" t="s">
        <v>448</v>
      </c>
    </row>
    <row r="196" spans="1:10" x14ac:dyDescent="0.2">
      <c r="A196" t="str">
        <f>IF(ISNUMBER(SEARCH(A$1,$J196)),"Y","")</f>
        <v/>
      </c>
      <c r="B196" t="str">
        <f t="shared" si="17"/>
        <v/>
      </c>
      <c r="C196" t="str">
        <f t="shared" si="18"/>
        <v>Y</v>
      </c>
      <c r="D196" t="str">
        <f t="shared" si="20"/>
        <v>Y</v>
      </c>
      <c r="E196" t="str">
        <f t="shared" si="21"/>
        <v>Y</v>
      </c>
      <c r="F196" t="str">
        <f t="shared" si="22"/>
        <v>Y</v>
      </c>
      <c r="G196" t="s">
        <v>11</v>
      </c>
      <c r="H196" t="str">
        <f t="shared" si="19"/>
        <v>Report</v>
      </c>
      <c r="I196" t="s">
        <v>198</v>
      </c>
      <c r="J196" t="s">
        <v>449</v>
      </c>
    </row>
    <row r="197" spans="1:10" x14ac:dyDescent="0.2">
      <c r="A197" t="str">
        <f>IF(ISNUMBER(SEARCH(A$1,$J197)),"Y","")</f>
        <v/>
      </c>
      <c r="B197" t="str">
        <f t="shared" si="17"/>
        <v/>
      </c>
      <c r="C197" t="str">
        <f t="shared" si="18"/>
        <v>Y</v>
      </c>
      <c r="D197" t="str">
        <f t="shared" si="20"/>
        <v>Y</v>
      </c>
      <c r="E197" t="str">
        <f t="shared" si="21"/>
        <v>Y</v>
      </c>
      <c r="F197" t="str">
        <f t="shared" si="22"/>
        <v>Y</v>
      </c>
      <c r="G197" t="s">
        <v>11</v>
      </c>
      <c r="H197" t="str">
        <f t="shared" si="19"/>
        <v>Report</v>
      </c>
      <c r="I197" t="s">
        <v>199</v>
      </c>
      <c r="J197" t="s">
        <v>450</v>
      </c>
    </row>
    <row r="198" spans="1:10" x14ac:dyDescent="0.2">
      <c r="A198" t="str">
        <f>IF(ISNUMBER(SEARCH(A$1,$J198)),"Y","")</f>
        <v/>
      </c>
      <c r="B198" t="str">
        <f t="shared" si="17"/>
        <v/>
      </c>
      <c r="C198" t="str">
        <f t="shared" si="18"/>
        <v>Y</v>
      </c>
      <c r="D198" t="str">
        <f t="shared" si="20"/>
        <v>Y</v>
      </c>
      <c r="E198" t="str">
        <f t="shared" si="21"/>
        <v>Y</v>
      </c>
      <c r="F198" t="str">
        <f t="shared" si="22"/>
        <v>Y</v>
      </c>
      <c r="G198" t="s">
        <v>11</v>
      </c>
      <c r="H198" t="str">
        <f t="shared" si="19"/>
        <v>Report</v>
      </c>
      <c r="I198" t="s">
        <v>200</v>
      </c>
      <c r="J198" t="s">
        <v>451</v>
      </c>
    </row>
    <row r="199" spans="1:10" x14ac:dyDescent="0.2">
      <c r="A199" t="str">
        <f>IF(ISNUMBER(SEARCH(A$1,$J199)),"Y","")</f>
        <v/>
      </c>
      <c r="B199" t="str">
        <f t="shared" si="17"/>
        <v/>
      </c>
      <c r="C199" t="str">
        <f t="shared" si="18"/>
        <v>Y</v>
      </c>
      <c r="D199" t="str">
        <f t="shared" si="20"/>
        <v>Y</v>
      </c>
      <c r="E199" t="str">
        <f t="shared" si="21"/>
        <v>Y</v>
      </c>
      <c r="F199" t="str">
        <f t="shared" si="22"/>
        <v>Y</v>
      </c>
      <c r="G199" t="s">
        <v>11</v>
      </c>
      <c r="H199" t="str">
        <f t="shared" si="19"/>
        <v>Report</v>
      </c>
      <c r="I199" t="s">
        <v>201</v>
      </c>
      <c r="J199" t="s">
        <v>452</v>
      </c>
    </row>
    <row r="200" spans="1:10" x14ac:dyDescent="0.2">
      <c r="A200" t="str">
        <f>IF(ISNUMBER(SEARCH(A$1,$J200)),"Y","")</f>
        <v/>
      </c>
      <c r="B200" t="str">
        <f t="shared" si="17"/>
        <v/>
      </c>
      <c r="C200" t="str">
        <f t="shared" si="18"/>
        <v>Y</v>
      </c>
      <c r="D200" t="str">
        <f t="shared" si="20"/>
        <v>Y</v>
      </c>
      <c r="E200" t="str">
        <f t="shared" si="21"/>
        <v>Y</v>
      </c>
      <c r="F200" t="str">
        <f t="shared" si="22"/>
        <v>Y</v>
      </c>
      <c r="G200" t="s">
        <v>11</v>
      </c>
      <c r="H200" t="str">
        <f t="shared" si="19"/>
        <v>Report</v>
      </c>
      <c r="I200" t="s">
        <v>202</v>
      </c>
      <c r="J200" t="s">
        <v>453</v>
      </c>
    </row>
    <row r="201" spans="1:10" x14ac:dyDescent="0.2">
      <c r="A201" t="str">
        <f>IF(ISNUMBER(SEARCH(A$1,$J201)),"Y","")</f>
        <v/>
      </c>
      <c r="B201" t="str">
        <f t="shared" si="17"/>
        <v/>
      </c>
      <c r="C201" t="str">
        <f t="shared" si="18"/>
        <v>Y</v>
      </c>
      <c r="D201" t="str">
        <f t="shared" si="20"/>
        <v>Y</v>
      </c>
      <c r="E201" t="str">
        <f t="shared" si="21"/>
        <v>Y</v>
      </c>
      <c r="F201" t="str">
        <f t="shared" si="22"/>
        <v>Y</v>
      </c>
      <c r="G201" t="s">
        <v>11</v>
      </c>
      <c r="H201" t="str">
        <f t="shared" si="19"/>
        <v>Report</v>
      </c>
      <c r="I201" t="s">
        <v>203</v>
      </c>
      <c r="J201" t="s">
        <v>454</v>
      </c>
    </row>
    <row r="202" spans="1:10" x14ac:dyDescent="0.2">
      <c r="A202" t="str">
        <f>IF(ISNUMBER(SEARCH(A$1,$J202)),"Y","")</f>
        <v/>
      </c>
      <c r="B202" t="str">
        <f t="shared" si="17"/>
        <v/>
      </c>
      <c r="C202" t="str">
        <f t="shared" si="18"/>
        <v>Y</v>
      </c>
      <c r="D202" t="str">
        <f t="shared" si="20"/>
        <v>Y</v>
      </c>
      <c r="E202" t="str">
        <f t="shared" si="21"/>
        <v>Y</v>
      </c>
      <c r="F202" t="str">
        <f t="shared" si="22"/>
        <v>Y</v>
      </c>
      <c r="G202" t="s">
        <v>11</v>
      </c>
      <c r="H202" t="str">
        <f t="shared" si="19"/>
        <v>Report</v>
      </c>
      <c r="I202" t="s">
        <v>204</v>
      </c>
      <c r="J202" t="s">
        <v>455</v>
      </c>
    </row>
    <row r="203" spans="1:10" x14ac:dyDescent="0.2">
      <c r="A203" t="str">
        <f>IF(ISNUMBER(SEARCH(A$1,$J203)),"Y","")</f>
        <v/>
      </c>
      <c r="B203" t="str">
        <f t="shared" si="17"/>
        <v/>
      </c>
      <c r="C203" t="str">
        <f t="shared" si="18"/>
        <v>Y</v>
      </c>
      <c r="D203" t="str">
        <f t="shared" si="20"/>
        <v>Y</v>
      </c>
      <c r="E203" t="str">
        <f t="shared" si="21"/>
        <v>Y</v>
      </c>
      <c r="F203" t="str">
        <f t="shared" si="22"/>
        <v>Y</v>
      </c>
      <c r="G203" t="s">
        <v>11</v>
      </c>
      <c r="H203" t="str">
        <f t="shared" si="19"/>
        <v>Report</v>
      </c>
      <c r="I203" t="s">
        <v>205</v>
      </c>
      <c r="J203" t="s">
        <v>456</v>
      </c>
    </row>
    <row r="204" spans="1:10" x14ac:dyDescent="0.2">
      <c r="A204" t="str">
        <f>IF(ISNUMBER(SEARCH(A$1,$J204)),"Y","")</f>
        <v/>
      </c>
      <c r="B204" t="str">
        <f t="shared" si="17"/>
        <v/>
      </c>
      <c r="C204" t="str">
        <f t="shared" si="18"/>
        <v>Y</v>
      </c>
      <c r="D204" t="str">
        <f t="shared" si="20"/>
        <v>Y</v>
      </c>
      <c r="E204" t="str">
        <f t="shared" si="21"/>
        <v>Y</v>
      </c>
      <c r="F204" t="str">
        <f t="shared" si="22"/>
        <v>Y</v>
      </c>
      <c r="G204" t="s">
        <v>11</v>
      </c>
      <c r="H204" t="str">
        <f t="shared" si="19"/>
        <v>Report</v>
      </c>
      <c r="I204" t="s">
        <v>206</v>
      </c>
      <c r="J204" t="s">
        <v>457</v>
      </c>
    </row>
    <row r="205" spans="1:10" x14ac:dyDescent="0.2">
      <c r="A205" t="str">
        <f>IF(ISNUMBER(SEARCH(A$1,$J205)),"Y","")</f>
        <v/>
      </c>
      <c r="B205" t="str">
        <f t="shared" si="17"/>
        <v/>
      </c>
      <c r="C205" t="str">
        <f t="shared" si="18"/>
        <v>Y</v>
      </c>
      <c r="D205" t="str">
        <f t="shared" si="20"/>
        <v>Y</v>
      </c>
      <c r="E205" t="str">
        <f t="shared" si="21"/>
        <v>Y</v>
      </c>
      <c r="F205" t="str">
        <f t="shared" si="22"/>
        <v>Y</v>
      </c>
      <c r="G205" t="s">
        <v>11</v>
      </c>
      <c r="H205" t="str">
        <f t="shared" si="19"/>
        <v>Report</v>
      </c>
      <c r="I205" t="s">
        <v>207</v>
      </c>
      <c r="J205" t="s">
        <v>458</v>
      </c>
    </row>
    <row r="206" spans="1:10" x14ac:dyDescent="0.2">
      <c r="A206" t="str">
        <f>IF(ISNUMBER(SEARCH(A$1,$J206)),"Y","")</f>
        <v/>
      </c>
      <c r="B206" t="str">
        <f t="shared" si="17"/>
        <v/>
      </c>
      <c r="C206" t="str">
        <f t="shared" si="18"/>
        <v>Y</v>
      </c>
      <c r="D206" t="str">
        <f t="shared" si="20"/>
        <v>Y</v>
      </c>
      <c r="E206" t="str">
        <f t="shared" si="21"/>
        <v>Y</v>
      </c>
      <c r="F206" t="str">
        <f t="shared" si="22"/>
        <v>Y</v>
      </c>
      <c r="G206" t="s">
        <v>11</v>
      </c>
      <c r="H206" t="str">
        <f t="shared" si="19"/>
        <v>Report</v>
      </c>
      <c r="I206" t="s">
        <v>208</v>
      </c>
      <c r="J206" t="s">
        <v>459</v>
      </c>
    </row>
    <row r="207" spans="1:10" x14ac:dyDescent="0.2">
      <c r="A207" t="str">
        <f>IF(ISNUMBER(SEARCH(A$1,$J207)),"Y","")</f>
        <v/>
      </c>
      <c r="B207" t="str">
        <f t="shared" si="17"/>
        <v/>
      </c>
      <c r="C207" t="str">
        <f t="shared" si="18"/>
        <v>Y</v>
      </c>
      <c r="D207" t="str">
        <f t="shared" si="20"/>
        <v>Y</v>
      </c>
      <c r="E207" t="str">
        <f t="shared" si="21"/>
        <v>Y</v>
      </c>
      <c r="F207" t="str">
        <f t="shared" si="22"/>
        <v>Y</v>
      </c>
      <c r="G207" t="s">
        <v>11</v>
      </c>
      <c r="H207" t="str">
        <f t="shared" si="19"/>
        <v>Report</v>
      </c>
      <c r="I207" t="s">
        <v>209</v>
      </c>
      <c r="J207" t="s">
        <v>460</v>
      </c>
    </row>
    <row r="208" spans="1:10" x14ac:dyDescent="0.2">
      <c r="A208" t="str">
        <f>IF(ISNUMBER(SEARCH(A$1,$J208)),"Y","")</f>
        <v/>
      </c>
      <c r="B208" t="str">
        <f t="shared" si="17"/>
        <v/>
      </c>
      <c r="C208" t="str">
        <f t="shared" si="18"/>
        <v>Y</v>
      </c>
      <c r="D208" t="str">
        <f t="shared" si="20"/>
        <v>Y</v>
      </c>
      <c r="E208" t="str">
        <f t="shared" si="21"/>
        <v>Y</v>
      </c>
      <c r="F208" t="str">
        <f t="shared" si="22"/>
        <v>Y</v>
      </c>
      <c r="G208" t="s">
        <v>11</v>
      </c>
      <c r="H208" t="str">
        <f t="shared" si="19"/>
        <v>Report</v>
      </c>
      <c r="I208" t="s">
        <v>210</v>
      </c>
      <c r="J208" t="s">
        <v>461</v>
      </c>
    </row>
    <row r="209" spans="1:10" x14ac:dyDescent="0.2">
      <c r="A209" t="str">
        <f>IF(ISNUMBER(SEARCH(A$1,$J209)),"Y","")</f>
        <v/>
      </c>
      <c r="B209" t="str">
        <f t="shared" si="17"/>
        <v/>
      </c>
      <c r="C209" t="str">
        <f t="shared" si="18"/>
        <v>Y</v>
      </c>
      <c r="D209" t="str">
        <f t="shared" si="20"/>
        <v>Y</v>
      </c>
      <c r="E209" t="str">
        <f t="shared" si="21"/>
        <v>Y</v>
      </c>
      <c r="F209" t="str">
        <f t="shared" si="22"/>
        <v>Y</v>
      </c>
      <c r="G209" t="s">
        <v>11</v>
      </c>
      <c r="H209" t="str">
        <f t="shared" si="19"/>
        <v>Report</v>
      </c>
      <c r="I209" t="s">
        <v>211</v>
      </c>
      <c r="J209" t="s">
        <v>462</v>
      </c>
    </row>
    <row r="210" spans="1:10" x14ac:dyDescent="0.2">
      <c r="A210" t="str">
        <f>IF(ISNUMBER(SEARCH(A$1,$J210)),"Y","")</f>
        <v/>
      </c>
      <c r="B210" t="str">
        <f t="shared" ref="B210:B273" si="23">IF(ISNUMBER(SEARCH(B$1,$J210)),"Y","")</f>
        <v/>
      </c>
      <c r="C210" t="str">
        <f t="shared" ref="C210:C273" si="24">IF(ISNUMBER(SEARCH(C$1,$J210)),"Y","")</f>
        <v>Y</v>
      </c>
      <c r="D210" t="str">
        <f t="shared" si="20"/>
        <v>Y</v>
      </c>
      <c r="E210" t="str">
        <f t="shared" si="21"/>
        <v>Y</v>
      </c>
      <c r="F210" t="str">
        <f t="shared" si="22"/>
        <v>Y</v>
      </c>
      <c r="G210" t="s">
        <v>11</v>
      </c>
      <c r="H210" t="str">
        <f t="shared" si="19"/>
        <v>Report</v>
      </c>
      <c r="I210" t="s">
        <v>212</v>
      </c>
      <c r="J210" t="s">
        <v>463</v>
      </c>
    </row>
    <row r="211" spans="1:10" x14ac:dyDescent="0.2">
      <c r="A211" t="str">
        <f>IF(ISNUMBER(SEARCH(A$1,$J211)),"Y","")</f>
        <v/>
      </c>
      <c r="B211" t="str">
        <f t="shared" si="23"/>
        <v/>
      </c>
      <c r="C211" t="str">
        <f t="shared" si="24"/>
        <v>Y</v>
      </c>
      <c r="D211" t="str">
        <f t="shared" si="20"/>
        <v>Y</v>
      </c>
      <c r="E211" t="str">
        <f t="shared" si="21"/>
        <v>Y</v>
      </c>
      <c r="F211" t="str">
        <f t="shared" si="22"/>
        <v>Y</v>
      </c>
      <c r="G211" t="s">
        <v>11</v>
      </c>
      <c r="H211" t="str">
        <f t="shared" si="19"/>
        <v>Report</v>
      </c>
      <c r="I211" t="s">
        <v>213</v>
      </c>
      <c r="J211" t="s">
        <v>464</v>
      </c>
    </row>
    <row r="212" spans="1:10" x14ac:dyDescent="0.2">
      <c r="A212" t="str">
        <f>IF(ISNUMBER(SEARCH(A$1,$J212)),"Y","")</f>
        <v/>
      </c>
      <c r="B212" t="str">
        <f t="shared" si="23"/>
        <v/>
      </c>
      <c r="C212" t="str">
        <f t="shared" si="24"/>
        <v>Y</v>
      </c>
      <c r="D212" t="str">
        <f t="shared" si="20"/>
        <v>Y</v>
      </c>
      <c r="E212" t="str">
        <f t="shared" si="21"/>
        <v>Y</v>
      </c>
      <c r="F212" t="str">
        <f t="shared" si="22"/>
        <v>Y</v>
      </c>
      <c r="G212" t="s">
        <v>11</v>
      </c>
      <c r="H212" t="str">
        <f t="shared" si="19"/>
        <v>Report</v>
      </c>
      <c r="I212" t="s">
        <v>214</v>
      </c>
      <c r="J212" t="s">
        <v>465</v>
      </c>
    </row>
    <row r="213" spans="1:10" x14ac:dyDescent="0.2">
      <c r="A213" t="str">
        <f>IF(ISNUMBER(SEARCH(A$1,$J213)),"Y","")</f>
        <v/>
      </c>
      <c r="B213" t="str">
        <f t="shared" si="23"/>
        <v/>
      </c>
      <c r="C213" t="str">
        <f t="shared" si="24"/>
        <v>Y</v>
      </c>
      <c r="D213" t="str">
        <f t="shared" si="20"/>
        <v>Y</v>
      </c>
      <c r="E213" t="str">
        <f t="shared" si="21"/>
        <v>Y</v>
      </c>
      <c r="F213" t="str">
        <f t="shared" si="22"/>
        <v>Y</v>
      </c>
      <c r="G213" t="s">
        <v>11</v>
      </c>
      <c r="H213" t="str">
        <f t="shared" si="19"/>
        <v>Report</v>
      </c>
      <c r="I213" t="s">
        <v>215</v>
      </c>
      <c r="J213" t="s">
        <v>466</v>
      </c>
    </row>
    <row r="214" spans="1:10" x14ac:dyDescent="0.2">
      <c r="A214" t="str">
        <f>IF(ISNUMBER(SEARCH(A$1,$J214)),"Y","")</f>
        <v/>
      </c>
      <c r="B214" t="str">
        <f t="shared" si="23"/>
        <v/>
      </c>
      <c r="C214" t="str">
        <f t="shared" si="24"/>
        <v>Y</v>
      </c>
      <c r="D214" t="str">
        <f t="shared" si="20"/>
        <v>Y</v>
      </c>
      <c r="E214" t="str">
        <f t="shared" si="21"/>
        <v>Y</v>
      </c>
      <c r="F214" t="str">
        <f t="shared" si="22"/>
        <v>Y</v>
      </c>
      <c r="G214" t="s">
        <v>11</v>
      </c>
      <c r="H214" t="str">
        <f t="shared" si="19"/>
        <v>Report</v>
      </c>
      <c r="I214" t="s">
        <v>216</v>
      </c>
      <c r="J214" t="s">
        <v>467</v>
      </c>
    </row>
    <row r="215" spans="1:10" x14ac:dyDescent="0.2">
      <c r="A215" t="str">
        <f>IF(ISNUMBER(SEARCH(A$1,$J215)),"Y","")</f>
        <v/>
      </c>
      <c r="B215" t="str">
        <f t="shared" si="23"/>
        <v/>
      </c>
      <c r="C215" t="str">
        <f t="shared" si="24"/>
        <v>Y</v>
      </c>
      <c r="D215" t="str">
        <f t="shared" si="20"/>
        <v>Y</v>
      </c>
      <c r="E215" t="str">
        <f t="shared" si="21"/>
        <v>Y</v>
      </c>
      <c r="F215" t="str">
        <f t="shared" si="22"/>
        <v>Y</v>
      </c>
      <c r="G215" t="s">
        <v>11</v>
      </c>
      <c r="H215" t="str">
        <f t="shared" si="19"/>
        <v>Report</v>
      </c>
      <c r="I215" t="s">
        <v>217</v>
      </c>
      <c r="J215" t="s">
        <v>468</v>
      </c>
    </row>
    <row r="216" spans="1:10" x14ac:dyDescent="0.2">
      <c r="A216" t="str">
        <f>IF(ISNUMBER(SEARCH(A$1,$J216)),"Y","")</f>
        <v/>
      </c>
      <c r="B216" t="str">
        <f t="shared" si="23"/>
        <v/>
      </c>
      <c r="C216" t="str">
        <f t="shared" si="24"/>
        <v>Y</v>
      </c>
      <c r="D216" t="str">
        <f t="shared" si="20"/>
        <v/>
      </c>
      <c r="E216" t="str">
        <f t="shared" si="21"/>
        <v/>
      </c>
      <c r="F216" t="str">
        <f t="shared" si="22"/>
        <v/>
      </c>
      <c r="G216" t="s">
        <v>11</v>
      </c>
      <c r="H216" t="str">
        <f t="shared" si="19"/>
        <v>Report</v>
      </c>
      <c r="I216" t="s">
        <v>218</v>
      </c>
      <c r="J216" t="s">
        <v>469</v>
      </c>
    </row>
    <row r="217" spans="1:10" x14ac:dyDescent="0.2">
      <c r="A217" t="str">
        <f>IF(ISNUMBER(SEARCH(A$1,$J217)),"Y","")</f>
        <v>Y</v>
      </c>
      <c r="B217" t="str">
        <f t="shared" si="23"/>
        <v/>
      </c>
      <c r="C217" t="str">
        <f t="shared" si="24"/>
        <v>Y</v>
      </c>
      <c r="D217" t="str">
        <f t="shared" si="20"/>
        <v/>
      </c>
      <c r="E217" t="str">
        <f t="shared" si="21"/>
        <v/>
      </c>
      <c r="F217" t="str">
        <f t="shared" si="22"/>
        <v/>
      </c>
      <c r="G217" t="s">
        <v>11</v>
      </c>
      <c r="H217" t="str">
        <f t="shared" si="19"/>
        <v>Report</v>
      </c>
      <c r="I217" t="s">
        <v>219</v>
      </c>
      <c r="J217" t="s">
        <v>558</v>
      </c>
    </row>
    <row r="218" spans="1:10" x14ac:dyDescent="0.2">
      <c r="A218" t="str">
        <f>IF(ISNUMBER(SEARCH(A$1,$J218)),"Y","")</f>
        <v/>
      </c>
      <c r="B218" t="str">
        <f t="shared" si="23"/>
        <v/>
      </c>
      <c r="C218" t="str">
        <f t="shared" si="24"/>
        <v/>
      </c>
      <c r="D218" t="str">
        <f t="shared" si="20"/>
        <v/>
      </c>
      <c r="E218" t="str">
        <f t="shared" si="21"/>
        <v/>
      </c>
      <c r="F218" t="str">
        <f t="shared" si="22"/>
        <v/>
      </c>
      <c r="G218" t="s">
        <v>11</v>
      </c>
      <c r="H218" t="str">
        <f t="shared" si="19"/>
        <v>Commentary</v>
      </c>
      <c r="I218" t="s">
        <v>220</v>
      </c>
      <c r="J218" t="s">
        <v>545</v>
      </c>
    </row>
    <row r="219" spans="1:10" x14ac:dyDescent="0.2">
      <c r="A219" t="str">
        <f>IF(ISNUMBER(SEARCH(A$1,$J219)),"Y","")</f>
        <v/>
      </c>
      <c r="B219" t="str">
        <f t="shared" si="23"/>
        <v/>
      </c>
      <c r="C219" t="str">
        <f t="shared" si="24"/>
        <v/>
      </c>
      <c r="D219" t="str">
        <f t="shared" si="20"/>
        <v/>
      </c>
      <c r="E219" t="str">
        <f t="shared" si="21"/>
        <v/>
      </c>
      <c r="F219" t="str">
        <f t="shared" si="22"/>
        <v/>
      </c>
      <c r="G219" t="s">
        <v>11</v>
      </c>
      <c r="H219" t="str">
        <f t="shared" si="19"/>
        <v>Report</v>
      </c>
      <c r="I219" t="s">
        <v>221</v>
      </c>
      <c r="J219" t="s">
        <v>470</v>
      </c>
    </row>
    <row r="220" spans="1:10" x14ac:dyDescent="0.2">
      <c r="A220" t="str">
        <f>IF(ISNUMBER(SEARCH(A$1,$J220)),"Y","")</f>
        <v/>
      </c>
      <c r="B220" t="str">
        <f t="shared" si="23"/>
        <v/>
      </c>
      <c r="C220" t="str">
        <f t="shared" si="24"/>
        <v/>
      </c>
      <c r="D220" t="str">
        <f t="shared" si="20"/>
        <v/>
      </c>
      <c r="E220" t="str">
        <f t="shared" si="21"/>
        <v/>
      </c>
      <c r="F220" t="str">
        <f t="shared" si="22"/>
        <v/>
      </c>
      <c r="G220" t="s">
        <v>11</v>
      </c>
      <c r="H220" t="str">
        <f t="shared" si="19"/>
        <v>Commentary</v>
      </c>
      <c r="I220" t="s">
        <v>222</v>
      </c>
      <c r="J220" t="s">
        <v>471</v>
      </c>
    </row>
    <row r="221" spans="1:10" x14ac:dyDescent="0.2">
      <c r="A221" t="str">
        <f>IF(ISNUMBER(SEARCH(A$1,$J221)),"Y","")</f>
        <v/>
      </c>
      <c r="B221" t="str">
        <f t="shared" si="23"/>
        <v/>
      </c>
      <c r="C221" t="str">
        <f t="shared" si="24"/>
        <v/>
      </c>
      <c r="D221" t="str">
        <f t="shared" si="20"/>
        <v/>
      </c>
      <c r="E221" t="str">
        <f t="shared" si="21"/>
        <v/>
      </c>
      <c r="F221" t="str">
        <f t="shared" si="22"/>
        <v/>
      </c>
      <c r="G221" t="s">
        <v>11</v>
      </c>
      <c r="H221" t="str">
        <f t="shared" si="19"/>
        <v>Commentary</v>
      </c>
      <c r="I221" t="s">
        <v>223</v>
      </c>
      <c r="J221" t="s">
        <v>472</v>
      </c>
    </row>
    <row r="222" spans="1:10" x14ac:dyDescent="0.2">
      <c r="A222" t="str">
        <f>IF(ISNUMBER(SEARCH(A$1,$J222)),"Y","")</f>
        <v/>
      </c>
      <c r="B222" t="str">
        <f t="shared" si="23"/>
        <v/>
      </c>
      <c r="C222" t="str">
        <f t="shared" si="24"/>
        <v/>
      </c>
      <c r="D222" t="str">
        <f t="shared" si="20"/>
        <v/>
      </c>
      <c r="E222" t="str">
        <f t="shared" si="21"/>
        <v/>
      </c>
      <c r="F222" t="str">
        <f t="shared" si="22"/>
        <v/>
      </c>
      <c r="G222" t="s">
        <v>11</v>
      </c>
      <c r="H222" t="str">
        <f t="shared" si="19"/>
        <v>Commentary</v>
      </c>
      <c r="I222" t="s">
        <v>224</v>
      </c>
      <c r="J222" t="s">
        <v>546</v>
      </c>
    </row>
    <row r="223" spans="1:10" x14ac:dyDescent="0.2">
      <c r="A223" t="str">
        <f>IF(ISNUMBER(SEARCH(A$1,$J223)),"Y","")</f>
        <v/>
      </c>
      <c r="B223" t="str">
        <f t="shared" si="23"/>
        <v/>
      </c>
      <c r="C223" t="str">
        <f t="shared" si="24"/>
        <v>Y</v>
      </c>
      <c r="D223" t="str">
        <f t="shared" si="20"/>
        <v/>
      </c>
      <c r="E223" t="str">
        <f t="shared" si="21"/>
        <v/>
      </c>
      <c r="F223" t="str">
        <f t="shared" si="22"/>
        <v/>
      </c>
      <c r="G223" t="s">
        <v>11</v>
      </c>
      <c r="H223" t="str">
        <f t="shared" si="19"/>
        <v>Report</v>
      </c>
      <c r="I223" t="s">
        <v>225</v>
      </c>
      <c r="J223" t="s">
        <v>473</v>
      </c>
    </row>
    <row r="224" spans="1:10" x14ac:dyDescent="0.2">
      <c r="A224" t="str">
        <f>IF(ISNUMBER(SEARCH(A$1,$J224)),"Y","")</f>
        <v/>
      </c>
      <c r="B224" t="str">
        <f t="shared" si="23"/>
        <v/>
      </c>
      <c r="C224" t="str">
        <f t="shared" si="24"/>
        <v>Y</v>
      </c>
      <c r="D224" t="str">
        <f t="shared" si="20"/>
        <v/>
      </c>
      <c r="E224" t="str">
        <f t="shared" si="21"/>
        <v/>
      </c>
      <c r="F224" t="str">
        <f t="shared" si="22"/>
        <v/>
      </c>
      <c r="G224" t="s">
        <v>11</v>
      </c>
      <c r="H224" t="str">
        <f t="shared" si="19"/>
        <v>Report</v>
      </c>
      <c r="I224" t="s">
        <v>226</v>
      </c>
      <c r="J224" t="s">
        <v>559</v>
      </c>
    </row>
    <row r="225" spans="1:10" x14ac:dyDescent="0.2">
      <c r="A225" t="str">
        <f>IF(ISNUMBER(SEARCH(A$1,$J225)),"Y","")</f>
        <v/>
      </c>
      <c r="B225" t="str">
        <f t="shared" si="23"/>
        <v/>
      </c>
      <c r="C225" t="str">
        <f t="shared" si="24"/>
        <v>Y</v>
      </c>
      <c r="D225" t="str">
        <f t="shared" si="20"/>
        <v>Y</v>
      </c>
      <c r="E225" t="str">
        <f t="shared" si="21"/>
        <v>Y</v>
      </c>
      <c r="F225" t="str">
        <f t="shared" si="22"/>
        <v>Y</v>
      </c>
      <c r="G225" t="s">
        <v>11</v>
      </c>
      <c r="H225" t="str">
        <f t="shared" si="19"/>
        <v>Report</v>
      </c>
      <c r="I225" t="s">
        <v>227</v>
      </c>
      <c r="J225" t="s">
        <v>474</v>
      </c>
    </row>
    <row r="226" spans="1:10" x14ac:dyDescent="0.2">
      <c r="A226" t="str">
        <f>IF(ISNUMBER(SEARCH(A$1,$J226)),"Y","")</f>
        <v/>
      </c>
      <c r="B226" t="str">
        <f t="shared" si="23"/>
        <v/>
      </c>
      <c r="C226" t="str">
        <f t="shared" si="24"/>
        <v>Y</v>
      </c>
      <c r="D226" t="str">
        <f t="shared" si="20"/>
        <v/>
      </c>
      <c r="E226" t="str">
        <f t="shared" si="21"/>
        <v/>
      </c>
      <c r="F226" t="str">
        <f t="shared" si="22"/>
        <v/>
      </c>
      <c r="G226" t="s">
        <v>11</v>
      </c>
      <c r="H226" t="str">
        <f t="shared" si="19"/>
        <v>Report</v>
      </c>
      <c r="I226" t="s">
        <v>228</v>
      </c>
      <c r="J226" t="s">
        <v>475</v>
      </c>
    </row>
    <row r="227" spans="1:10" x14ac:dyDescent="0.2">
      <c r="A227" t="str">
        <f>IF(ISNUMBER(SEARCH(A$1,$J227)),"Y","")</f>
        <v/>
      </c>
      <c r="B227" t="str">
        <f t="shared" si="23"/>
        <v/>
      </c>
      <c r="C227" t="str">
        <f t="shared" si="24"/>
        <v>Y</v>
      </c>
      <c r="D227" t="str">
        <f t="shared" si="20"/>
        <v/>
      </c>
      <c r="E227" t="str">
        <f t="shared" si="21"/>
        <v/>
      </c>
      <c r="F227" t="str">
        <f t="shared" si="22"/>
        <v/>
      </c>
      <c r="G227" t="s">
        <v>11</v>
      </c>
      <c r="H227" t="str">
        <f t="shared" si="19"/>
        <v>Report</v>
      </c>
      <c r="I227" t="s">
        <v>229</v>
      </c>
      <c r="J227" t="s">
        <v>476</v>
      </c>
    </row>
    <row r="228" spans="1:10" x14ac:dyDescent="0.2">
      <c r="A228" t="str">
        <f>IF(ISNUMBER(SEARCH(A$1,$J228)),"Y","")</f>
        <v/>
      </c>
      <c r="B228" t="str">
        <f t="shared" si="23"/>
        <v/>
      </c>
      <c r="C228" t="str">
        <f t="shared" si="24"/>
        <v/>
      </c>
      <c r="D228" t="str">
        <f t="shared" si="20"/>
        <v/>
      </c>
      <c r="E228" t="str">
        <f t="shared" si="21"/>
        <v/>
      </c>
      <c r="F228" t="str">
        <f t="shared" si="22"/>
        <v/>
      </c>
      <c r="G228" t="s">
        <v>11</v>
      </c>
      <c r="H228" t="str">
        <f t="shared" si="19"/>
        <v>Testimony</v>
      </c>
      <c r="I228" t="s">
        <v>230</v>
      </c>
      <c r="J228" t="s">
        <v>477</v>
      </c>
    </row>
    <row r="229" spans="1:10" x14ac:dyDescent="0.2">
      <c r="A229" t="str">
        <f>IF(ISNUMBER(SEARCH(A$1,$J229)),"Y","")</f>
        <v/>
      </c>
      <c r="B229" t="str">
        <f t="shared" si="23"/>
        <v/>
      </c>
      <c r="C229" t="str">
        <f t="shared" si="24"/>
        <v/>
      </c>
      <c r="D229" t="str">
        <f t="shared" si="20"/>
        <v/>
      </c>
      <c r="E229" t="str">
        <f t="shared" si="21"/>
        <v/>
      </c>
      <c r="F229" t="str">
        <f t="shared" si="22"/>
        <v/>
      </c>
      <c r="G229" t="s">
        <v>11</v>
      </c>
      <c r="H229" t="str">
        <f t="shared" si="19"/>
        <v>Commentary</v>
      </c>
      <c r="I229" t="s">
        <v>231</v>
      </c>
      <c r="J229" t="s">
        <v>478</v>
      </c>
    </row>
    <row r="230" spans="1:10" x14ac:dyDescent="0.2">
      <c r="A230" t="str">
        <f>IF(ISNUMBER(SEARCH(A$1,$J230)),"Y","")</f>
        <v/>
      </c>
      <c r="B230" t="str">
        <f t="shared" si="23"/>
        <v/>
      </c>
      <c r="C230" t="str">
        <f t="shared" si="24"/>
        <v/>
      </c>
      <c r="D230" t="str">
        <f t="shared" si="20"/>
        <v/>
      </c>
      <c r="E230" t="str">
        <f t="shared" si="21"/>
        <v/>
      </c>
      <c r="F230" t="str">
        <f t="shared" si="22"/>
        <v/>
      </c>
      <c r="G230" t="s">
        <v>11</v>
      </c>
      <c r="H230" t="str">
        <f t="shared" si="19"/>
        <v>Commentary</v>
      </c>
      <c r="I230" t="s">
        <v>232</v>
      </c>
      <c r="J230" t="s">
        <v>479</v>
      </c>
    </row>
    <row r="231" spans="1:10" x14ac:dyDescent="0.2">
      <c r="A231" t="str">
        <f>IF(ISNUMBER(SEARCH(A$1,$J231)),"Y","")</f>
        <v/>
      </c>
      <c r="B231" t="str">
        <f t="shared" si="23"/>
        <v/>
      </c>
      <c r="C231" t="str">
        <f t="shared" si="24"/>
        <v/>
      </c>
      <c r="D231" t="str">
        <f t="shared" si="20"/>
        <v/>
      </c>
      <c r="E231" t="str">
        <f t="shared" si="21"/>
        <v>Y</v>
      </c>
      <c r="F231" t="str">
        <f t="shared" si="22"/>
        <v>Y</v>
      </c>
      <c r="G231" t="s">
        <v>11</v>
      </c>
      <c r="H231" t="str">
        <f t="shared" si="19"/>
        <v>Commentary</v>
      </c>
      <c r="I231" t="s">
        <v>233</v>
      </c>
      <c r="J231" t="s">
        <v>480</v>
      </c>
    </row>
    <row r="232" spans="1:10" x14ac:dyDescent="0.2">
      <c r="A232" t="str">
        <f>IF(ISNUMBER(SEARCH(A$1,$J232)),"Y","")</f>
        <v/>
      </c>
      <c r="B232" t="str">
        <f t="shared" si="23"/>
        <v/>
      </c>
      <c r="C232" t="str">
        <f t="shared" si="24"/>
        <v/>
      </c>
      <c r="D232" t="str">
        <f t="shared" si="20"/>
        <v/>
      </c>
      <c r="E232" t="str">
        <f t="shared" si="21"/>
        <v>Y</v>
      </c>
      <c r="F232" t="str">
        <f t="shared" si="22"/>
        <v>Y</v>
      </c>
      <c r="G232" t="s">
        <v>11</v>
      </c>
      <c r="H232" t="str">
        <f t="shared" si="19"/>
        <v>Commentary</v>
      </c>
      <c r="I232" t="s">
        <v>234</v>
      </c>
      <c r="J232" t="s">
        <v>481</v>
      </c>
    </row>
    <row r="233" spans="1:10" x14ac:dyDescent="0.2">
      <c r="A233" t="str">
        <f>IF(ISNUMBER(SEARCH(A$1,$J233)),"Y","")</f>
        <v>Y</v>
      </c>
      <c r="B233" t="str">
        <f t="shared" si="23"/>
        <v/>
      </c>
      <c r="C233" t="str">
        <f t="shared" si="24"/>
        <v/>
      </c>
      <c r="D233" t="str">
        <f t="shared" si="20"/>
        <v/>
      </c>
      <c r="E233" t="str">
        <f t="shared" si="21"/>
        <v/>
      </c>
      <c r="F233" t="str">
        <f t="shared" si="22"/>
        <v/>
      </c>
      <c r="G233" t="s">
        <v>11</v>
      </c>
      <c r="H233" t="str">
        <f t="shared" si="19"/>
        <v>Report</v>
      </c>
      <c r="I233" t="s">
        <v>235</v>
      </c>
      <c r="J233" t="s">
        <v>482</v>
      </c>
    </row>
    <row r="234" spans="1:10" x14ac:dyDescent="0.2">
      <c r="A234" t="str">
        <f>IF(ISNUMBER(SEARCH(A$1,$J234)),"Y","")</f>
        <v/>
      </c>
      <c r="B234" t="str">
        <f t="shared" si="23"/>
        <v/>
      </c>
      <c r="C234" t="str">
        <f t="shared" si="24"/>
        <v/>
      </c>
      <c r="D234" t="str">
        <f t="shared" si="20"/>
        <v/>
      </c>
      <c r="E234" t="str">
        <f t="shared" si="21"/>
        <v/>
      </c>
      <c r="F234" t="str">
        <f t="shared" si="22"/>
        <v/>
      </c>
      <c r="G234" t="s">
        <v>11</v>
      </c>
      <c r="H234" t="str">
        <f t="shared" si="19"/>
        <v>Report</v>
      </c>
      <c r="I234" t="s">
        <v>236</v>
      </c>
      <c r="J234" t="s">
        <v>483</v>
      </c>
    </row>
    <row r="235" spans="1:10" x14ac:dyDescent="0.2">
      <c r="A235" t="str">
        <f>IF(ISNUMBER(SEARCH(A$1,$J235)),"Y","")</f>
        <v/>
      </c>
      <c r="B235" t="str">
        <f t="shared" si="23"/>
        <v/>
      </c>
      <c r="C235" t="str">
        <f t="shared" si="24"/>
        <v/>
      </c>
      <c r="D235" t="str">
        <f t="shared" si="20"/>
        <v/>
      </c>
      <c r="E235" t="str">
        <f t="shared" si="21"/>
        <v/>
      </c>
      <c r="F235" t="str">
        <f t="shared" si="22"/>
        <v/>
      </c>
      <c r="G235" t="s">
        <v>11</v>
      </c>
      <c r="H235" t="str">
        <f t="shared" si="19"/>
        <v>Report</v>
      </c>
      <c r="I235" t="s">
        <v>237</v>
      </c>
      <c r="J235" t="s">
        <v>484</v>
      </c>
    </row>
    <row r="236" spans="1:10" x14ac:dyDescent="0.2">
      <c r="A236" t="str">
        <f>IF(ISNUMBER(SEARCH(A$1,$J236)),"Y","")</f>
        <v/>
      </c>
      <c r="B236" t="str">
        <f t="shared" si="23"/>
        <v/>
      </c>
      <c r="C236" t="str">
        <f t="shared" si="24"/>
        <v/>
      </c>
      <c r="D236" t="str">
        <f t="shared" si="20"/>
        <v/>
      </c>
      <c r="E236" t="str">
        <f t="shared" si="21"/>
        <v/>
      </c>
      <c r="F236" t="str">
        <f t="shared" si="22"/>
        <v/>
      </c>
      <c r="G236" t="s">
        <v>11</v>
      </c>
      <c r="H236" t="str">
        <f t="shared" si="19"/>
        <v>Report</v>
      </c>
      <c r="I236" t="s">
        <v>238</v>
      </c>
      <c r="J236" t="s">
        <v>485</v>
      </c>
    </row>
    <row r="237" spans="1:10" x14ac:dyDescent="0.2">
      <c r="A237" t="str">
        <f>IF(ISNUMBER(SEARCH(A$1,$J237)),"Y","")</f>
        <v/>
      </c>
      <c r="B237" t="str">
        <f t="shared" si="23"/>
        <v/>
      </c>
      <c r="C237" t="str">
        <f t="shared" si="24"/>
        <v/>
      </c>
      <c r="D237" t="str">
        <f t="shared" si="20"/>
        <v/>
      </c>
      <c r="E237" t="str">
        <f t="shared" si="21"/>
        <v/>
      </c>
      <c r="F237" t="str">
        <f t="shared" si="22"/>
        <v/>
      </c>
      <c r="G237" t="s">
        <v>11</v>
      </c>
      <c r="H237" t="str">
        <f t="shared" si="19"/>
        <v>Commentary</v>
      </c>
      <c r="I237" t="s">
        <v>239</v>
      </c>
      <c r="J237" t="s">
        <v>486</v>
      </c>
    </row>
    <row r="238" spans="1:10" x14ac:dyDescent="0.2">
      <c r="A238" t="str">
        <f>IF(ISNUMBER(SEARCH(A$1,$J238)),"Y","")</f>
        <v/>
      </c>
      <c r="B238" t="str">
        <f t="shared" si="23"/>
        <v/>
      </c>
      <c r="C238" t="str">
        <f t="shared" si="24"/>
        <v/>
      </c>
      <c r="D238" t="str">
        <f t="shared" si="20"/>
        <v/>
      </c>
      <c r="E238" t="str">
        <f t="shared" si="21"/>
        <v/>
      </c>
      <c r="F238" t="str">
        <f t="shared" si="22"/>
        <v/>
      </c>
      <c r="G238" t="s">
        <v>11</v>
      </c>
      <c r="H238" t="str">
        <f t="shared" si="19"/>
        <v>Report</v>
      </c>
      <c r="I238" t="s">
        <v>240</v>
      </c>
      <c r="J238" t="s">
        <v>487</v>
      </c>
    </row>
    <row r="239" spans="1:10" x14ac:dyDescent="0.2">
      <c r="A239" t="str">
        <f>IF(ISNUMBER(SEARCH(A$1,$J239)),"Y","")</f>
        <v/>
      </c>
      <c r="B239" t="str">
        <f t="shared" si="23"/>
        <v/>
      </c>
      <c r="C239" t="str">
        <f t="shared" si="24"/>
        <v/>
      </c>
      <c r="D239" t="str">
        <f t="shared" si="20"/>
        <v/>
      </c>
      <c r="E239" t="str">
        <f t="shared" si="21"/>
        <v/>
      </c>
      <c r="F239" t="str">
        <f t="shared" si="22"/>
        <v/>
      </c>
      <c r="G239" t="s">
        <v>11</v>
      </c>
      <c r="H239" t="str">
        <f t="shared" si="19"/>
        <v>Commentary</v>
      </c>
      <c r="I239" t="s">
        <v>241</v>
      </c>
      <c r="J239" t="s">
        <v>488</v>
      </c>
    </row>
    <row r="240" spans="1:10" x14ac:dyDescent="0.2">
      <c r="A240" t="str">
        <f>IF(ISNUMBER(SEARCH(A$1,$J240)),"Y","")</f>
        <v/>
      </c>
      <c r="B240" t="str">
        <f t="shared" si="23"/>
        <v>Y</v>
      </c>
      <c r="C240" t="str">
        <f t="shared" si="24"/>
        <v/>
      </c>
      <c r="D240" t="str">
        <f t="shared" si="20"/>
        <v/>
      </c>
      <c r="E240" t="str">
        <f t="shared" si="21"/>
        <v/>
      </c>
      <c r="F240" t="str">
        <f t="shared" si="22"/>
        <v/>
      </c>
      <c r="G240" t="s">
        <v>11</v>
      </c>
      <c r="H240" t="str">
        <f t="shared" si="19"/>
        <v>Report</v>
      </c>
      <c r="I240" t="s">
        <v>242</v>
      </c>
      <c r="J240" t="s">
        <v>489</v>
      </c>
    </row>
    <row r="241" spans="1:10" x14ac:dyDescent="0.2">
      <c r="A241" t="str">
        <f>IF(ISNUMBER(SEARCH(A$1,$J241)),"Y","")</f>
        <v/>
      </c>
      <c r="B241" t="str">
        <f t="shared" si="23"/>
        <v>Y</v>
      </c>
      <c r="C241" t="str">
        <f t="shared" si="24"/>
        <v/>
      </c>
      <c r="D241" t="str">
        <f t="shared" si="20"/>
        <v>Y</v>
      </c>
      <c r="E241" t="str">
        <f t="shared" si="21"/>
        <v>Y</v>
      </c>
      <c r="F241" t="str">
        <f t="shared" si="22"/>
        <v>Y</v>
      </c>
      <c r="G241" t="s">
        <v>11</v>
      </c>
      <c r="H241" t="str">
        <f t="shared" si="19"/>
        <v>Report</v>
      </c>
      <c r="I241" t="s">
        <v>243</v>
      </c>
      <c r="J241" t="s">
        <v>490</v>
      </c>
    </row>
    <row r="242" spans="1:10" x14ac:dyDescent="0.2">
      <c r="A242" t="str">
        <f>IF(ISNUMBER(SEARCH(A$1,$J242)),"Y","")</f>
        <v/>
      </c>
      <c r="B242" t="str">
        <f t="shared" si="23"/>
        <v>Y</v>
      </c>
      <c r="C242" t="str">
        <f t="shared" si="24"/>
        <v/>
      </c>
      <c r="D242" t="str">
        <f t="shared" si="20"/>
        <v>Y</v>
      </c>
      <c r="E242" t="str">
        <f t="shared" si="21"/>
        <v>Y</v>
      </c>
      <c r="F242" t="str">
        <f t="shared" si="22"/>
        <v>Y</v>
      </c>
      <c r="G242" t="s">
        <v>11</v>
      </c>
      <c r="H242" t="str">
        <f t="shared" si="19"/>
        <v>Report</v>
      </c>
      <c r="I242" t="s">
        <v>244</v>
      </c>
      <c r="J242" t="s">
        <v>560</v>
      </c>
    </row>
    <row r="243" spans="1:10" x14ac:dyDescent="0.2">
      <c r="A243" t="str">
        <f>IF(ISNUMBER(SEARCH(A$1,$J243)),"Y","")</f>
        <v/>
      </c>
      <c r="B243" t="str">
        <f t="shared" si="23"/>
        <v>Y</v>
      </c>
      <c r="C243" t="str">
        <f t="shared" si="24"/>
        <v/>
      </c>
      <c r="D243" t="str">
        <f t="shared" si="20"/>
        <v>Y</v>
      </c>
      <c r="E243" t="str">
        <f t="shared" si="21"/>
        <v>Y</v>
      </c>
      <c r="F243" t="str">
        <f t="shared" si="22"/>
        <v>Y</v>
      </c>
      <c r="G243" t="s">
        <v>11</v>
      </c>
      <c r="H243" t="str">
        <f t="shared" si="19"/>
        <v>Report</v>
      </c>
      <c r="I243" t="s">
        <v>245</v>
      </c>
      <c r="J243" t="s">
        <v>491</v>
      </c>
    </row>
    <row r="244" spans="1:10" x14ac:dyDescent="0.2">
      <c r="A244" t="str">
        <f>IF(ISNUMBER(SEARCH(A$1,$J244)),"Y","")</f>
        <v/>
      </c>
      <c r="B244" t="str">
        <f t="shared" si="23"/>
        <v>Y</v>
      </c>
      <c r="C244" t="str">
        <f t="shared" si="24"/>
        <v/>
      </c>
      <c r="D244" t="str">
        <f t="shared" si="20"/>
        <v>Y</v>
      </c>
      <c r="E244" t="str">
        <f t="shared" si="21"/>
        <v>Y</v>
      </c>
      <c r="F244" t="str">
        <f t="shared" si="22"/>
        <v>Y</v>
      </c>
      <c r="G244" t="s">
        <v>11</v>
      </c>
      <c r="H244" t="str">
        <f t="shared" si="19"/>
        <v>Report</v>
      </c>
      <c r="I244" t="s">
        <v>246</v>
      </c>
      <c r="J244" t="s">
        <v>492</v>
      </c>
    </row>
    <row r="245" spans="1:10" x14ac:dyDescent="0.2">
      <c r="A245" t="str">
        <f>IF(ISNUMBER(SEARCH(A$1,$J245)),"Y","")</f>
        <v/>
      </c>
      <c r="B245" t="str">
        <f t="shared" si="23"/>
        <v>Y</v>
      </c>
      <c r="C245" t="str">
        <f t="shared" si="24"/>
        <v/>
      </c>
      <c r="D245" t="str">
        <f t="shared" si="20"/>
        <v>Y</v>
      </c>
      <c r="E245" t="str">
        <f t="shared" si="21"/>
        <v>Y</v>
      </c>
      <c r="F245" t="str">
        <f t="shared" si="22"/>
        <v>Y</v>
      </c>
      <c r="G245" t="s">
        <v>11</v>
      </c>
      <c r="H245" t="str">
        <f t="shared" si="19"/>
        <v>Report</v>
      </c>
      <c r="I245" t="s">
        <v>247</v>
      </c>
      <c r="J245" t="s">
        <v>493</v>
      </c>
    </row>
    <row r="246" spans="1:10" x14ac:dyDescent="0.2">
      <c r="A246" t="str">
        <f>IF(ISNUMBER(SEARCH(A$1,$J246)),"Y","")</f>
        <v/>
      </c>
      <c r="B246" t="str">
        <f t="shared" si="23"/>
        <v>Y</v>
      </c>
      <c r="C246" t="str">
        <f t="shared" si="24"/>
        <v/>
      </c>
      <c r="D246" t="str">
        <f t="shared" si="20"/>
        <v>Y</v>
      </c>
      <c r="E246" t="str">
        <f t="shared" si="21"/>
        <v>Y</v>
      </c>
      <c r="F246" t="str">
        <f t="shared" si="22"/>
        <v>Y</v>
      </c>
      <c r="G246" t="s">
        <v>11</v>
      </c>
      <c r="H246" t="str">
        <f t="shared" si="19"/>
        <v>Report</v>
      </c>
      <c r="I246" t="s">
        <v>248</v>
      </c>
      <c r="J246" t="s">
        <v>561</v>
      </c>
    </row>
    <row r="247" spans="1:10" x14ac:dyDescent="0.2">
      <c r="A247" t="str">
        <f>IF(ISNUMBER(SEARCH(A$1,$J247)),"Y","")</f>
        <v/>
      </c>
      <c r="B247" t="str">
        <f t="shared" si="23"/>
        <v>Y</v>
      </c>
      <c r="C247" t="str">
        <f t="shared" si="24"/>
        <v/>
      </c>
      <c r="D247" t="str">
        <f t="shared" si="20"/>
        <v>Y</v>
      </c>
      <c r="E247" t="str">
        <f t="shared" si="21"/>
        <v>Y</v>
      </c>
      <c r="F247" t="str">
        <f t="shared" si="22"/>
        <v>Y</v>
      </c>
      <c r="G247" t="s">
        <v>11</v>
      </c>
      <c r="H247" t="str">
        <f t="shared" si="19"/>
        <v>Report</v>
      </c>
      <c r="I247" t="s">
        <v>249</v>
      </c>
      <c r="J247" t="s">
        <v>562</v>
      </c>
    </row>
    <row r="248" spans="1:10" x14ac:dyDescent="0.2">
      <c r="A248" t="str">
        <f>IF(ISNUMBER(SEARCH(A$1,$J248)),"Y","")</f>
        <v/>
      </c>
      <c r="B248" t="str">
        <f t="shared" si="23"/>
        <v>Y</v>
      </c>
      <c r="C248" t="str">
        <f t="shared" si="24"/>
        <v/>
      </c>
      <c r="D248" t="str">
        <f t="shared" si="20"/>
        <v>Y</v>
      </c>
      <c r="E248" t="str">
        <f t="shared" si="21"/>
        <v>Y</v>
      </c>
      <c r="F248" t="str">
        <f t="shared" si="22"/>
        <v>Y</v>
      </c>
      <c r="G248" t="s">
        <v>11</v>
      </c>
      <c r="H248" t="str">
        <f t="shared" si="19"/>
        <v>Report</v>
      </c>
      <c r="I248" t="s">
        <v>250</v>
      </c>
      <c r="J248" t="s">
        <v>563</v>
      </c>
    </row>
    <row r="249" spans="1:10" x14ac:dyDescent="0.2">
      <c r="A249" t="str">
        <f>IF(ISNUMBER(SEARCH(A$1,$J249)),"Y","")</f>
        <v/>
      </c>
      <c r="B249" t="str">
        <f t="shared" si="23"/>
        <v>Y</v>
      </c>
      <c r="C249" t="str">
        <f t="shared" si="24"/>
        <v/>
      </c>
      <c r="D249" t="str">
        <f t="shared" si="20"/>
        <v>Y</v>
      </c>
      <c r="E249" t="str">
        <f t="shared" si="21"/>
        <v>Y</v>
      </c>
      <c r="F249" t="str">
        <f t="shared" si="22"/>
        <v>Y</v>
      </c>
      <c r="G249" t="s">
        <v>11</v>
      </c>
      <c r="H249" t="str">
        <f t="shared" si="19"/>
        <v>Report</v>
      </c>
      <c r="I249" t="s">
        <v>251</v>
      </c>
      <c r="J249" t="s">
        <v>494</v>
      </c>
    </row>
    <row r="250" spans="1:10" x14ac:dyDescent="0.2">
      <c r="A250" t="str">
        <f>IF(ISNUMBER(SEARCH(A$1,$J250)),"Y","")</f>
        <v/>
      </c>
      <c r="B250" t="str">
        <f t="shared" si="23"/>
        <v>Y</v>
      </c>
      <c r="C250" t="str">
        <f t="shared" si="24"/>
        <v/>
      </c>
      <c r="D250" t="str">
        <f t="shared" si="20"/>
        <v>Y</v>
      </c>
      <c r="E250" t="str">
        <f t="shared" si="21"/>
        <v>Y</v>
      </c>
      <c r="F250" t="str">
        <f t="shared" si="22"/>
        <v>Y</v>
      </c>
      <c r="G250" t="s">
        <v>11</v>
      </c>
      <c r="H250" t="str">
        <f t="shared" si="19"/>
        <v>Report</v>
      </c>
      <c r="I250" t="s">
        <v>252</v>
      </c>
      <c r="J250" t="s">
        <v>564</v>
      </c>
    </row>
    <row r="251" spans="1:10" x14ac:dyDescent="0.2">
      <c r="A251" t="str">
        <f>IF(ISNUMBER(SEARCH(A$1,$J251)),"Y","")</f>
        <v/>
      </c>
      <c r="B251" t="str">
        <f t="shared" si="23"/>
        <v>Y</v>
      </c>
      <c r="C251" t="str">
        <f t="shared" si="24"/>
        <v/>
      </c>
      <c r="D251" t="str">
        <f t="shared" si="20"/>
        <v>Y</v>
      </c>
      <c r="E251" t="str">
        <f t="shared" si="21"/>
        <v>Y</v>
      </c>
      <c r="F251" t="str">
        <f t="shared" si="22"/>
        <v>Y</v>
      </c>
      <c r="G251" t="s">
        <v>11</v>
      </c>
      <c r="H251" t="str">
        <f t="shared" si="19"/>
        <v>Report</v>
      </c>
      <c r="I251" t="s">
        <v>253</v>
      </c>
      <c r="J251" t="s">
        <v>565</v>
      </c>
    </row>
    <row r="252" spans="1:10" x14ac:dyDescent="0.2">
      <c r="A252" t="str">
        <f>IF(ISNUMBER(SEARCH(A$1,$J252)),"Y","")</f>
        <v/>
      </c>
      <c r="B252" t="str">
        <f t="shared" si="23"/>
        <v>Y</v>
      </c>
      <c r="C252" t="str">
        <f t="shared" si="24"/>
        <v/>
      </c>
      <c r="D252" t="str">
        <f t="shared" si="20"/>
        <v>Y</v>
      </c>
      <c r="E252" t="str">
        <f t="shared" si="21"/>
        <v>Y</v>
      </c>
      <c r="F252" t="str">
        <f t="shared" si="22"/>
        <v>Y</v>
      </c>
      <c r="G252" t="s">
        <v>11</v>
      </c>
      <c r="H252" t="str">
        <f t="shared" si="19"/>
        <v>Report</v>
      </c>
      <c r="I252" t="s">
        <v>254</v>
      </c>
      <c r="J252" t="s">
        <v>566</v>
      </c>
    </row>
    <row r="253" spans="1:10" x14ac:dyDescent="0.2">
      <c r="A253" t="str">
        <f>IF(ISNUMBER(SEARCH(A$1,$J253)),"Y","")</f>
        <v/>
      </c>
      <c r="B253" t="str">
        <f t="shared" si="23"/>
        <v>Y</v>
      </c>
      <c r="C253" t="str">
        <f t="shared" si="24"/>
        <v/>
      </c>
      <c r="D253" t="str">
        <f t="shared" si="20"/>
        <v>Y</v>
      </c>
      <c r="E253" t="str">
        <f t="shared" si="21"/>
        <v>Y</v>
      </c>
      <c r="F253" t="str">
        <f t="shared" si="22"/>
        <v>Y</v>
      </c>
      <c r="G253" t="s">
        <v>11</v>
      </c>
      <c r="H253" t="str">
        <f t="shared" si="19"/>
        <v>Report</v>
      </c>
      <c r="I253" t="s">
        <v>255</v>
      </c>
      <c r="J253" t="s">
        <v>567</v>
      </c>
    </row>
    <row r="254" spans="1:10" x14ac:dyDescent="0.2">
      <c r="A254" t="str">
        <f>IF(ISNUMBER(SEARCH(A$1,$J254)),"Y","")</f>
        <v/>
      </c>
      <c r="B254" t="str">
        <f t="shared" si="23"/>
        <v>Y</v>
      </c>
      <c r="C254" t="str">
        <f t="shared" si="24"/>
        <v/>
      </c>
      <c r="D254" t="str">
        <f t="shared" si="20"/>
        <v>Y</v>
      </c>
      <c r="E254" t="str">
        <f t="shared" si="21"/>
        <v>Y</v>
      </c>
      <c r="F254" t="str">
        <f t="shared" si="22"/>
        <v>Y</v>
      </c>
      <c r="G254" t="s">
        <v>11</v>
      </c>
      <c r="H254" t="str">
        <f t="shared" si="19"/>
        <v>Report</v>
      </c>
      <c r="I254" t="s">
        <v>256</v>
      </c>
      <c r="J254" t="s">
        <v>495</v>
      </c>
    </row>
    <row r="255" spans="1:10" x14ac:dyDescent="0.2">
      <c r="A255" t="str">
        <f>IF(ISNUMBER(SEARCH(A$1,$J255)),"Y","")</f>
        <v/>
      </c>
      <c r="B255" t="str">
        <f t="shared" si="23"/>
        <v>Y</v>
      </c>
      <c r="C255" t="str">
        <f t="shared" si="24"/>
        <v/>
      </c>
      <c r="D255" t="str">
        <f t="shared" si="20"/>
        <v>Y</v>
      </c>
      <c r="E255" t="str">
        <f t="shared" si="21"/>
        <v>Y</v>
      </c>
      <c r="F255" t="str">
        <f t="shared" si="22"/>
        <v>Y</v>
      </c>
      <c r="G255" t="s">
        <v>11</v>
      </c>
      <c r="H255" t="str">
        <f t="shared" si="19"/>
        <v>Report</v>
      </c>
      <c r="I255" t="s">
        <v>257</v>
      </c>
      <c r="J255" t="s">
        <v>496</v>
      </c>
    </row>
    <row r="256" spans="1:10" x14ac:dyDescent="0.2">
      <c r="A256" t="str">
        <f>IF(ISNUMBER(SEARCH(A$1,$J256)),"Y","")</f>
        <v/>
      </c>
      <c r="B256" t="str">
        <f t="shared" si="23"/>
        <v>Y</v>
      </c>
      <c r="C256" t="str">
        <f t="shared" si="24"/>
        <v/>
      </c>
      <c r="D256" t="str">
        <f t="shared" si="20"/>
        <v>Y</v>
      </c>
      <c r="E256" t="str">
        <f t="shared" si="21"/>
        <v>Y</v>
      </c>
      <c r="F256" t="str">
        <f t="shared" si="22"/>
        <v>Y</v>
      </c>
      <c r="G256" t="s">
        <v>11</v>
      </c>
      <c r="H256" t="str">
        <f t="shared" si="19"/>
        <v>Report</v>
      </c>
      <c r="I256" t="s">
        <v>258</v>
      </c>
      <c r="J256" t="s">
        <v>568</v>
      </c>
    </row>
    <row r="257" spans="1:10" x14ac:dyDescent="0.2">
      <c r="A257" t="str">
        <f>IF(ISNUMBER(SEARCH(A$1,$J257)),"Y","")</f>
        <v/>
      </c>
      <c r="B257" t="str">
        <f t="shared" si="23"/>
        <v>Y</v>
      </c>
      <c r="C257" t="str">
        <f t="shared" si="24"/>
        <v/>
      </c>
      <c r="D257" t="str">
        <f t="shared" si="20"/>
        <v>Y</v>
      </c>
      <c r="E257" t="str">
        <f t="shared" si="21"/>
        <v>Y</v>
      </c>
      <c r="F257" t="str">
        <f t="shared" si="22"/>
        <v>Y</v>
      </c>
      <c r="G257" t="s">
        <v>11</v>
      </c>
      <c r="H257" t="str">
        <f t="shared" ref="H257:H295" si="25">IF(ISNUMBER(SEARCH("commentary",I257)),"Commentary",IF(ISNUMBER(SEARCH("Testimony",I257)),"Testimony",IF(ISNUMBER(SEARCH("report",I257)),"Report","")))</f>
        <v>Report</v>
      </c>
      <c r="I257" t="s">
        <v>259</v>
      </c>
      <c r="J257" t="s">
        <v>569</v>
      </c>
    </row>
    <row r="258" spans="1:10" x14ac:dyDescent="0.2">
      <c r="A258" t="str">
        <f>IF(ISNUMBER(SEARCH(A$1,$J258)),"Y","")</f>
        <v/>
      </c>
      <c r="B258" t="str">
        <f t="shared" si="23"/>
        <v>Y</v>
      </c>
      <c r="C258" t="str">
        <f t="shared" si="24"/>
        <v/>
      </c>
      <c r="D258" t="str">
        <f t="shared" si="20"/>
        <v>Y</v>
      </c>
      <c r="E258" t="str">
        <f t="shared" si="21"/>
        <v>Y</v>
      </c>
      <c r="F258" t="str">
        <f t="shared" si="22"/>
        <v>Y</v>
      </c>
      <c r="G258" t="s">
        <v>11</v>
      </c>
      <c r="H258" t="str">
        <f t="shared" si="25"/>
        <v>Report</v>
      </c>
      <c r="I258" t="s">
        <v>260</v>
      </c>
      <c r="J258" t="s">
        <v>497</v>
      </c>
    </row>
    <row r="259" spans="1:10" x14ac:dyDescent="0.2">
      <c r="A259" t="str">
        <f>IF(ISNUMBER(SEARCH(A$1,$J259)),"Y","")</f>
        <v/>
      </c>
      <c r="B259" t="str">
        <f t="shared" si="23"/>
        <v>Y</v>
      </c>
      <c r="C259" t="str">
        <f t="shared" si="24"/>
        <v/>
      </c>
      <c r="D259" t="str">
        <f t="shared" ref="D259:D295" si="26">IF(ISNUMBER(SEARCH(D$1,$J259)),"Y","")</f>
        <v>Y</v>
      </c>
      <c r="E259" t="str">
        <f t="shared" ref="E259:E295" si="27">IF(ISNUMBER(SEARCH(E$1,$J259)),"Y","")</f>
        <v>Y</v>
      </c>
      <c r="F259" t="str">
        <f t="shared" ref="F259:F295" si="28">IF(OR(E259="Y",D259="Y"),"Y","")</f>
        <v>Y</v>
      </c>
      <c r="G259" t="s">
        <v>11</v>
      </c>
      <c r="H259" t="str">
        <f t="shared" si="25"/>
        <v>Report</v>
      </c>
      <c r="I259" t="s">
        <v>261</v>
      </c>
      <c r="J259" t="s">
        <v>570</v>
      </c>
    </row>
    <row r="260" spans="1:10" x14ac:dyDescent="0.2">
      <c r="A260" t="str">
        <f>IF(ISNUMBER(SEARCH(A$1,$J260)),"Y","")</f>
        <v/>
      </c>
      <c r="B260" t="str">
        <f t="shared" si="23"/>
        <v>Y</v>
      </c>
      <c r="C260" t="str">
        <f t="shared" si="24"/>
        <v/>
      </c>
      <c r="D260" t="str">
        <f t="shared" si="26"/>
        <v>Y</v>
      </c>
      <c r="E260" t="str">
        <f t="shared" si="27"/>
        <v>Y</v>
      </c>
      <c r="F260" t="str">
        <f t="shared" si="28"/>
        <v>Y</v>
      </c>
      <c r="G260" t="s">
        <v>11</v>
      </c>
      <c r="H260" t="str">
        <f t="shared" si="25"/>
        <v>Report</v>
      </c>
      <c r="I260" t="s">
        <v>262</v>
      </c>
      <c r="J260" t="s">
        <v>571</v>
      </c>
    </row>
    <row r="261" spans="1:10" x14ac:dyDescent="0.2">
      <c r="A261" t="str">
        <f>IF(ISNUMBER(SEARCH(A$1,$J261)),"Y","")</f>
        <v/>
      </c>
      <c r="B261" t="str">
        <f t="shared" si="23"/>
        <v>Y</v>
      </c>
      <c r="C261" t="str">
        <f t="shared" si="24"/>
        <v/>
      </c>
      <c r="D261" t="str">
        <f t="shared" si="26"/>
        <v>Y</v>
      </c>
      <c r="E261" t="str">
        <f t="shared" si="27"/>
        <v>Y</v>
      </c>
      <c r="F261" t="str">
        <f t="shared" si="28"/>
        <v>Y</v>
      </c>
      <c r="G261" t="s">
        <v>11</v>
      </c>
      <c r="H261" t="str">
        <f t="shared" si="25"/>
        <v>Report</v>
      </c>
      <c r="I261" t="s">
        <v>263</v>
      </c>
      <c r="J261" t="s">
        <v>572</v>
      </c>
    </row>
    <row r="262" spans="1:10" x14ac:dyDescent="0.2">
      <c r="A262" t="str">
        <f>IF(ISNUMBER(SEARCH(A$1,$J262)),"Y","")</f>
        <v/>
      </c>
      <c r="B262" t="str">
        <f t="shared" si="23"/>
        <v>Y</v>
      </c>
      <c r="C262" t="str">
        <f t="shared" si="24"/>
        <v/>
      </c>
      <c r="D262" t="str">
        <f t="shared" si="26"/>
        <v>Y</v>
      </c>
      <c r="E262" t="str">
        <f t="shared" si="27"/>
        <v>Y</v>
      </c>
      <c r="F262" t="str">
        <f t="shared" si="28"/>
        <v>Y</v>
      </c>
      <c r="G262" t="s">
        <v>11</v>
      </c>
      <c r="H262" t="str">
        <f t="shared" si="25"/>
        <v>Report</v>
      </c>
      <c r="I262" t="s">
        <v>264</v>
      </c>
      <c r="J262" t="s">
        <v>498</v>
      </c>
    </row>
    <row r="263" spans="1:10" x14ac:dyDescent="0.2">
      <c r="A263" t="str">
        <f>IF(ISNUMBER(SEARCH(A$1,$J263)),"Y","")</f>
        <v/>
      </c>
      <c r="B263" t="str">
        <f t="shared" si="23"/>
        <v>Y</v>
      </c>
      <c r="C263" t="str">
        <f t="shared" si="24"/>
        <v/>
      </c>
      <c r="D263" t="str">
        <f t="shared" si="26"/>
        <v>Y</v>
      </c>
      <c r="E263" t="str">
        <f t="shared" si="27"/>
        <v>Y</v>
      </c>
      <c r="F263" t="str">
        <f t="shared" si="28"/>
        <v>Y</v>
      </c>
      <c r="G263" t="s">
        <v>11</v>
      </c>
      <c r="H263" t="str">
        <f t="shared" si="25"/>
        <v>Report</v>
      </c>
      <c r="I263" t="s">
        <v>265</v>
      </c>
      <c r="J263" t="s">
        <v>573</v>
      </c>
    </row>
    <row r="264" spans="1:10" x14ac:dyDescent="0.2">
      <c r="A264" t="str">
        <f>IF(ISNUMBER(SEARCH(A$1,$J264)),"Y","")</f>
        <v/>
      </c>
      <c r="B264" t="str">
        <f t="shared" si="23"/>
        <v>Y</v>
      </c>
      <c r="C264" t="str">
        <f t="shared" si="24"/>
        <v/>
      </c>
      <c r="D264" t="str">
        <f t="shared" si="26"/>
        <v>Y</v>
      </c>
      <c r="E264" t="str">
        <f t="shared" si="27"/>
        <v>Y</v>
      </c>
      <c r="F264" t="str">
        <f t="shared" si="28"/>
        <v>Y</v>
      </c>
      <c r="G264" t="s">
        <v>11</v>
      </c>
      <c r="H264" t="str">
        <f t="shared" si="25"/>
        <v>Report</v>
      </c>
      <c r="I264" t="s">
        <v>266</v>
      </c>
      <c r="J264" t="s">
        <v>499</v>
      </c>
    </row>
    <row r="265" spans="1:10" x14ac:dyDescent="0.2">
      <c r="A265" t="str">
        <f>IF(ISNUMBER(SEARCH(A$1,$J265)),"Y","")</f>
        <v/>
      </c>
      <c r="B265" t="str">
        <f t="shared" si="23"/>
        <v>Y</v>
      </c>
      <c r="C265" t="str">
        <f t="shared" si="24"/>
        <v/>
      </c>
      <c r="D265" t="str">
        <f t="shared" si="26"/>
        <v>Y</v>
      </c>
      <c r="E265" t="str">
        <f t="shared" si="27"/>
        <v>Y</v>
      </c>
      <c r="F265" t="str">
        <f t="shared" si="28"/>
        <v>Y</v>
      </c>
      <c r="G265" t="s">
        <v>11</v>
      </c>
      <c r="H265" t="str">
        <f t="shared" si="25"/>
        <v>Report</v>
      </c>
      <c r="I265" t="s">
        <v>267</v>
      </c>
      <c r="J265" t="s">
        <v>574</v>
      </c>
    </row>
    <row r="266" spans="1:10" x14ac:dyDescent="0.2">
      <c r="A266" t="str">
        <f>IF(ISNUMBER(SEARCH(A$1,$J266)),"Y","")</f>
        <v/>
      </c>
      <c r="B266" t="str">
        <f t="shared" si="23"/>
        <v>Y</v>
      </c>
      <c r="C266" t="str">
        <f t="shared" si="24"/>
        <v/>
      </c>
      <c r="D266" t="str">
        <f t="shared" si="26"/>
        <v>Y</v>
      </c>
      <c r="E266" t="str">
        <f t="shared" si="27"/>
        <v>Y</v>
      </c>
      <c r="F266" t="str">
        <f t="shared" si="28"/>
        <v>Y</v>
      </c>
      <c r="G266" t="s">
        <v>11</v>
      </c>
      <c r="H266" t="str">
        <f t="shared" si="25"/>
        <v>Report</v>
      </c>
      <c r="I266" t="s">
        <v>268</v>
      </c>
      <c r="J266" t="s">
        <v>575</v>
      </c>
    </row>
    <row r="267" spans="1:10" x14ac:dyDescent="0.2">
      <c r="A267" t="str">
        <f>IF(ISNUMBER(SEARCH(A$1,$J267)),"Y","")</f>
        <v/>
      </c>
      <c r="B267" t="str">
        <f t="shared" si="23"/>
        <v>Y</v>
      </c>
      <c r="C267" t="str">
        <f t="shared" si="24"/>
        <v/>
      </c>
      <c r="D267" t="str">
        <f t="shared" si="26"/>
        <v>Y</v>
      </c>
      <c r="E267" t="str">
        <f t="shared" si="27"/>
        <v>Y</v>
      </c>
      <c r="F267" t="str">
        <f t="shared" si="28"/>
        <v>Y</v>
      </c>
      <c r="G267" t="s">
        <v>11</v>
      </c>
      <c r="H267" t="str">
        <f t="shared" si="25"/>
        <v>Report</v>
      </c>
      <c r="I267" t="s">
        <v>269</v>
      </c>
      <c r="J267" t="s">
        <v>576</v>
      </c>
    </row>
    <row r="268" spans="1:10" x14ac:dyDescent="0.2">
      <c r="A268" t="str">
        <f>IF(ISNUMBER(SEARCH(A$1,$J268)),"Y","")</f>
        <v/>
      </c>
      <c r="B268" t="str">
        <f t="shared" si="23"/>
        <v>Y</v>
      </c>
      <c r="C268" t="str">
        <f t="shared" si="24"/>
        <v/>
      </c>
      <c r="D268" t="str">
        <f t="shared" si="26"/>
        <v>Y</v>
      </c>
      <c r="E268" t="str">
        <f t="shared" si="27"/>
        <v>Y</v>
      </c>
      <c r="F268" t="str">
        <f t="shared" si="28"/>
        <v>Y</v>
      </c>
      <c r="G268" t="s">
        <v>11</v>
      </c>
      <c r="H268" t="str">
        <f t="shared" si="25"/>
        <v>Report</v>
      </c>
      <c r="I268" t="s">
        <v>270</v>
      </c>
      <c r="J268" t="s">
        <v>577</v>
      </c>
    </row>
    <row r="269" spans="1:10" x14ac:dyDescent="0.2">
      <c r="A269" t="str">
        <f>IF(ISNUMBER(SEARCH(A$1,$J269)),"Y","")</f>
        <v/>
      </c>
      <c r="B269" t="str">
        <f t="shared" si="23"/>
        <v>Y</v>
      </c>
      <c r="C269" t="str">
        <f t="shared" si="24"/>
        <v/>
      </c>
      <c r="D269" t="str">
        <f t="shared" si="26"/>
        <v>Y</v>
      </c>
      <c r="E269" t="str">
        <f t="shared" si="27"/>
        <v>Y</v>
      </c>
      <c r="F269" t="str">
        <f t="shared" si="28"/>
        <v>Y</v>
      </c>
      <c r="G269" t="s">
        <v>11</v>
      </c>
      <c r="H269" t="str">
        <f t="shared" si="25"/>
        <v>Report</v>
      </c>
      <c r="I269" t="s">
        <v>271</v>
      </c>
      <c r="J269" t="s">
        <v>578</v>
      </c>
    </row>
    <row r="270" spans="1:10" x14ac:dyDescent="0.2">
      <c r="A270" t="str">
        <f>IF(ISNUMBER(SEARCH(A$1,$J270)),"Y","")</f>
        <v/>
      </c>
      <c r="B270" t="str">
        <f t="shared" si="23"/>
        <v>Y</v>
      </c>
      <c r="C270" t="str">
        <f t="shared" si="24"/>
        <v/>
      </c>
      <c r="D270" t="str">
        <f t="shared" si="26"/>
        <v>Y</v>
      </c>
      <c r="E270" t="str">
        <f t="shared" si="27"/>
        <v>Y</v>
      </c>
      <c r="F270" t="str">
        <f t="shared" si="28"/>
        <v>Y</v>
      </c>
      <c r="G270" t="s">
        <v>11</v>
      </c>
      <c r="H270" t="str">
        <f t="shared" si="25"/>
        <v>Report</v>
      </c>
      <c r="I270" t="s">
        <v>272</v>
      </c>
      <c r="J270" t="s">
        <v>579</v>
      </c>
    </row>
    <row r="271" spans="1:10" x14ac:dyDescent="0.2">
      <c r="A271" t="str">
        <f>IF(ISNUMBER(SEARCH(A$1,$J271)),"Y","")</f>
        <v/>
      </c>
      <c r="B271" t="str">
        <f t="shared" si="23"/>
        <v>Y</v>
      </c>
      <c r="C271" t="str">
        <f t="shared" si="24"/>
        <v/>
      </c>
      <c r="D271" t="str">
        <f t="shared" si="26"/>
        <v>Y</v>
      </c>
      <c r="E271" t="str">
        <f t="shared" si="27"/>
        <v>Y</v>
      </c>
      <c r="F271" t="str">
        <f t="shared" si="28"/>
        <v>Y</v>
      </c>
      <c r="G271" t="s">
        <v>11</v>
      </c>
      <c r="H271" t="str">
        <f t="shared" si="25"/>
        <v>Report</v>
      </c>
      <c r="I271" t="s">
        <v>273</v>
      </c>
      <c r="J271" t="s">
        <v>580</v>
      </c>
    </row>
    <row r="272" spans="1:10" x14ac:dyDescent="0.2">
      <c r="A272" t="str">
        <f>IF(ISNUMBER(SEARCH(A$1,$J272)),"Y","")</f>
        <v/>
      </c>
      <c r="B272" t="str">
        <f t="shared" si="23"/>
        <v/>
      </c>
      <c r="C272" t="str">
        <f t="shared" si="24"/>
        <v/>
      </c>
      <c r="D272" t="str">
        <f t="shared" si="26"/>
        <v/>
      </c>
      <c r="E272" t="str">
        <f t="shared" si="27"/>
        <v/>
      </c>
      <c r="F272" t="str">
        <f t="shared" si="28"/>
        <v/>
      </c>
      <c r="G272" t="s">
        <v>11</v>
      </c>
      <c r="H272" t="str">
        <f t="shared" si="25"/>
        <v>Report</v>
      </c>
      <c r="I272" t="s">
        <v>274</v>
      </c>
      <c r="J272" t="s">
        <v>500</v>
      </c>
    </row>
    <row r="273" spans="1:10" x14ac:dyDescent="0.2">
      <c r="A273" t="str">
        <f>IF(ISNUMBER(SEARCH(A$1,$J273)),"Y","")</f>
        <v/>
      </c>
      <c r="B273" t="str">
        <f t="shared" si="23"/>
        <v>Y</v>
      </c>
      <c r="C273" t="str">
        <f t="shared" si="24"/>
        <v/>
      </c>
      <c r="D273" t="str">
        <f t="shared" si="26"/>
        <v>Y</v>
      </c>
      <c r="E273" t="str">
        <f t="shared" si="27"/>
        <v>Y</v>
      </c>
      <c r="F273" t="str">
        <f t="shared" si="28"/>
        <v>Y</v>
      </c>
      <c r="G273" t="s">
        <v>11</v>
      </c>
      <c r="H273" t="str">
        <f t="shared" si="25"/>
        <v>Report</v>
      </c>
      <c r="I273" t="s">
        <v>275</v>
      </c>
      <c r="J273" t="s">
        <v>581</v>
      </c>
    </row>
    <row r="274" spans="1:10" x14ac:dyDescent="0.2">
      <c r="A274" t="str">
        <f>IF(ISNUMBER(SEARCH(A$1,$J274)),"Y","")</f>
        <v/>
      </c>
      <c r="B274" t="str">
        <f t="shared" ref="B274:B295" si="29">IF(ISNUMBER(SEARCH(B$1,$J274)),"Y","")</f>
        <v>Y</v>
      </c>
      <c r="C274" t="str">
        <f t="shared" ref="C274:C295" si="30">IF(ISNUMBER(SEARCH(C$1,$J274)),"Y","")</f>
        <v/>
      </c>
      <c r="D274" t="str">
        <f t="shared" si="26"/>
        <v>Y</v>
      </c>
      <c r="E274" t="str">
        <f t="shared" si="27"/>
        <v>Y</v>
      </c>
      <c r="F274" t="str">
        <f t="shared" si="28"/>
        <v>Y</v>
      </c>
      <c r="G274" t="s">
        <v>11</v>
      </c>
      <c r="H274" t="str">
        <f t="shared" si="25"/>
        <v>Report</v>
      </c>
      <c r="I274" t="s">
        <v>276</v>
      </c>
      <c r="J274" t="s">
        <v>501</v>
      </c>
    </row>
    <row r="275" spans="1:10" x14ac:dyDescent="0.2">
      <c r="A275" t="str">
        <f>IF(ISNUMBER(SEARCH(A$1,$J275)),"Y","")</f>
        <v/>
      </c>
      <c r="B275" t="str">
        <f t="shared" si="29"/>
        <v>Y</v>
      </c>
      <c r="C275" t="str">
        <f t="shared" si="30"/>
        <v/>
      </c>
      <c r="D275" t="str">
        <f t="shared" si="26"/>
        <v>Y</v>
      </c>
      <c r="E275" t="str">
        <f t="shared" si="27"/>
        <v>Y</v>
      </c>
      <c r="F275" t="str">
        <f t="shared" si="28"/>
        <v>Y</v>
      </c>
      <c r="G275" t="s">
        <v>11</v>
      </c>
      <c r="H275" t="str">
        <f t="shared" si="25"/>
        <v>Report</v>
      </c>
      <c r="I275" t="s">
        <v>277</v>
      </c>
      <c r="J275" t="s">
        <v>582</v>
      </c>
    </row>
    <row r="276" spans="1:10" x14ac:dyDescent="0.2">
      <c r="A276" t="str">
        <f>IF(ISNUMBER(SEARCH(A$1,$J276)),"Y","")</f>
        <v/>
      </c>
      <c r="B276" t="str">
        <f t="shared" si="29"/>
        <v>Y</v>
      </c>
      <c r="C276" t="str">
        <f t="shared" si="30"/>
        <v/>
      </c>
      <c r="D276" t="str">
        <f t="shared" si="26"/>
        <v>Y</v>
      </c>
      <c r="E276" t="str">
        <f t="shared" si="27"/>
        <v>Y</v>
      </c>
      <c r="F276" t="str">
        <f t="shared" si="28"/>
        <v>Y</v>
      </c>
      <c r="G276" t="s">
        <v>11</v>
      </c>
      <c r="H276" t="str">
        <f t="shared" si="25"/>
        <v>Report</v>
      </c>
      <c r="I276" t="s">
        <v>278</v>
      </c>
      <c r="J276" t="s">
        <v>502</v>
      </c>
    </row>
    <row r="277" spans="1:10" x14ac:dyDescent="0.2">
      <c r="A277" t="str">
        <f>IF(ISNUMBER(SEARCH(A$1,$J277)),"Y","")</f>
        <v/>
      </c>
      <c r="B277" t="str">
        <f t="shared" si="29"/>
        <v>Y</v>
      </c>
      <c r="C277" t="str">
        <f t="shared" si="30"/>
        <v/>
      </c>
      <c r="D277" t="str">
        <f t="shared" si="26"/>
        <v>Y</v>
      </c>
      <c r="E277" t="str">
        <f t="shared" si="27"/>
        <v>Y</v>
      </c>
      <c r="F277" t="str">
        <f t="shared" si="28"/>
        <v>Y</v>
      </c>
      <c r="G277" t="s">
        <v>11</v>
      </c>
      <c r="H277" t="str">
        <f t="shared" si="25"/>
        <v>Report</v>
      </c>
      <c r="I277" t="s">
        <v>279</v>
      </c>
      <c r="J277" t="s">
        <v>583</v>
      </c>
    </row>
    <row r="278" spans="1:10" x14ac:dyDescent="0.2">
      <c r="A278" t="str">
        <f>IF(ISNUMBER(SEARCH(A$1,$J278)),"Y","")</f>
        <v/>
      </c>
      <c r="B278" t="str">
        <f t="shared" si="29"/>
        <v>Y</v>
      </c>
      <c r="C278" t="str">
        <f t="shared" si="30"/>
        <v/>
      </c>
      <c r="D278" t="str">
        <f t="shared" si="26"/>
        <v>Y</v>
      </c>
      <c r="E278" t="str">
        <f t="shared" si="27"/>
        <v>Y</v>
      </c>
      <c r="F278" t="str">
        <f t="shared" si="28"/>
        <v>Y</v>
      </c>
      <c r="G278" t="s">
        <v>11</v>
      </c>
      <c r="H278" t="str">
        <f t="shared" si="25"/>
        <v>Report</v>
      </c>
      <c r="I278" t="s">
        <v>280</v>
      </c>
      <c r="J278" t="s">
        <v>503</v>
      </c>
    </row>
    <row r="279" spans="1:10" x14ac:dyDescent="0.2">
      <c r="A279" t="str">
        <f>IF(ISNUMBER(SEARCH(A$1,$J279)),"Y","")</f>
        <v/>
      </c>
      <c r="B279" t="str">
        <f t="shared" si="29"/>
        <v>Y</v>
      </c>
      <c r="C279" t="str">
        <f t="shared" si="30"/>
        <v/>
      </c>
      <c r="D279" t="str">
        <f t="shared" si="26"/>
        <v>Y</v>
      </c>
      <c r="E279" t="str">
        <f t="shared" si="27"/>
        <v>Y</v>
      </c>
      <c r="F279" t="str">
        <f t="shared" si="28"/>
        <v>Y</v>
      </c>
      <c r="G279" t="s">
        <v>11</v>
      </c>
      <c r="H279" t="str">
        <f t="shared" si="25"/>
        <v>Report</v>
      </c>
      <c r="I279" t="s">
        <v>281</v>
      </c>
      <c r="J279" t="s">
        <v>584</v>
      </c>
    </row>
    <row r="280" spans="1:10" x14ac:dyDescent="0.2">
      <c r="A280" t="str">
        <f>IF(ISNUMBER(SEARCH(A$1,$J280)),"Y","")</f>
        <v/>
      </c>
      <c r="B280" t="str">
        <f t="shared" si="29"/>
        <v>Y</v>
      </c>
      <c r="C280" t="str">
        <f t="shared" si="30"/>
        <v/>
      </c>
      <c r="D280" t="str">
        <f t="shared" si="26"/>
        <v>Y</v>
      </c>
      <c r="E280" t="str">
        <f t="shared" si="27"/>
        <v>Y</v>
      </c>
      <c r="F280" t="str">
        <f t="shared" si="28"/>
        <v>Y</v>
      </c>
      <c r="G280" t="s">
        <v>11</v>
      </c>
      <c r="H280" t="str">
        <f t="shared" si="25"/>
        <v>Report</v>
      </c>
      <c r="I280" t="s">
        <v>282</v>
      </c>
      <c r="J280" t="s">
        <v>504</v>
      </c>
    </row>
    <row r="281" spans="1:10" x14ac:dyDescent="0.2">
      <c r="A281" t="str">
        <f>IF(ISNUMBER(SEARCH(A$1,$J281)),"Y","")</f>
        <v/>
      </c>
      <c r="B281" t="str">
        <f t="shared" si="29"/>
        <v>Y</v>
      </c>
      <c r="C281" t="str">
        <f t="shared" si="30"/>
        <v/>
      </c>
      <c r="D281" t="str">
        <f t="shared" si="26"/>
        <v>Y</v>
      </c>
      <c r="E281" t="str">
        <f t="shared" si="27"/>
        <v>Y</v>
      </c>
      <c r="F281" t="str">
        <f t="shared" si="28"/>
        <v>Y</v>
      </c>
      <c r="G281" t="s">
        <v>11</v>
      </c>
      <c r="H281" t="str">
        <f t="shared" si="25"/>
        <v>Report</v>
      </c>
      <c r="I281" t="s">
        <v>283</v>
      </c>
      <c r="J281" t="s">
        <v>505</v>
      </c>
    </row>
    <row r="282" spans="1:10" x14ac:dyDescent="0.2">
      <c r="A282" t="str">
        <f>IF(ISNUMBER(SEARCH(A$1,$J282)),"Y","")</f>
        <v/>
      </c>
      <c r="B282" t="str">
        <f t="shared" si="29"/>
        <v>Y</v>
      </c>
      <c r="C282" t="str">
        <f t="shared" si="30"/>
        <v/>
      </c>
      <c r="D282" t="str">
        <f t="shared" si="26"/>
        <v>Y</v>
      </c>
      <c r="E282" t="str">
        <f t="shared" si="27"/>
        <v>Y</v>
      </c>
      <c r="F282" t="str">
        <f t="shared" si="28"/>
        <v>Y</v>
      </c>
      <c r="G282" t="s">
        <v>11</v>
      </c>
      <c r="H282" t="str">
        <f t="shared" si="25"/>
        <v>Report</v>
      </c>
      <c r="I282" t="s">
        <v>284</v>
      </c>
      <c r="J282" t="s">
        <v>506</v>
      </c>
    </row>
    <row r="283" spans="1:10" x14ac:dyDescent="0.2">
      <c r="A283" t="str">
        <f>IF(ISNUMBER(SEARCH(A$1,$J283)),"Y","")</f>
        <v/>
      </c>
      <c r="B283" t="str">
        <f t="shared" si="29"/>
        <v>Y</v>
      </c>
      <c r="C283" t="str">
        <f t="shared" si="30"/>
        <v/>
      </c>
      <c r="D283" t="str">
        <f t="shared" si="26"/>
        <v>Y</v>
      </c>
      <c r="E283" t="str">
        <f t="shared" si="27"/>
        <v>Y</v>
      </c>
      <c r="F283" t="str">
        <f t="shared" si="28"/>
        <v>Y</v>
      </c>
      <c r="G283" t="s">
        <v>11</v>
      </c>
      <c r="H283" t="str">
        <f t="shared" si="25"/>
        <v>Report</v>
      </c>
      <c r="I283" t="s">
        <v>285</v>
      </c>
      <c r="J283" t="s">
        <v>507</v>
      </c>
    </row>
    <row r="284" spans="1:10" x14ac:dyDescent="0.2">
      <c r="A284" t="str">
        <f>IF(ISNUMBER(SEARCH(A$1,$J284)),"Y","")</f>
        <v/>
      </c>
      <c r="B284" t="str">
        <f t="shared" si="29"/>
        <v>Y</v>
      </c>
      <c r="C284" t="str">
        <f t="shared" si="30"/>
        <v/>
      </c>
      <c r="D284" t="str">
        <f t="shared" si="26"/>
        <v>Y</v>
      </c>
      <c r="E284" t="str">
        <f t="shared" si="27"/>
        <v>Y</v>
      </c>
      <c r="F284" t="str">
        <f t="shared" si="28"/>
        <v>Y</v>
      </c>
      <c r="G284" t="s">
        <v>11</v>
      </c>
      <c r="H284" t="str">
        <f t="shared" si="25"/>
        <v>Report</v>
      </c>
      <c r="I284" t="s">
        <v>286</v>
      </c>
      <c r="J284" t="s">
        <v>585</v>
      </c>
    </row>
    <row r="285" spans="1:10" x14ac:dyDescent="0.2">
      <c r="A285" t="str">
        <f>IF(ISNUMBER(SEARCH(A$1,$J285)),"Y","")</f>
        <v/>
      </c>
      <c r="B285" t="str">
        <f t="shared" si="29"/>
        <v>Y</v>
      </c>
      <c r="C285" t="str">
        <f t="shared" si="30"/>
        <v/>
      </c>
      <c r="D285" t="str">
        <f t="shared" si="26"/>
        <v>Y</v>
      </c>
      <c r="E285" t="str">
        <f t="shared" si="27"/>
        <v>Y</v>
      </c>
      <c r="F285" t="str">
        <f t="shared" si="28"/>
        <v>Y</v>
      </c>
      <c r="G285" t="s">
        <v>11</v>
      </c>
      <c r="H285" t="str">
        <f t="shared" si="25"/>
        <v>Report</v>
      </c>
      <c r="I285" t="s">
        <v>287</v>
      </c>
      <c r="J285" t="s">
        <v>586</v>
      </c>
    </row>
    <row r="286" spans="1:10" x14ac:dyDescent="0.2">
      <c r="A286" t="str">
        <f>IF(ISNUMBER(SEARCH(A$1,$J286)),"Y","")</f>
        <v/>
      </c>
      <c r="B286" t="str">
        <f t="shared" si="29"/>
        <v>Y</v>
      </c>
      <c r="C286" t="str">
        <f t="shared" si="30"/>
        <v/>
      </c>
      <c r="D286" t="str">
        <f t="shared" si="26"/>
        <v>Y</v>
      </c>
      <c r="E286" t="str">
        <f t="shared" si="27"/>
        <v>Y</v>
      </c>
      <c r="F286" t="str">
        <f t="shared" si="28"/>
        <v>Y</v>
      </c>
      <c r="G286" t="s">
        <v>11</v>
      </c>
      <c r="H286" t="str">
        <f t="shared" si="25"/>
        <v>Report</v>
      </c>
      <c r="I286" t="s">
        <v>288</v>
      </c>
      <c r="J286" t="s">
        <v>587</v>
      </c>
    </row>
    <row r="287" spans="1:10" x14ac:dyDescent="0.2">
      <c r="A287" t="str">
        <f>IF(ISNUMBER(SEARCH(A$1,$J287)),"Y","")</f>
        <v/>
      </c>
      <c r="B287" t="str">
        <f t="shared" si="29"/>
        <v>Y</v>
      </c>
      <c r="C287" t="str">
        <f t="shared" si="30"/>
        <v/>
      </c>
      <c r="D287" t="str">
        <f t="shared" si="26"/>
        <v>Y</v>
      </c>
      <c r="E287" t="str">
        <f t="shared" si="27"/>
        <v>Y</v>
      </c>
      <c r="F287" t="str">
        <f t="shared" si="28"/>
        <v>Y</v>
      </c>
      <c r="G287" t="s">
        <v>11</v>
      </c>
      <c r="H287" t="str">
        <f t="shared" si="25"/>
        <v>Report</v>
      </c>
      <c r="I287" t="s">
        <v>289</v>
      </c>
      <c r="J287" t="s">
        <v>588</v>
      </c>
    </row>
    <row r="288" spans="1:10" x14ac:dyDescent="0.2">
      <c r="A288" t="str">
        <f>IF(ISNUMBER(SEARCH(A$1,$J288)),"Y","")</f>
        <v/>
      </c>
      <c r="B288" t="str">
        <f t="shared" si="29"/>
        <v>Y</v>
      </c>
      <c r="C288" t="str">
        <f t="shared" si="30"/>
        <v/>
      </c>
      <c r="D288" t="str">
        <f t="shared" si="26"/>
        <v>Y</v>
      </c>
      <c r="E288" t="str">
        <f t="shared" si="27"/>
        <v>Y</v>
      </c>
      <c r="F288" t="str">
        <f t="shared" si="28"/>
        <v>Y</v>
      </c>
      <c r="G288" t="s">
        <v>11</v>
      </c>
      <c r="H288" t="str">
        <f t="shared" si="25"/>
        <v>Report</v>
      </c>
      <c r="I288" t="s">
        <v>290</v>
      </c>
      <c r="J288" t="s">
        <v>508</v>
      </c>
    </row>
    <row r="289" spans="1:10" x14ac:dyDescent="0.2">
      <c r="A289" t="str">
        <f>IF(ISNUMBER(SEARCH(A$1,$J289)),"Y","")</f>
        <v/>
      </c>
      <c r="B289" t="str">
        <f t="shared" si="29"/>
        <v>Y</v>
      </c>
      <c r="C289" t="str">
        <f t="shared" si="30"/>
        <v/>
      </c>
      <c r="D289" t="str">
        <f t="shared" si="26"/>
        <v>Y</v>
      </c>
      <c r="E289" t="str">
        <f t="shared" si="27"/>
        <v>Y</v>
      </c>
      <c r="F289" t="str">
        <f t="shared" si="28"/>
        <v>Y</v>
      </c>
      <c r="G289" t="s">
        <v>11</v>
      </c>
      <c r="H289" t="str">
        <f t="shared" si="25"/>
        <v>Report</v>
      </c>
      <c r="I289" t="s">
        <v>291</v>
      </c>
      <c r="J289" t="s">
        <v>589</v>
      </c>
    </row>
    <row r="290" spans="1:10" x14ac:dyDescent="0.2">
      <c r="A290" t="str">
        <f>IF(ISNUMBER(SEARCH(A$1,$J290)),"Y","")</f>
        <v/>
      </c>
      <c r="B290" t="str">
        <f t="shared" si="29"/>
        <v>Y</v>
      </c>
      <c r="C290" t="str">
        <f t="shared" si="30"/>
        <v/>
      </c>
      <c r="D290" t="str">
        <f t="shared" si="26"/>
        <v>Y</v>
      </c>
      <c r="E290" t="str">
        <f t="shared" si="27"/>
        <v>Y</v>
      </c>
      <c r="F290" t="str">
        <f t="shared" si="28"/>
        <v>Y</v>
      </c>
      <c r="G290" t="s">
        <v>11</v>
      </c>
      <c r="H290" t="str">
        <f t="shared" si="25"/>
        <v>Report</v>
      </c>
      <c r="I290" t="s">
        <v>292</v>
      </c>
      <c r="J290" t="s">
        <v>590</v>
      </c>
    </row>
    <row r="291" spans="1:10" x14ac:dyDescent="0.2">
      <c r="A291" t="str">
        <f>IF(ISNUMBER(SEARCH(A$1,$J291)),"Y","")</f>
        <v/>
      </c>
      <c r="B291" t="str">
        <f t="shared" si="29"/>
        <v>Y</v>
      </c>
      <c r="C291" t="str">
        <f t="shared" si="30"/>
        <v/>
      </c>
      <c r="D291" t="str">
        <f t="shared" si="26"/>
        <v>Y</v>
      </c>
      <c r="E291" t="str">
        <f t="shared" si="27"/>
        <v>Y</v>
      </c>
      <c r="F291" t="str">
        <f t="shared" si="28"/>
        <v>Y</v>
      </c>
      <c r="G291" t="s">
        <v>11</v>
      </c>
      <c r="H291" t="str">
        <f t="shared" si="25"/>
        <v>Report</v>
      </c>
      <c r="I291" t="s">
        <v>293</v>
      </c>
      <c r="J291" t="s">
        <v>591</v>
      </c>
    </row>
    <row r="292" spans="1:10" x14ac:dyDescent="0.2">
      <c r="A292" t="str">
        <f>IF(ISNUMBER(SEARCH(A$1,$J292)),"Y","")</f>
        <v/>
      </c>
      <c r="B292" t="str">
        <f t="shared" si="29"/>
        <v>Y</v>
      </c>
      <c r="C292" t="str">
        <f t="shared" si="30"/>
        <v/>
      </c>
      <c r="D292" t="str">
        <f t="shared" si="26"/>
        <v>Y</v>
      </c>
      <c r="E292" t="str">
        <f t="shared" si="27"/>
        <v>Y</v>
      </c>
      <c r="F292" t="str">
        <f t="shared" si="28"/>
        <v>Y</v>
      </c>
      <c r="G292" t="s">
        <v>11</v>
      </c>
      <c r="H292" t="str">
        <f t="shared" si="25"/>
        <v>Report</v>
      </c>
      <c r="I292" t="s">
        <v>294</v>
      </c>
      <c r="J292" t="s">
        <v>592</v>
      </c>
    </row>
    <row r="293" spans="1:10" x14ac:dyDescent="0.2">
      <c r="A293" t="str">
        <f>IF(ISNUMBER(SEARCH(A$1,$J293)),"Y","")</f>
        <v/>
      </c>
      <c r="B293" t="str">
        <f t="shared" si="29"/>
        <v/>
      </c>
      <c r="C293" t="str">
        <f t="shared" si="30"/>
        <v/>
      </c>
      <c r="D293" t="str">
        <f t="shared" si="26"/>
        <v>Y</v>
      </c>
      <c r="E293" t="str">
        <f t="shared" si="27"/>
        <v>Y</v>
      </c>
      <c r="F293" t="str">
        <f t="shared" si="28"/>
        <v>Y</v>
      </c>
      <c r="G293" t="s">
        <v>11</v>
      </c>
      <c r="H293" t="str">
        <f t="shared" si="25"/>
        <v>Report</v>
      </c>
      <c r="I293" t="s">
        <v>295</v>
      </c>
      <c r="J293" t="s">
        <v>509</v>
      </c>
    </row>
    <row r="294" spans="1:10" x14ac:dyDescent="0.2">
      <c r="A294" t="str">
        <f>IF(ISNUMBER(SEARCH(A$1,$J294)),"Y","")</f>
        <v/>
      </c>
      <c r="B294" t="str">
        <f t="shared" si="29"/>
        <v/>
      </c>
      <c r="C294" t="str">
        <f t="shared" si="30"/>
        <v/>
      </c>
      <c r="D294" t="str">
        <f t="shared" si="26"/>
        <v/>
      </c>
      <c r="E294" t="str">
        <f t="shared" si="27"/>
        <v/>
      </c>
      <c r="F294" t="str">
        <f t="shared" si="28"/>
        <v/>
      </c>
      <c r="G294" t="s">
        <v>11</v>
      </c>
      <c r="H294" t="str">
        <f t="shared" si="25"/>
        <v>Commentary</v>
      </c>
      <c r="I294" t="s">
        <v>296</v>
      </c>
      <c r="J294" t="s">
        <v>510</v>
      </c>
    </row>
    <row r="295" spans="1:10" x14ac:dyDescent="0.2">
      <c r="A295" t="str">
        <f>IF(ISNUMBER(SEARCH(A$1,$J295)),"Y","")</f>
        <v/>
      </c>
      <c r="B295" t="str">
        <f t="shared" si="29"/>
        <v/>
      </c>
      <c r="C295" t="str">
        <f t="shared" si="30"/>
        <v/>
      </c>
      <c r="D295" t="str">
        <f t="shared" si="26"/>
        <v/>
      </c>
      <c r="E295" t="str">
        <f t="shared" si="27"/>
        <v/>
      </c>
      <c r="F295" t="str">
        <f t="shared" si="28"/>
        <v/>
      </c>
      <c r="G295" t="s">
        <v>11</v>
      </c>
      <c r="H295" t="str">
        <f t="shared" si="25"/>
        <v>Commentary</v>
      </c>
      <c r="I295" t="s">
        <v>297</v>
      </c>
      <c r="J295" t="s">
        <v>511</v>
      </c>
    </row>
  </sheetData>
  <autoFilter ref="A1:J295"/>
  <conditionalFormatting sqref="I1:J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workbookViewId="0">
      <selection activeCell="C8" sqref="C8"/>
    </sheetView>
  </sheetViews>
  <sheetFormatPr baseColWidth="10" defaultColWidth="49.1640625" defaultRowHeight="16" x14ac:dyDescent="0.2"/>
  <cols>
    <col min="1" max="1" width="113.6640625" customWidth="1"/>
    <col min="2" max="2" width="82.83203125" customWidth="1"/>
  </cols>
  <sheetData>
    <row r="1" spans="1:3" x14ac:dyDescent="0.2">
      <c r="A1" t="s">
        <v>0</v>
      </c>
      <c r="B1" t="s">
        <v>298</v>
      </c>
    </row>
    <row r="2" spans="1:3" x14ac:dyDescent="0.2">
      <c r="A2" t="s">
        <v>599</v>
      </c>
      <c r="B2" t="s">
        <v>299</v>
      </c>
      <c r="C2" t="str">
        <f>IFERROR(IF(VLOOKUP(B2,Heritage!J:J,1,FALSE)=B2,"","Unique"),"Unique")</f>
        <v/>
      </c>
    </row>
    <row r="3" spans="1:3" x14ac:dyDescent="0.2">
      <c r="A3" t="s">
        <v>600</v>
      </c>
      <c r="B3" t="s">
        <v>303</v>
      </c>
      <c r="C3" t="str">
        <f>IFERROR(IF(VLOOKUP(B3,Heritage!J:J,1,FALSE)=B3,"","Unique"),"Unique")</f>
        <v/>
      </c>
    </row>
    <row r="4" spans="1:3" x14ac:dyDescent="0.2">
      <c r="A4" t="s">
        <v>601</v>
      </c>
      <c r="B4" t="s">
        <v>304</v>
      </c>
      <c r="C4" t="str">
        <f>IFERROR(IF(VLOOKUP(B4,Heritage!J:J,1,FALSE)=B4,"","Unique"),"Unique")</f>
        <v/>
      </c>
    </row>
    <row r="5" spans="1:3" x14ac:dyDescent="0.2">
      <c r="A5" t="s">
        <v>602</v>
      </c>
      <c r="B5" t="s">
        <v>306</v>
      </c>
      <c r="C5" t="str">
        <f>IFERROR(IF(VLOOKUP(B5,Heritage!J:J,1,FALSE)=B5,"","Unique"),"Unique")</f>
        <v/>
      </c>
    </row>
    <row r="6" spans="1:3" x14ac:dyDescent="0.2">
      <c r="A6" t="s">
        <v>603</v>
      </c>
      <c r="B6" t="s">
        <v>515</v>
      </c>
      <c r="C6" t="str">
        <f>IFERROR(IF(VLOOKUP(B6,Heritage!J:J,1,FALSE)=B6,"","Unique"),"Unique")</f>
        <v/>
      </c>
    </row>
    <row r="7" spans="1:3" x14ac:dyDescent="0.2">
      <c r="A7" t="s">
        <v>604</v>
      </c>
      <c r="B7" t="s">
        <v>550</v>
      </c>
      <c r="C7" t="str">
        <f>IFERROR(IF(VLOOKUP(B7,Heritage!J:J,1,FALSE)=B7,"","Unique"),"Unique")</f>
        <v/>
      </c>
    </row>
    <row r="8" spans="1:3" x14ac:dyDescent="0.2">
      <c r="A8" t="s">
        <v>605</v>
      </c>
      <c r="B8" t="s">
        <v>516</v>
      </c>
      <c r="C8" t="str">
        <f>IFERROR(IF(VLOOKUP(B8,Heritage!J:J,1,FALSE)=B8,"","Unique"),"Unique")</f>
        <v/>
      </c>
    </row>
    <row r="9" spans="1:3" x14ac:dyDescent="0.2">
      <c r="A9" t="s">
        <v>606</v>
      </c>
      <c r="B9" t="s">
        <v>309</v>
      </c>
      <c r="C9" t="str">
        <f>IFERROR(IF(VLOOKUP(B9,Heritage!J:J,1,FALSE)=B9,"","Unique"),"Unique")</f>
        <v/>
      </c>
    </row>
    <row r="10" spans="1:3" x14ac:dyDescent="0.2">
      <c r="A10" t="s">
        <v>607</v>
      </c>
      <c r="B10" t="s">
        <v>517</v>
      </c>
      <c r="C10" t="str">
        <f>IFERROR(IF(VLOOKUP(B10,Heritage!J:J,1,FALSE)=B10,"","Unique"),"Unique")</f>
        <v/>
      </c>
    </row>
    <row r="11" spans="1:3" x14ac:dyDescent="0.2">
      <c r="A11" t="s">
        <v>608</v>
      </c>
      <c r="B11" t="s">
        <v>311</v>
      </c>
      <c r="C11" t="str">
        <f>IFERROR(IF(VLOOKUP(B11,Heritage!J:J,1,FALSE)=B11,"","Unique"),"Unique")</f>
        <v/>
      </c>
    </row>
    <row r="12" spans="1:3" x14ac:dyDescent="0.2">
      <c r="A12" t="s">
        <v>609</v>
      </c>
      <c r="B12" t="s">
        <v>717</v>
      </c>
      <c r="C12" t="str">
        <f>IFERROR(IF(VLOOKUP(B12,Heritage!J:J,1,FALSE)=B12,"","Unique"),"Unique")</f>
        <v>Unique</v>
      </c>
    </row>
    <row r="13" spans="1:3" x14ac:dyDescent="0.2">
      <c r="A13" t="s">
        <v>610</v>
      </c>
      <c r="B13" t="s">
        <v>518</v>
      </c>
      <c r="C13" t="str">
        <f>IFERROR(IF(VLOOKUP(B13,Heritage!J:J,1,FALSE)=B13,"","Unique"),"Unique")</f>
        <v/>
      </c>
    </row>
    <row r="14" spans="1:3" x14ac:dyDescent="0.2">
      <c r="A14" t="s">
        <v>611</v>
      </c>
      <c r="B14" t="s">
        <v>519</v>
      </c>
      <c r="C14" t="str">
        <f>IFERROR(IF(VLOOKUP(B14,Heritage!J:J,1,FALSE)=B14,"","Unique"),"Unique")</f>
        <v/>
      </c>
    </row>
    <row r="15" spans="1:3" x14ac:dyDescent="0.2">
      <c r="A15" t="s">
        <v>612</v>
      </c>
      <c r="B15" t="s">
        <v>718</v>
      </c>
      <c r="C15" t="str">
        <f>IFERROR(IF(VLOOKUP(B15,Heritage!J:J,1,FALSE)=B15,"","Unique"),"Unique")</f>
        <v>Unique</v>
      </c>
    </row>
    <row r="16" spans="1:3" x14ac:dyDescent="0.2">
      <c r="A16" t="s">
        <v>613</v>
      </c>
      <c r="B16" t="s">
        <v>314</v>
      </c>
      <c r="C16" t="str">
        <f>IFERROR(IF(VLOOKUP(B16,Heritage!J:J,1,FALSE)=B16,"","Unique"),"Unique")</f>
        <v/>
      </c>
    </row>
    <row r="17" spans="1:3" x14ac:dyDescent="0.2">
      <c r="A17" t="s">
        <v>614</v>
      </c>
      <c r="B17" t="s">
        <v>315</v>
      </c>
      <c r="C17" t="str">
        <f>IFERROR(IF(VLOOKUP(B17,Heritage!J:J,1,FALSE)=B17,"","Unique"),"Unique")</f>
        <v/>
      </c>
    </row>
    <row r="18" spans="1:3" x14ac:dyDescent="0.2">
      <c r="A18" t="s">
        <v>615</v>
      </c>
      <c r="B18" t="s">
        <v>520</v>
      </c>
      <c r="C18" t="str">
        <f>IFERROR(IF(VLOOKUP(B18,Heritage!J:J,1,FALSE)=B18,"","Unique"),"Unique")</f>
        <v/>
      </c>
    </row>
    <row r="19" spans="1:3" x14ac:dyDescent="0.2">
      <c r="A19" t="s">
        <v>616</v>
      </c>
      <c r="B19" t="s">
        <v>714</v>
      </c>
      <c r="C19" t="str">
        <f>IFERROR(IF(VLOOKUP(B19,Heritage!J:J,1,FALSE)=B19,"","Unique"),"Unique")</f>
        <v>Unique</v>
      </c>
    </row>
    <row r="20" spans="1:3" x14ac:dyDescent="0.2">
      <c r="A20" t="s">
        <v>617</v>
      </c>
      <c r="B20" t="s">
        <v>552</v>
      </c>
      <c r="C20" t="str">
        <f>IFERROR(IF(VLOOKUP(B20,Heritage!J:J,1,FALSE)=B20,"","Unique"),"Unique")</f>
        <v/>
      </c>
    </row>
    <row r="21" spans="1:3" x14ac:dyDescent="0.2">
      <c r="A21" t="s">
        <v>618</v>
      </c>
      <c r="B21" t="s">
        <v>522</v>
      </c>
      <c r="C21" t="str">
        <f>IFERROR(IF(VLOOKUP(B21,Heritage!J:J,1,FALSE)=B21,"","Unique"),"Unique")</f>
        <v/>
      </c>
    </row>
    <row r="22" spans="1:3" x14ac:dyDescent="0.2">
      <c r="A22" t="s">
        <v>619</v>
      </c>
      <c r="B22" t="s">
        <v>715</v>
      </c>
      <c r="C22" t="str">
        <f>IFERROR(IF(VLOOKUP(B22,Heritage!J:J,1,FALSE)=B22,"","Unique"),"Unique")</f>
        <v>Unique</v>
      </c>
    </row>
    <row r="23" spans="1:3" x14ac:dyDescent="0.2">
      <c r="A23" t="s">
        <v>620</v>
      </c>
      <c r="B23" t="s">
        <v>319</v>
      </c>
      <c r="C23" t="str">
        <f>IFERROR(IF(VLOOKUP(B23,Heritage!J:J,1,FALSE)=B23,"","Unique"),"Unique")</f>
        <v/>
      </c>
    </row>
    <row r="24" spans="1:3" x14ac:dyDescent="0.2">
      <c r="A24" t="s">
        <v>621</v>
      </c>
      <c r="B24" t="s">
        <v>555</v>
      </c>
      <c r="C24" t="str">
        <f>IFERROR(IF(VLOOKUP(B24,Heritage!J:J,1,FALSE)=B24,"","Unique"),"Unique")</f>
        <v/>
      </c>
    </row>
    <row r="25" spans="1:3" x14ac:dyDescent="0.2">
      <c r="A25" t="s">
        <v>622</v>
      </c>
      <c r="B25" t="s">
        <v>321</v>
      </c>
      <c r="C25" t="str">
        <f>IFERROR(IF(VLOOKUP(B25,Heritage!J:J,1,FALSE)=B25,"","Unique"),"Unique")</f>
        <v/>
      </c>
    </row>
    <row r="26" spans="1:3" x14ac:dyDescent="0.2">
      <c r="A26" t="s">
        <v>623</v>
      </c>
      <c r="B26" t="s">
        <v>322</v>
      </c>
      <c r="C26" t="str">
        <f>IFERROR(IF(VLOOKUP(B26,Heritage!J:J,1,FALSE)=B26,"","Unique"),"Unique")</f>
        <v/>
      </c>
    </row>
    <row r="27" spans="1:3" x14ac:dyDescent="0.2">
      <c r="A27" t="s">
        <v>624</v>
      </c>
      <c r="B27" t="s">
        <v>323</v>
      </c>
      <c r="C27" t="str">
        <f>IFERROR(IF(VLOOKUP(B27,Heritage!J:J,1,FALSE)=B27,"","Unique"),"Unique")</f>
        <v/>
      </c>
    </row>
    <row r="28" spans="1:3" x14ac:dyDescent="0.2">
      <c r="A28" t="s">
        <v>625</v>
      </c>
      <c r="B28" t="s">
        <v>524</v>
      </c>
      <c r="C28" t="str">
        <f>IFERROR(IF(VLOOKUP(B28,Heritage!J:J,1,FALSE)=B28,"","Unique"),"Unique")</f>
        <v/>
      </c>
    </row>
    <row r="29" spans="1:3" x14ac:dyDescent="0.2">
      <c r="A29" t="s">
        <v>626</v>
      </c>
      <c r="B29" t="s">
        <v>326</v>
      </c>
      <c r="C29" t="str">
        <f>IFERROR(IF(VLOOKUP(B29,Heritage!J:J,1,FALSE)=B29,"","Unique"),"Unique")</f>
        <v/>
      </c>
    </row>
    <row r="30" spans="1:3" x14ac:dyDescent="0.2">
      <c r="A30" t="s">
        <v>627</v>
      </c>
      <c r="B30" t="s">
        <v>525</v>
      </c>
      <c r="C30" t="str">
        <f>IFERROR(IF(VLOOKUP(B30,Heritage!J:J,1,FALSE)=B30,"","Unique"),"Unique")</f>
        <v/>
      </c>
    </row>
    <row r="31" spans="1:3" x14ac:dyDescent="0.2">
      <c r="A31" t="s">
        <v>628</v>
      </c>
      <c r="B31" t="s">
        <v>526</v>
      </c>
      <c r="C31" t="str">
        <f>IFERROR(IF(VLOOKUP(B31,Heritage!J:J,1,FALSE)=B31,"","Unique"),"Unique")</f>
        <v/>
      </c>
    </row>
    <row r="32" spans="1:3" x14ac:dyDescent="0.2">
      <c r="A32" t="s">
        <v>629</v>
      </c>
      <c r="B32" t="s">
        <v>327</v>
      </c>
      <c r="C32" t="str">
        <f>IFERROR(IF(VLOOKUP(B32,Heritage!J:J,1,FALSE)=B32,"","Unique"),"Unique")</f>
        <v/>
      </c>
    </row>
    <row r="33" spans="1:3" x14ac:dyDescent="0.2">
      <c r="A33" t="s">
        <v>630</v>
      </c>
      <c r="B33" t="s">
        <v>331</v>
      </c>
      <c r="C33" t="str">
        <f>IFERROR(IF(VLOOKUP(B33,Heritage!J:J,1,FALSE)=B33,"","Unique"),"Unique")</f>
        <v/>
      </c>
    </row>
    <row r="34" spans="1:3" x14ac:dyDescent="0.2">
      <c r="A34" t="s">
        <v>631</v>
      </c>
      <c r="B34" t="s">
        <v>527</v>
      </c>
      <c r="C34" t="str">
        <f>IFERROR(IF(VLOOKUP(B34,Heritage!J:J,1,FALSE)=B34,"","Unique"),"Unique")</f>
        <v/>
      </c>
    </row>
    <row r="35" spans="1:3" x14ac:dyDescent="0.2">
      <c r="A35" t="s">
        <v>632</v>
      </c>
      <c r="B35" t="s">
        <v>332</v>
      </c>
      <c r="C35" t="str">
        <f>IFERROR(IF(VLOOKUP(B35,Heritage!J:J,1,FALSE)=B35,"","Unique"),"Unique")</f>
        <v/>
      </c>
    </row>
    <row r="36" spans="1:3" x14ac:dyDescent="0.2">
      <c r="A36" t="s">
        <v>633</v>
      </c>
      <c r="B36" t="s">
        <v>333</v>
      </c>
      <c r="C36" t="str">
        <f>IFERROR(IF(VLOOKUP(B36,Heritage!J:J,1,FALSE)=B36,"","Unique"),"Unique")</f>
        <v/>
      </c>
    </row>
    <row r="37" spans="1:3" x14ac:dyDescent="0.2">
      <c r="A37" t="s">
        <v>634</v>
      </c>
      <c r="B37" t="s">
        <v>335</v>
      </c>
      <c r="C37" t="str">
        <f>IFERROR(IF(VLOOKUP(B37,Heritage!J:J,1,FALSE)=B37,"","Unique"),"Unique")</f>
        <v/>
      </c>
    </row>
    <row r="38" spans="1:3" x14ac:dyDescent="0.2">
      <c r="A38" t="s">
        <v>635</v>
      </c>
      <c r="B38" t="s">
        <v>337</v>
      </c>
      <c r="C38" t="str">
        <f>IFERROR(IF(VLOOKUP(B38,Heritage!J:J,1,FALSE)=B38,"","Unique"),"Unique")</f>
        <v/>
      </c>
    </row>
    <row r="39" spans="1:3" x14ac:dyDescent="0.2">
      <c r="A39" t="s">
        <v>636</v>
      </c>
      <c r="B39" t="s">
        <v>339</v>
      </c>
      <c r="C39" t="str">
        <f>IFERROR(IF(VLOOKUP(B39,Heritage!J:J,1,FALSE)=B39,"","Unique"),"Unique")</f>
        <v/>
      </c>
    </row>
    <row r="40" spans="1:3" x14ac:dyDescent="0.2">
      <c r="A40" t="s">
        <v>637</v>
      </c>
      <c r="B40" t="s">
        <v>719</v>
      </c>
      <c r="C40" t="str">
        <f>IFERROR(IF(VLOOKUP(B40,Heritage!J:J,1,FALSE)=B40,"","Unique"),"Unique")</f>
        <v>Unique</v>
      </c>
    </row>
    <row r="41" spans="1:3" x14ac:dyDescent="0.2">
      <c r="A41" t="s">
        <v>638</v>
      </c>
      <c r="B41" t="s">
        <v>342</v>
      </c>
      <c r="C41" t="str">
        <f>IFERROR(IF(VLOOKUP(B41,Heritage!J:J,1,FALSE)=B41,"","Unique"),"Unique")</f>
        <v/>
      </c>
    </row>
    <row r="42" spans="1:3" x14ac:dyDescent="0.2">
      <c r="A42" t="s">
        <v>639</v>
      </c>
      <c r="B42" t="s">
        <v>343</v>
      </c>
      <c r="C42" t="str">
        <f>IFERROR(IF(VLOOKUP(B42,Heritage!J:J,1,FALSE)=B42,"","Unique"),"Unique")</f>
        <v/>
      </c>
    </row>
    <row r="43" spans="1:3" x14ac:dyDescent="0.2">
      <c r="A43" t="s">
        <v>640</v>
      </c>
      <c r="B43" t="s">
        <v>351</v>
      </c>
      <c r="C43" t="str">
        <f>IFERROR(IF(VLOOKUP(B43,Heritage!J:J,1,FALSE)=B43,"","Unique"),"Unique")</f>
        <v/>
      </c>
    </row>
    <row r="44" spans="1:3" x14ac:dyDescent="0.2">
      <c r="A44" t="s">
        <v>641</v>
      </c>
      <c r="B44" t="s">
        <v>345</v>
      </c>
      <c r="C44" t="str">
        <f>IFERROR(IF(VLOOKUP(B44,Heritage!J:J,1,FALSE)=B44,"","Unique"),"Unique")</f>
        <v/>
      </c>
    </row>
    <row r="45" spans="1:3" x14ac:dyDescent="0.2">
      <c r="A45" t="s">
        <v>642</v>
      </c>
      <c r="B45" t="s">
        <v>346</v>
      </c>
      <c r="C45" t="str">
        <f>IFERROR(IF(VLOOKUP(B45,Heritage!J:J,1,FALSE)=B45,"","Unique"),"Unique")</f>
        <v/>
      </c>
    </row>
    <row r="46" spans="1:3" x14ac:dyDescent="0.2">
      <c r="A46" t="s">
        <v>643</v>
      </c>
      <c r="B46" t="s">
        <v>347</v>
      </c>
      <c r="C46" t="str">
        <f>IFERROR(IF(VLOOKUP(B46,Heritage!J:J,1,FALSE)=B46,"","Unique"),"Unique")</f>
        <v/>
      </c>
    </row>
    <row r="47" spans="1:3" x14ac:dyDescent="0.2">
      <c r="A47" t="s">
        <v>644</v>
      </c>
      <c r="B47" t="s">
        <v>348</v>
      </c>
      <c r="C47" t="str">
        <f>IFERROR(IF(VLOOKUP(B47,Heritage!J:J,1,FALSE)=B47,"","Unique"),"Unique")</f>
        <v/>
      </c>
    </row>
    <row r="48" spans="1:3" x14ac:dyDescent="0.2">
      <c r="A48" t="s">
        <v>645</v>
      </c>
      <c r="B48" t="s">
        <v>349</v>
      </c>
      <c r="C48" t="str">
        <f>IFERROR(IF(VLOOKUP(B48,Heritage!J:J,1,FALSE)=B48,"","Unique"),"Unique")</f>
        <v/>
      </c>
    </row>
    <row r="49" spans="1:3" x14ac:dyDescent="0.2">
      <c r="A49" t="s">
        <v>646</v>
      </c>
      <c r="B49" t="s">
        <v>529</v>
      </c>
      <c r="C49" t="str">
        <f>IFERROR(IF(VLOOKUP(B49,Heritage!J:J,1,FALSE)=B49,"","Unique"),"Unique")</f>
        <v/>
      </c>
    </row>
    <row r="50" spans="1:3" x14ac:dyDescent="0.2">
      <c r="A50" t="s">
        <v>647</v>
      </c>
      <c r="B50" t="s">
        <v>530</v>
      </c>
      <c r="C50" t="str">
        <f>IFERROR(IF(VLOOKUP(B50,Heritage!J:J,1,FALSE)=B50,"","Unique"),"Unique")</f>
        <v/>
      </c>
    </row>
    <row r="51" spans="1:3" x14ac:dyDescent="0.2">
      <c r="A51" t="s">
        <v>648</v>
      </c>
      <c r="B51" t="s">
        <v>354</v>
      </c>
      <c r="C51" t="str">
        <f>IFERROR(IF(VLOOKUP(B51,Heritage!J:J,1,FALSE)=B51,"","Unique"),"Unique")</f>
        <v/>
      </c>
    </row>
    <row r="52" spans="1:3" x14ac:dyDescent="0.2">
      <c r="A52" t="s">
        <v>649</v>
      </c>
      <c r="B52" t="s">
        <v>355</v>
      </c>
      <c r="C52" t="str">
        <f>IFERROR(IF(VLOOKUP(B52,Heritage!J:J,1,FALSE)=B52,"","Unique"),"Unique")</f>
        <v/>
      </c>
    </row>
    <row r="53" spans="1:3" x14ac:dyDescent="0.2">
      <c r="A53" t="s">
        <v>650</v>
      </c>
      <c r="B53" t="s">
        <v>357</v>
      </c>
      <c r="C53" t="str">
        <f>IFERROR(IF(VLOOKUP(B53,Heritage!J:J,1,FALSE)=B53,"","Unique"),"Unique")</f>
        <v/>
      </c>
    </row>
    <row r="54" spans="1:3" x14ac:dyDescent="0.2">
      <c r="A54" t="s">
        <v>651</v>
      </c>
      <c r="B54" t="s">
        <v>334</v>
      </c>
      <c r="C54" t="str">
        <f>IFERROR(IF(VLOOKUP(B54,Heritage!J:J,1,FALSE)=B54,"","Unique"),"Unique")</f>
        <v/>
      </c>
    </row>
    <row r="55" spans="1:3" x14ac:dyDescent="0.2">
      <c r="A55" t="s">
        <v>652</v>
      </c>
      <c r="B55" t="s">
        <v>359</v>
      </c>
      <c r="C55" t="str">
        <f>IFERROR(IF(VLOOKUP(B55,Heritage!J:J,1,FALSE)=B55,"","Unique"),"Unique")</f>
        <v/>
      </c>
    </row>
    <row r="56" spans="1:3" x14ac:dyDescent="0.2">
      <c r="A56" t="s">
        <v>653</v>
      </c>
      <c r="B56" t="s">
        <v>360</v>
      </c>
      <c r="C56" t="str">
        <f>IFERROR(IF(VLOOKUP(B56,Heritage!J:J,1,FALSE)=B56,"","Unique"),"Unique")</f>
        <v/>
      </c>
    </row>
    <row r="57" spans="1:3" x14ac:dyDescent="0.2">
      <c r="A57" t="s">
        <v>654</v>
      </c>
      <c r="B57" t="s">
        <v>362</v>
      </c>
      <c r="C57" t="str">
        <f>IFERROR(IF(VLOOKUP(B57,Heritage!J:J,1,FALSE)=B57,"","Unique"),"Unique")</f>
        <v/>
      </c>
    </row>
    <row r="58" spans="1:3" x14ac:dyDescent="0.2">
      <c r="A58" t="s">
        <v>655</v>
      </c>
      <c r="B58" t="s">
        <v>363</v>
      </c>
      <c r="C58" t="str">
        <f>IFERROR(IF(VLOOKUP(B58,Heritage!J:J,1,FALSE)=B58,"","Unique"),"Unique")</f>
        <v/>
      </c>
    </row>
    <row r="59" spans="1:3" x14ac:dyDescent="0.2">
      <c r="A59" t="s">
        <v>656</v>
      </c>
      <c r="B59" t="s">
        <v>366</v>
      </c>
      <c r="C59" t="str">
        <f>IFERROR(IF(VLOOKUP(B59,Heritage!J:J,1,FALSE)=B59,"","Unique"),"Unique")</f>
        <v/>
      </c>
    </row>
    <row r="60" spans="1:3" x14ac:dyDescent="0.2">
      <c r="A60" t="s">
        <v>657</v>
      </c>
      <c r="B60" t="s">
        <v>367</v>
      </c>
      <c r="C60" t="str">
        <f>IFERROR(IF(VLOOKUP(B60,Heritage!J:J,1,FALSE)=B60,"","Unique"),"Unique")</f>
        <v/>
      </c>
    </row>
    <row r="61" spans="1:3" x14ac:dyDescent="0.2">
      <c r="A61" t="s">
        <v>658</v>
      </c>
      <c r="B61" t="s">
        <v>368</v>
      </c>
      <c r="C61" t="str">
        <f>IFERROR(IF(VLOOKUP(B61,Heritage!J:J,1,FALSE)=B61,"","Unique"),"Unique")</f>
        <v/>
      </c>
    </row>
    <row r="62" spans="1:3" x14ac:dyDescent="0.2">
      <c r="A62" t="s">
        <v>659</v>
      </c>
      <c r="B62" t="s">
        <v>369</v>
      </c>
      <c r="C62" t="str">
        <f>IFERROR(IF(VLOOKUP(B62,Heritage!J:J,1,FALSE)=B62,"","Unique"),"Unique")</f>
        <v/>
      </c>
    </row>
    <row r="63" spans="1:3" x14ac:dyDescent="0.2">
      <c r="A63" t="s">
        <v>660</v>
      </c>
      <c r="B63" t="s">
        <v>370</v>
      </c>
      <c r="C63" t="str">
        <f>IFERROR(IF(VLOOKUP(B63,Heritage!J:J,1,FALSE)=B63,"","Unique"),"Unique")</f>
        <v/>
      </c>
    </row>
    <row r="64" spans="1:3" x14ac:dyDescent="0.2">
      <c r="A64" t="s">
        <v>661</v>
      </c>
      <c r="B64" t="s">
        <v>371</v>
      </c>
      <c r="C64" t="str">
        <f>IFERROR(IF(VLOOKUP(B64,Heritage!J:J,1,FALSE)=B64,"","Unique"),"Unique")</f>
        <v/>
      </c>
    </row>
    <row r="65" spans="1:3" x14ac:dyDescent="0.2">
      <c r="A65" t="s">
        <v>662</v>
      </c>
      <c r="B65" t="s">
        <v>372</v>
      </c>
      <c r="C65" t="str">
        <f>IFERROR(IF(VLOOKUP(B65,Heritage!J:J,1,FALSE)=B65,"","Unique"),"Unique")</f>
        <v/>
      </c>
    </row>
    <row r="66" spans="1:3" x14ac:dyDescent="0.2">
      <c r="A66" t="s">
        <v>663</v>
      </c>
      <c r="B66" t="s">
        <v>373</v>
      </c>
      <c r="C66" t="str">
        <f>IFERROR(IF(VLOOKUP(B66,Heritage!J:J,1,FALSE)=B66,"","Unique"),"Unique")</f>
        <v/>
      </c>
    </row>
    <row r="67" spans="1:3" x14ac:dyDescent="0.2">
      <c r="A67" t="s">
        <v>664</v>
      </c>
      <c r="B67" t="s">
        <v>374</v>
      </c>
      <c r="C67" t="str">
        <f>IFERROR(IF(VLOOKUP(B67,Heritage!J:J,1,FALSE)=B67,"","Unique"),"Unique")</f>
        <v/>
      </c>
    </row>
    <row r="68" spans="1:3" x14ac:dyDescent="0.2">
      <c r="A68" t="s">
        <v>665</v>
      </c>
      <c r="B68" t="s">
        <v>375</v>
      </c>
      <c r="C68" t="str">
        <f>IFERROR(IF(VLOOKUP(B68,Heritage!J:J,1,FALSE)=B68,"","Unique"),"Unique")</f>
        <v/>
      </c>
    </row>
    <row r="69" spans="1:3" x14ac:dyDescent="0.2">
      <c r="A69" t="s">
        <v>666</v>
      </c>
      <c r="B69" t="s">
        <v>532</v>
      </c>
      <c r="C69" t="str">
        <f>IFERROR(IF(VLOOKUP(B69,Heritage!J:J,1,FALSE)=B69,"","Unique"),"Unique")</f>
        <v/>
      </c>
    </row>
    <row r="70" spans="1:3" x14ac:dyDescent="0.2">
      <c r="A70" t="s">
        <v>667</v>
      </c>
      <c r="B70" t="s">
        <v>376</v>
      </c>
      <c r="C70" t="str">
        <f>IFERROR(IF(VLOOKUP(B70,Heritage!J:J,1,FALSE)=B70,"","Unique"),"Unique")</f>
        <v/>
      </c>
    </row>
    <row r="71" spans="1:3" x14ac:dyDescent="0.2">
      <c r="A71" t="s">
        <v>668</v>
      </c>
      <c r="B71" t="s">
        <v>377</v>
      </c>
      <c r="C71" t="str">
        <f>IFERROR(IF(VLOOKUP(B71,Heritage!J:J,1,FALSE)=B71,"","Unique"),"Unique")</f>
        <v/>
      </c>
    </row>
    <row r="72" spans="1:3" x14ac:dyDescent="0.2">
      <c r="A72" t="s">
        <v>669</v>
      </c>
      <c r="B72" t="s">
        <v>378</v>
      </c>
      <c r="C72" t="str">
        <f>IFERROR(IF(VLOOKUP(B72,Heritage!J:J,1,FALSE)=B72,"","Unique"),"Unique")</f>
        <v/>
      </c>
    </row>
    <row r="73" spans="1:3" x14ac:dyDescent="0.2">
      <c r="A73" t="s">
        <v>670</v>
      </c>
      <c r="B73" t="s">
        <v>533</v>
      </c>
      <c r="C73" t="str">
        <f>IFERROR(IF(VLOOKUP(B73,Heritage!J:J,1,FALSE)=B73,"","Unique"),"Unique")</f>
        <v/>
      </c>
    </row>
    <row r="74" spans="1:3" x14ac:dyDescent="0.2">
      <c r="A74" t="s">
        <v>671</v>
      </c>
      <c r="B74" t="s">
        <v>380</v>
      </c>
      <c r="C74" t="str">
        <f>IFERROR(IF(VLOOKUP(B74,Heritage!J:J,1,FALSE)=B74,"","Unique"),"Unique")</f>
        <v/>
      </c>
    </row>
    <row r="75" spans="1:3" x14ac:dyDescent="0.2">
      <c r="A75" t="s">
        <v>672</v>
      </c>
      <c r="B75" t="s">
        <v>534</v>
      </c>
      <c r="C75" t="str">
        <f>IFERROR(IF(VLOOKUP(B75,Heritage!J:J,1,FALSE)=B75,"","Unique"),"Unique")</f>
        <v/>
      </c>
    </row>
    <row r="76" spans="1:3" x14ac:dyDescent="0.2">
      <c r="A76" t="s">
        <v>673</v>
      </c>
      <c r="B76" t="s">
        <v>383</v>
      </c>
      <c r="C76" t="str">
        <f>IFERROR(IF(VLOOKUP(B76,Heritage!J:J,1,FALSE)=B76,"","Unique"),"Unique")</f>
        <v/>
      </c>
    </row>
    <row r="77" spans="1:3" x14ac:dyDescent="0.2">
      <c r="A77" t="s">
        <v>674</v>
      </c>
      <c r="B77" t="s">
        <v>384</v>
      </c>
      <c r="C77" t="str">
        <f>IFERROR(IF(VLOOKUP(B77,Heritage!J:J,1,FALSE)=B77,"","Unique"),"Unique")</f>
        <v/>
      </c>
    </row>
    <row r="78" spans="1:3" x14ac:dyDescent="0.2">
      <c r="A78" t="s">
        <v>675</v>
      </c>
      <c r="B78" t="s">
        <v>535</v>
      </c>
      <c r="C78" t="str">
        <f>IFERROR(IF(VLOOKUP(B78,Heritage!J:J,1,FALSE)=B78,"","Unique"),"Unique")</f>
        <v/>
      </c>
    </row>
    <row r="79" spans="1:3" x14ac:dyDescent="0.2">
      <c r="A79" t="s">
        <v>676</v>
      </c>
      <c r="B79" t="s">
        <v>387</v>
      </c>
      <c r="C79" t="str">
        <f>IFERROR(IF(VLOOKUP(B79,Heritage!J:J,1,FALSE)=B79,"","Unique"),"Unique")</f>
        <v/>
      </c>
    </row>
    <row r="80" spans="1:3" x14ac:dyDescent="0.2">
      <c r="A80" t="s">
        <v>677</v>
      </c>
      <c r="B80" t="s">
        <v>389</v>
      </c>
      <c r="C80" t="str">
        <f>IFERROR(IF(VLOOKUP(B80,Heritage!J:J,1,FALSE)=B80,"","Unique"),"Unique")</f>
        <v/>
      </c>
    </row>
    <row r="81" spans="1:3" x14ac:dyDescent="0.2">
      <c r="A81" t="s">
        <v>678</v>
      </c>
      <c r="B81" t="s">
        <v>391</v>
      </c>
      <c r="C81" t="str">
        <f>IFERROR(IF(VLOOKUP(B81,Heritage!J:J,1,FALSE)=B81,"","Unique"),"Unique")</f>
        <v/>
      </c>
    </row>
    <row r="82" spans="1:3" x14ac:dyDescent="0.2">
      <c r="A82" t="s">
        <v>679</v>
      </c>
      <c r="B82" t="s">
        <v>392</v>
      </c>
      <c r="C82" t="str">
        <f>IFERROR(IF(VLOOKUP(B82,Heritage!J:J,1,FALSE)=B82,"","Unique"),"Unique")</f>
        <v/>
      </c>
    </row>
    <row r="83" spans="1:3" x14ac:dyDescent="0.2">
      <c r="A83" t="s">
        <v>680</v>
      </c>
      <c r="B83" t="s">
        <v>536</v>
      </c>
      <c r="C83" t="str">
        <f>IFERROR(IF(VLOOKUP(B83,Heritage!J:J,1,FALSE)=B83,"","Unique"),"Unique")</f>
        <v/>
      </c>
    </row>
    <row r="84" spans="1:3" x14ac:dyDescent="0.2">
      <c r="A84" t="s">
        <v>681</v>
      </c>
      <c r="B84" t="s">
        <v>397</v>
      </c>
      <c r="C84" t="str">
        <f>IFERROR(IF(VLOOKUP(B84,Heritage!J:J,1,FALSE)=B84,"","Unique"),"Unique")</f>
        <v/>
      </c>
    </row>
    <row r="85" spans="1:3" x14ac:dyDescent="0.2">
      <c r="A85" t="s">
        <v>682</v>
      </c>
      <c r="B85" t="s">
        <v>398</v>
      </c>
      <c r="C85" t="str">
        <f>IFERROR(IF(VLOOKUP(B85,Heritage!J:J,1,FALSE)=B85,"","Unique"),"Unique")</f>
        <v/>
      </c>
    </row>
    <row r="86" spans="1:3" x14ac:dyDescent="0.2">
      <c r="A86" t="s">
        <v>683</v>
      </c>
      <c r="B86" t="s">
        <v>399</v>
      </c>
      <c r="C86" t="str">
        <f>IFERROR(IF(VLOOKUP(B86,Heritage!J:J,1,FALSE)=B86,"","Unique"),"Unique")</f>
        <v/>
      </c>
    </row>
    <row r="87" spans="1:3" x14ac:dyDescent="0.2">
      <c r="A87" t="s">
        <v>684</v>
      </c>
      <c r="B87" t="s">
        <v>400</v>
      </c>
      <c r="C87" t="str">
        <f>IFERROR(IF(VLOOKUP(B87,Heritage!J:J,1,FALSE)=B87,"","Unique"),"Unique")</f>
        <v/>
      </c>
    </row>
    <row r="88" spans="1:3" x14ac:dyDescent="0.2">
      <c r="A88" t="s">
        <v>685</v>
      </c>
      <c r="B88" t="s">
        <v>401</v>
      </c>
      <c r="C88" t="str">
        <f>IFERROR(IF(VLOOKUP(B88,Heritage!J:J,1,FALSE)=B88,"","Unique"),"Unique")</f>
        <v/>
      </c>
    </row>
    <row r="89" spans="1:3" x14ac:dyDescent="0.2">
      <c r="A89" t="s">
        <v>686</v>
      </c>
      <c r="B89" t="s">
        <v>402</v>
      </c>
      <c r="C89" t="str">
        <f>IFERROR(IF(VLOOKUP(B89,Heritage!J:J,1,FALSE)=B89,"","Unique"),"Unique")</f>
        <v/>
      </c>
    </row>
    <row r="90" spans="1:3" x14ac:dyDescent="0.2">
      <c r="A90" t="s">
        <v>687</v>
      </c>
      <c r="B90" t="s">
        <v>403</v>
      </c>
      <c r="C90" t="str">
        <f>IFERROR(IF(VLOOKUP(B90,Heritage!J:J,1,FALSE)=B90,"","Unique"),"Unique")</f>
        <v/>
      </c>
    </row>
    <row r="91" spans="1:3" x14ac:dyDescent="0.2">
      <c r="A91" t="s">
        <v>688</v>
      </c>
      <c r="B91" t="s">
        <v>537</v>
      </c>
      <c r="C91" t="str">
        <f>IFERROR(IF(VLOOKUP(B91,Heritage!J:J,1,FALSE)=B91,"","Unique"),"Unique")</f>
        <v/>
      </c>
    </row>
    <row r="92" spans="1:3" x14ac:dyDescent="0.2">
      <c r="A92" t="s">
        <v>689</v>
      </c>
      <c r="B92" t="s">
        <v>538</v>
      </c>
      <c r="C92" t="str">
        <f>IFERROR(IF(VLOOKUP(B92,Heritage!J:J,1,FALSE)=B92,"","Unique"),"Unique")</f>
        <v/>
      </c>
    </row>
    <row r="93" spans="1:3" x14ac:dyDescent="0.2">
      <c r="A93" t="s">
        <v>690</v>
      </c>
      <c r="B93" t="s">
        <v>716</v>
      </c>
      <c r="C93" t="str">
        <f>IFERROR(IF(VLOOKUP(B93,Heritage!J:J,1,FALSE)=B93,"","Unique"),"Unique")</f>
        <v>Unique</v>
      </c>
    </row>
    <row r="94" spans="1:3" x14ac:dyDescent="0.2">
      <c r="A94" t="s">
        <v>691</v>
      </c>
      <c r="B94" t="s">
        <v>405</v>
      </c>
      <c r="C94" t="str">
        <f>IFERROR(IF(VLOOKUP(B94,Heritage!J:J,1,FALSE)=B94,"","Unique"),"Unique")</f>
        <v/>
      </c>
    </row>
    <row r="95" spans="1:3" x14ac:dyDescent="0.2">
      <c r="A95" t="s">
        <v>692</v>
      </c>
      <c r="B95" t="s">
        <v>721</v>
      </c>
      <c r="C95" t="str">
        <f>IFERROR(IF(VLOOKUP(B95,Heritage!J:J,1,FALSE)=B95,"","Unique"),"Unique")</f>
        <v>Unique</v>
      </c>
    </row>
    <row r="96" spans="1:3" x14ac:dyDescent="0.2">
      <c r="A96" t="s">
        <v>693</v>
      </c>
      <c r="B96" t="s">
        <v>407</v>
      </c>
      <c r="C96" t="str">
        <f>IFERROR(IF(VLOOKUP(B96,Heritage!J:J,1,FALSE)=B96,"","Unique"),"Unique")</f>
        <v/>
      </c>
    </row>
    <row r="97" spans="1:3" x14ac:dyDescent="0.2">
      <c r="A97" t="s">
        <v>694</v>
      </c>
      <c r="B97" t="s">
        <v>539</v>
      </c>
      <c r="C97" t="str">
        <f>IFERROR(IF(VLOOKUP(B97,Heritage!J:J,1,FALSE)=B97,"","Unique"),"Unique")</f>
        <v/>
      </c>
    </row>
    <row r="98" spans="1:3" x14ac:dyDescent="0.2">
      <c r="A98" t="s">
        <v>695</v>
      </c>
      <c r="B98" t="s">
        <v>409</v>
      </c>
      <c r="C98" t="str">
        <f>IFERROR(IF(VLOOKUP(B98,Heritage!J:J,1,FALSE)=B98,"","Unique"),"Unique")</f>
        <v/>
      </c>
    </row>
    <row r="99" spans="1:3" x14ac:dyDescent="0.2">
      <c r="A99" t="s">
        <v>696</v>
      </c>
      <c r="B99" t="s">
        <v>540</v>
      </c>
      <c r="C99" t="str">
        <f>IFERROR(IF(VLOOKUP(B99,Heritage!J:J,1,FALSE)=B99,"","Unique"),"Unique")</f>
        <v/>
      </c>
    </row>
    <row r="100" spans="1:3" x14ac:dyDescent="0.2">
      <c r="A100" t="s">
        <v>697</v>
      </c>
      <c r="B100" t="s">
        <v>411</v>
      </c>
      <c r="C100" t="str">
        <f>IFERROR(IF(VLOOKUP(B100,Heritage!J:J,1,FALSE)=B100,"","Unique"),"Unique")</f>
        <v/>
      </c>
    </row>
    <row r="101" spans="1:3" x14ac:dyDescent="0.2">
      <c r="A101" t="s">
        <v>698</v>
      </c>
      <c r="B101" t="s">
        <v>414</v>
      </c>
      <c r="C101" t="str">
        <f>IFERROR(IF(VLOOKUP(B101,Heritage!J:J,1,FALSE)=B101,"","Unique"),"Unique")</f>
        <v/>
      </c>
    </row>
    <row r="102" spans="1:3" x14ac:dyDescent="0.2">
      <c r="A102" t="s">
        <v>699</v>
      </c>
      <c r="B102" t="s">
        <v>541</v>
      </c>
      <c r="C102" t="str">
        <f>IFERROR(IF(VLOOKUP(B102,Heritage!J:J,1,FALSE)=B102,"","Unique"),"Unique")</f>
        <v/>
      </c>
    </row>
    <row r="103" spans="1:3" x14ac:dyDescent="0.2">
      <c r="A103" t="s">
        <v>700</v>
      </c>
      <c r="B103" t="s">
        <v>720</v>
      </c>
      <c r="C103" t="str">
        <f>IFERROR(IF(VLOOKUP(B103,Heritage!J:J,1,FALSE)=B103,"","Unique"),"Unique")</f>
        <v>Unique</v>
      </c>
    </row>
    <row r="104" spans="1:3" x14ac:dyDescent="0.2">
      <c r="A104" t="s">
        <v>701</v>
      </c>
      <c r="B104" t="s">
        <v>542</v>
      </c>
      <c r="C104" t="str">
        <f>IFERROR(IF(VLOOKUP(B104,Heritage!J:J,1,FALSE)=B104,"","Unique"),"Unique")</f>
        <v/>
      </c>
    </row>
    <row r="105" spans="1:3" x14ac:dyDescent="0.2">
      <c r="A105" t="s">
        <v>702</v>
      </c>
      <c r="B105" t="s">
        <v>543</v>
      </c>
      <c r="C105" t="str">
        <f>IFERROR(IF(VLOOKUP(B105,Heritage!J:J,1,FALSE)=B105,"","Unique"),"Unique")</f>
        <v/>
      </c>
    </row>
    <row r="106" spans="1:3" x14ac:dyDescent="0.2">
      <c r="A106" t="s">
        <v>703</v>
      </c>
      <c r="B106" t="s">
        <v>417</v>
      </c>
      <c r="C106" t="str">
        <f>IFERROR(IF(VLOOKUP(B106,Heritage!J:J,1,FALSE)=B106,"","Unique"),"Unique")</f>
        <v/>
      </c>
    </row>
    <row r="107" spans="1:3" x14ac:dyDescent="0.2">
      <c r="A107" t="s">
        <v>704</v>
      </c>
      <c r="B107" t="s">
        <v>544</v>
      </c>
      <c r="C107" t="str">
        <f>IFERROR(IF(VLOOKUP(B107,Heritage!J:J,1,FALSE)=B107,"","Unique"),"Unique")</f>
        <v/>
      </c>
    </row>
    <row r="108" spans="1:3" x14ac:dyDescent="0.2">
      <c r="A108" t="s">
        <v>705</v>
      </c>
      <c r="B108" t="s">
        <v>545</v>
      </c>
      <c r="C108" t="str">
        <f>IFERROR(IF(VLOOKUP(B108,Heritage!J:J,1,FALSE)=B108,"","Unique"),"Unique")</f>
        <v/>
      </c>
    </row>
    <row r="109" spans="1:3" x14ac:dyDescent="0.2">
      <c r="A109" t="s">
        <v>706</v>
      </c>
      <c r="B109" t="s">
        <v>471</v>
      </c>
      <c r="C109" t="str">
        <f>IFERROR(IF(VLOOKUP(B109,Heritage!J:J,1,FALSE)=B109,"","Unique"),"Unique")</f>
        <v/>
      </c>
    </row>
    <row r="110" spans="1:3" x14ac:dyDescent="0.2">
      <c r="A110" t="s">
        <v>707</v>
      </c>
      <c r="B110" t="s">
        <v>472</v>
      </c>
      <c r="C110" t="str">
        <f>IFERROR(IF(VLOOKUP(B110,Heritage!J:J,1,FALSE)=B110,"","Unique"),"Unique")</f>
        <v/>
      </c>
    </row>
    <row r="111" spans="1:3" x14ac:dyDescent="0.2">
      <c r="A111" t="s">
        <v>708</v>
      </c>
      <c r="B111" t="s">
        <v>546</v>
      </c>
      <c r="C111" t="str">
        <f>IFERROR(IF(VLOOKUP(B111,Heritage!J:J,1,FALSE)=B111,"","Unique"),"Unique")</f>
        <v/>
      </c>
    </row>
    <row r="112" spans="1:3" x14ac:dyDescent="0.2">
      <c r="A112" t="s">
        <v>709</v>
      </c>
      <c r="B112" t="s">
        <v>478</v>
      </c>
      <c r="C112" t="str">
        <f>IFERROR(IF(VLOOKUP(B112,Heritage!J:J,1,FALSE)=B112,"","Unique"),"Unique")</f>
        <v/>
      </c>
    </row>
    <row r="113" spans="1:3" x14ac:dyDescent="0.2">
      <c r="A113" t="s">
        <v>710</v>
      </c>
      <c r="B113" t="s">
        <v>479</v>
      </c>
      <c r="C113" t="str">
        <f>IFERROR(IF(VLOOKUP(B113,Heritage!J:J,1,FALSE)=B113,"","Unique"),"Unique")</f>
        <v/>
      </c>
    </row>
    <row r="114" spans="1:3" x14ac:dyDescent="0.2">
      <c r="A114" t="s">
        <v>711</v>
      </c>
      <c r="B114" t="s">
        <v>480</v>
      </c>
      <c r="C114" t="str">
        <f>IFERROR(IF(VLOOKUP(B114,Heritage!J:J,1,FALSE)=B114,"","Unique"),"Unique")</f>
        <v/>
      </c>
    </row>
    <row r="115" spans="1:3" x14ac:dyDescent="0.2">
      <c r="A115" t="s">
        <v>712</v>
      </c>
      <c r="B115" t="s">
        <v>481</v>
      </c>
      <c r="C115" t="str">
        <f>IFERROR(IF(VLOOKUP(B115,Heritage!J:J,1,FALSE)=B115,"","Unique"),"Unique")</f>
        <v/>
      </c>
    </row>
    <row r="116" spans="1:3" x14ac:dyDescent="0.2">
      <c r="A116" t="s">
        <v>713</v>
      </c>
      <c r="B116" t="s">
        <v>488</v>
      </c>
      <c r="C116" t="str">
        <f>IFERROR(IF(VLOOKUP(B116,Heritage!J:J,1,FALSE)=B116,"","Unique"),"Unique")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Heritage</vt:lpstr>
      <vt:lpstr>Daily Signal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2017-12-29T23:56:27Z</dcterms:created>
  <dcterms:modified xsi:type="dcterms:W3CDTF">2018-01-05T23:07:55Z</dcterms:modified>
</cp:coreProperties>
</file>