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Betsy Devos/"/>
    </mc:Choice>
  </mc:AlternateContent>
  <bookViews>
    <workbookView xWindow="25600" yWindow="440" windowWidth="25600" windowHeight="28360" tabRatio="500"/>
  </bookViews>
  <sheets>
    <sheet name="Summary" sheetId="4" r:id="rId1"/>
    <sheet name="conservative-transparency-2017-" sheetId="1" r:id="rId2"/>
    <sheet name="Resources" sheetId="3" r:id="rId3"/>
  </sheets>
  <definedNames>
    <definedName name="_xlnm._FilterDatabase" localSheetId="1" hidden="1">'conservative-transparency-2017-'!$A$1:$I$2537</definedName>
    <definedName name="_xlnm._FilterDatabase" localSheetId="2" hidden="1">Resources!$A$1:$B$824</definedName>
  </definedNames>
  <calcPr calcId="150001" concurrentCalc="0"/>
  <pivotCaches>
    <pivotCache cacheId="468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4" l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H2519" i="1"/>
  <c r="H2524" i="1"/>
  <c r="H2537" i="1"/>
  <c r="H2527" i="1"/>
  <c r="H2533" i="1"/>
  <c r="H2535" i="1"/>
  <c r="H2525" i="1"/>
  <c r="H2531" i="1"/>
  <c r="C824" i="3"/>
  <c r="C823" i="3"/>
  <c r="C212" i="3"/>
  <c r="C822" i="3"/>
  <c r="C821" i="3"/>
  <c r="C5" i="3"/>
  <c r="C122" i="3"/>
  <c r="C362" i="3"/>
  <c r="C820" i="3"/>
  <c r="C7" i="3"/>
  <c r="C819" i="3"/>
  <c r="C818" i="3"/>
  <c r="C9" i="3"/>
  <c r="C11" i="3"/>
  <c r="C817" i="3"/>
  <c r="C13" i="3"/>
  <c r="C816" i="3"/>
  <c r="C14" i="3"/>
  <c r="C392" i="3"/>
  <c r="C815" i="3"/>
  <c r="C814" i="3"/>
  <c r="C813" i="3"/>
  <c r="C19" i="3"/>
  <c r="C812" i="3"/>
  <c r="C372" i="3"/>
  <c r="C132" i="3"/>
  <c r="C604" i="3"/>
  <c r="C270" i="3"/>
  <c r="C811" i="3"/>
  <c r="C397" i="3"/>
  <c r="C133" i="3"/>
  <c r="C23" i="3"/>
  <c r="C24" i="3"/>
  <c r="C810" i="3"/>
  <c r="C26" i="3"/>
  <c r="C29" i="3"/>
  <c r="C30" i="3"/>
  <c r="C31" i="3"/>
  <c r="C809" i="3"/>
  <c r="C808" i="3"/>
  <c r="C400" i="3"/>
  <c r="C140" i="3"/>
  <c r="C807" i="3"/>
  <c r="C32" i="3"/>
  <c r="C34" i="3"/>
  <c r="C806" i="3"/>
  <c r="C805" i="3"/>
  <c r="C804" i="3"/>
  <c r="C803" i="3"/>
  <c r="C802" i="3"/>
  <c r="C801" i="3"/>
  <c r="C41" i="3"/>
  <c r="C800" i="3"/>
  <c r="C42" i="3"/>
  <c r="C799" i="3"/>
  <c r="C43" i="3"/>
  <c r="C798" i="3"/>
  <c r="C797" i="3"/>
  <c r="C47" i="3"/>
  <c r="C796" i="3"/>
  <c r="C49" i="3"/>
  <c r="C216" i="3"/>
  <c r="C151" i="3"/>
  <c r="C795" i="3"/>
  <c r="C51" i="3"/>
  <c r="C152" i="3"/>
  <c r="C52" i="3"/>
  <c r="C794" i="3"/>
  <c r="C56" i="3"/>
  <c r="C793" i="3"/>
  <c r="C60" i="3"/>
  <c r="C61" i="3"/>
  <c r="C62" i="3"/>
  <c r="C792" i="3"/>
  <c r="C791" i="3"/>
  <c r="C162" i="3"/>
  <c r="C64" i="3"/>
  <c r="C790" i="3"/>
  <c r="C65" i="3"/>
  <c r="C66" i="3"/>
  <c r="C789" i="3"/>
  <c r="C67" i="3"/>
  <c r="C68" i="3"/>
  <c r="C70" i="3"/>
  <c r="C170" i="3"/>
  <c r="C72" i="3"/>
  <c r="C73" i="3"/>
  <c r="C171" i="3"/>
  <c r="C74" i="3"/>
  <c r="C75" i="3"/>
  <c r="C173" i="3"/>
  <c r="C788" i="3"/>
  <c r="C787" i="3"/>
  <c r="C786" i="3"/>
  <c r="C77" i="3"/>
  <c r="C79" i="3"/>
  <c r="C80" i="3"/>
  <c r="C785" i="3"/>
  <c r="C82" i="3"/>
  <c r="C784" i="3"/>
  <c r="C783" i="3"/>
  <c r="C86" i="3"/>
  <c r="C88" i="3"/>
  <c r="C89" i="3"/>
  <c r="C92" i="3"/>
  <c r="C782" i="3"/>
  <c r="C332" i="3"/>
  <c r="C781" i="3"/>
  <c r="C780" i="3"/>
  <c r="C779" i="3"/>
  <c r="C95" i="3"/>
  <c r="C96" i="3"/>
  <c r="C778" i="3"/>
  <c r="C777" i="3"/>
  <c r="C776" i="3"/>
  <c r="C775" i="3"/>
  <c r="C774" i="3"/>
  <c r="C100" i="3"/>
  <c r="C101" i="3"/>
  <c r="C102" i="3"/>
  <c r="C189" i="3"/>
  <c r="C103" i="3"/>
  <c r="C773" i="3"/>
  <c r="C105" i="3"/>
  <c r="C107" i="3"/>
  <c r="C772" i="3"/>
  <c r="C108" i="3"/>
  <c r="C771" i="3"/>
  <c r="C110" i="3"/>
  <c r="C114" i="3"/>
  <c r="C444" i="3"/>
  <c r="C770" i="3"/>
  <c r="C117" i="3"/>
  <c r="C769" i="3"/>
  <c r="C118" i="3"/>
  <c r="C768" i="3"/>
  <c r="C199" i="3"/>
  <c r="C447" i="3"/>
  <c r="C242" i="3"/>
  <c r="C739" i="3"/>
  <c r="C303" i="3"/>
  <c r="C194" i="3"/>
  <c r="C767" i="3"/>
  <c r="C707" i="3"/>
  <c r="C591" i="3"/>
  <c r="C192" i="3"/>
  <c r="C652" i="3"/>
  <c r="C620" i="3"/>
  <c r="C737" i="3"/>
  <c r="C651" i="3"/>
  <c r="C734" i="3"/>
  <c r="C766" i="3"/>
  <c r="C619" i="3"/>
  <c r="C501" i="3"/>
  <c r="C765" i="3"/>
  <c r="C675" i="3"/>
  <c r="C764" i="3"/>
  <c r="C186" i="3"/>
  <c r="C185" i="3"/>
  <c r="C763" i="3"/>
  <c r="C548" i="3"/>
  <c r="C732" i="3"/>
  <c r="C495" i="3"/>
  <c r="C494" i="3"/>
  <c r="C702" i="3"/>
  <c r="C179" i="3"/>
  <c r="C730" i="3"/>
  <c r="C762" i="3"/>
  <c r="C701" i="3"/>
  <c r="C761" i="3"/>
  <c r="C673" i="3"/>
  <c r="C616" i="3"/>
  <c r="C760" i="3"/>
  <c r="C430" i="3"/>
  <c r="C233" i="3"/>
  <c r="C81" i="3"/>
  <c r="C699" i="3"/>
  <c r="C759" i="3"/>
  <c r="C176" i="3"/>
  <c r="C698" i="3"/>
  <c r="C293" i="3"/>
  <c r="C697" i="3"/>
  <c r="C758" i="3"/>
  <c r="C614" i="3"/>
  <c r="C695" i="3"/>
  <c r="C582" i="3"/>
  <c r="C757" i="3"/>
  <c r="C322" i="3"/>
  <c r="C420" i="3"/>
  <c r="C482" i="3"/>
  <c r="C164" i="3"/>
  <c r="C480" i="3"/>
  <c r="C320" i="3"/>
  <c r="C756" i="3"/>
  <c r="C283" i="3"/>
  <c r="C159" i="3"/>
  <c r="C416" i="3"/>
  <c r="C157" i="3"/>
  <c r="C54" i="3"/>
  <c r="C154" i="3"/>
  <c r="C668" i="3"/>
  <c r="C755" i="3"/>
  <c r="C610" i="3"/>
  <c r="C474" i="3"/>
  <c r="C754" i="3"/>
  <c r="C725" i="3"/>
  <c r="C578" i="3"/>
  <c r="C46" i="3"/>
  <c r="C753" i="3"/>
  <c r="C665" i="3"/>
  <c r="C528" i="3"/>
  <c r="C40" i="3"/>
  <c r="C752" i="3"/>
  <c r="C38" i="3"/>
  <c r="C751" i="3"/>
  <c r="C687" i="3"/>
  <c r="C660" i="3"/>
  <c r="C635" i="3"/>
  <c r="C403" i="3"/>
  <c r="C380" i="3"/>
  <c r="C272" i="3"/>
  <c r="C469" i="3"/>
  <c r="C569" i="3"/>
  <c r="C468" i="3"/>
  <c r="C467" i="3"/>
  <c r="C717" i="3"/>
  <c r="C750" i="3"/>
  <c r="C749" i="3"/>
  <c r="C25" i="3"/>
  <c r="C684" i="3"/>
  <c r="C714" i="3"/>
  <c r="I2518" i="1"/>
  <c r="C748" i="3"/>
  <c r="I2519" i="1"/>
  <c r="C215" i="3"/>
  <c r="I2520" i="1"/>
  <c r="C458" i="3"/>
  <c r="I2521" i="1"/>
  <c r="C562" i="3"/>
  <c r="I2522" i="1"/>
  <c r="C390" i="3"/>
  <c r="I2523" i="1"/>
  <c r="C747" i="3"/>
  <c r="I2524" i="1"/>
  <c r="C746" i="3"/>
  <c r="I2525" i="1"/>
  <c r="C265" i="3"/>
  <c r="I2526" i="1"/>
  <c r="C745" i="3"/>
  <c r="I2527" i="1"/>
  <c r="C561" i="3"/>
  <c r="I2528" i="1"/>
  <c r="C709" i="3"/>
  <c r="I2529" i="1"/>
  <c r="I2530" i="1"/>
  <c r="C744" i="3"/>
  <c r="I2531" i="1"/>
  <c r="C560" i="3"/>
  <c r="I2532" i="1"/>
  <c r="C743" i="3"/>
  <c r="I2533" i="1"/>
  <c r="C654" i="3"/>
  <c r="I2534" i="1"/>
  <c r="C742" i="3"/>
  <c r="I2535" i="1"/>
  <c r="C2" i="3"/>
  <c r="I2536" i="1"/>
  <c r="C741" i="3"/>
  <c r="I2537" i="1"/>
  <c r="C120" i="3"/>
  <c r="C740" i="3"/>
  <c r="C241" i="3"/>
  <c r="C109" i="3"/>
  <c r="C738" i="3"/>
  <c r="C736" i="3"/>
  <c r="C735" i="3"/>
  <c r="C188" i="3"/>
  <c r="C549" i="3"/>
  <c r="C733" i="3"/>
  <c r="C237" i="3"/>
  <c r="C499" i="3"/>
  <c r="C297" i="3"/>
  <c r="C180" i="3"/>
  <c r="C731" i="3"/>
  <c r="C729" i="3"/>
  <c r="C432" i="3"/>
  <c r="C728" i="3"/>
  <c r="C727" i="3"/>
  <c r="C167" i="3"/>
  <c r="C726" i="3"/>
  <c r="C319" i="3"/>
  <c r="C161" i="3"/>
  <c r="C226" i="3"/>
  <c r="C414" i="3"/>
  <c r="C667" i="3"/>
  <c r="C223" i="3"/>
  <c r="C147" i="3"/>
  <c r="C724" i="3"/>
  <c r="C639" i="3"/>
  <c r="C723" i="3"/>
  <c r="C278" i="3"/>
  <c r="C662" i="3"/>
  <c r="C722" i="3"/>
  <c r="C721" i="3"/>
  <c r="C404" i="3"/>
  <c r="C720" i="3"/>
  <c r="C685" i="3"/>
  <c r="C719" i="3"/>
  <c r="C658" i="3"/>
  <c r="C718" i="3"/>
  <c r="C466" i="3"/>
  <c r="C716" i="3"/>
  <c r="C715" i="3"/>
  <c r="C394" i="3"/>
  <c r="C713" i="3"/>
  <c r="C683" i="3"/>
  <c r="C126" i="3"/>
  <c r="C656" i="3"/>
  <c r="C712" i="3"/>
  <c r="C711" i="3"/>
  <c r="C710" i="3"/>
  <c r="C262" i="3"/>
  <c r="C3" i="3"/>
  <c r="C708" i="3"/>
  <c r="C595" i="3"/>
  <c r="C623" i="3"/>
  <c r="C113" i="3"/>
  <c r="C555" i="3"/>
  <c r="C301" i="3"/>
  <c r="C706" i="3"/>
  <c r="C550" i="3"/>
  <c r="C674" i="3"/>
  <c r="C705" i="3"/>
  <c r="C704" i="3"/>
  <c r="C703" i="3"/>
  <c r="C617" i="3"/>
  <c r="C700" i="3"/>
  <c r="C696" i="3"/>
  <c r="C694" i="3"/>
  <c r="C693" i="3"/>
  <c r="C160" i="3"/>
  <c r="C692" i="3"/>
  <c r="C691" i="3"/>
  <c r="C224" i="3"/>
  <c r="C690" i="3"/>
  <c r="C281" i="3"/>
  <c r="C641" i="3"/>
  <c r="C533" i="3"/>
  <c r="C689" i="3"/>
  <c r="C688" i="3"/>
  <c r="C384" i="3"/>
  <c r="C279" i="3"/>
  <c r="C638" i="3"/>
  <c r="C473" i="3"/>
  <c r="C686" i="3"/>
  <c r="C398" i="3"/>
  <c r="C136" i="3"/>
  <c r="C463" i="3"/>
  <c r="C682" i="3"/>
  <c r="C462" i="3"/>
  <c r="C681" i="3"/>
  <c r="C680" i="3"/>
  <c r="C679" i="3"/>
  <c r="C366" i="3"/>
  <c r="C678" i="3"/>
  <c r="C197" i="3"/>
  <c r="C677" i="3"/>
  <c r="C111" i="3"/>
  <c r="C676" i="3"/>
  <c r="C618" i="3"/>
  <c r="C435" i="3"/>
  <c r="C91" i="3"/>
  <c r="C90" i="3"/>
  <c r="C672" i="3"/>
  <c r="C671" i="3"/>
  <c r="C646" i="3"/>
  <c r="C172" i="3"/>
  <c r="C421" i="3"/>
  <c r="C166" i="3"/>
  <c r="C670" i="3"/>
  <c r="C163" i="3"/>
  <c r="C321" i="3"/>
  <c r="C669" i="3"/>
  <c r="C317" i="3"/>
  <c r="C666" i="3"/>
  <c r="C642" i="3"/>
  <c r="C148" i="3"/>
  <c r="C664" i="3"/>
  <c r="C663" i="3"/>
  <c r="C661" i="3"/>
  <c r="C659" i="3"/>
  <c r="C634" i="3"/>
  <c r="C28" i="3"/>
  <c r="C565" i="3"/>
  <c r="C516" i="3"/>
  <c r="C395" i="3"/>
  <c r="C657" i="3"/>
  <c r="C391" i="3"/>
  <c r="C511" i="3"/>
  <c r="C655" i="3"/>
  <c r="C264" i="3"/>
  <c r="C305" i="3"/>
  <c r="C443" i="3"/>
  <c r="C442" i="3"/>
  <c r="C653" i="3"/>
  <c r="C504" i="3"/>
  <c r="C551" i="3"/>
  <c r="C650" i="3"/>
  <c r="C649" i="3"/>
  <c r="C128" i="3"/>
  <c r="C648" i="3"/>
  <c r="C87" i="3"/>
  <c r="C330" i="3"/>
  <c r="C647" i="3"/>
  <c r="C645" i="3"/>
  <c r="C422" i="3"/>
  <c r="C644" i="3"/>
  <c r="C55" i="3"/>
  <c r="C477" i="3"/>
  <c r="C643" i="3"/>
  <c r="C531" i="3"/>
  <c r="C529" i="3"/>
  <c r="C640" i="3"/>
  <c r="C637" i="3"/>
  <c r="C636" i="3"/>
  <c r="C141" i="3"/>
  <c r="C633" i="3"/>
  <c r="C632" i="3"/>
  <c r="C631" i="3"/>
  <c r="C630" i="3"/>
  <c r="C130" i="3"/>
  <c r="C629" i="3"/>
  <c r="C628" i="3"/>
  <c r="C627" i="3"/>
  <c r="C626" i="3"/>
  <c r="C124" i="3"/>
  <c r="C625" i="3"/>
  <c r="C346" i="3"/>
  <c r="C624" i="3"/>
  <c r="C622" i="3"/>
  <c r="C621" i="3"/>
  <c r="C341" i="3"/>
  <c r="C498" i="3"/>
  <c r="C545" i="3"/>
  <c r="C615" i="3"/>
  <c r="C586" i="3"/>
  <c r="C429" i="3"/>
  <c r="C169" i="3"/>
  <c r="C535" i="3"/>
  <c r="C613" i="3"/>
  <c r="C612" i="3"/>
  <c r="C412" i="3"/>
  <c r="C611" i="3"/>
  <c r="C280" i="3"/>
  <c r="C530" i="3"/>
  <c r="C576" i="3"/>
  <c r="C609" i="3"/>
  <c r="C608" i="3"/>
  <c r="C607" i="3"/>
  <c r="C606" i="3"/>
  <c r="C605" i="3"/>
  <c r="C524" i="3"/>
  <c r="C471" i="3"/>
  <c r="C36" i="3"/>
  <c r="C571" i="3"/>
  <c r="C378" i="3"/>
  <c r="C567" i="3"/>
  <c r="C137" i="3"/>
  <c r="C603" i="3"/>
  <c r="C602" i="3"/>
  <c r="C371" i="3"/>
  <c r="C601" i="3"/>
  <c r="C125" i="3"/>
  <c r="C600" i="3"/>
  <c r="C267" i="3"/>
  <c r="C12" i="3"/>
  <c r="C599" i="3"/>
  <c r="C261" i="3"/>
  <c r="C598" i="3"/>
  <c r="C450" i="3"/>
  <c r="C559" i="3"/>
  <c r="C597" i="3"/>
  <c r="C344" i="3"/>
  <c r="C557" i="3"/>
  <c r="C596" i="3"/>
  <c r="C243" i="3"/>
  <c r="C594" i="3"/>
  <c r="C593" i="3"/>
  <c r="C592" i="3"/>
  <c r="C97" i="3"/>
  <c r="C337" i="3"/>
  <c r="C182" i="3"/>
  <c r="C590" i="3"/>
  <c r="C589" i="3"/>
  <c r="C588" i="3"/>
  <c r="C84" i="3"/>
  <c r="C587" i="3"/>
  <c r="C585" i="3"/>
  <c r="C174" i="3"/>
  <c r="C484" i="3"/>
  <c r="C428" i="3"/>
  <c r="C584" i="3"/>
  <c r="C583" i="3"/>
  <c r="C231" i="3"/>
  <c r="C581" i="3"/>
  <c r="C290" i="3"/>
  <c r="C168" i="3"/>
  <c r="C289" i="3"/>
  <c r="C580" i="3"/>
  <c r="C57" i="3"/>
  <c r="C50" i="3"/>
  <c r="C579" i="3"/>
  <c r="C385" i="3"/>
  <c r="C577" i="3"/>
  <c r="C526" i="3"/>
  <c r="C575" i="3"/>
  <c r="C574" i="3"/>
  <c r="C573" i="3"/>
  <c r="C572" i="3"/>
  <c r="C570" i="3"/>
  <c r="C568" i="3"/>
  <c r="C566" i="3"/>
  <c r="C271" i="3"/>
  <c r="C134" i="3"/>
  <c r="C564" i="3"/>
  <c r="C21" i="3"/>
  <c r="C563" i="3"/>
  <c r="C393" i="3"/>
  <c r="C460" i="3"/>
  <c r="C214" i="3"/>
  <c r="C456" i="3"/>
  <c r="C508" i="3"/>
  <c r="C558" i="3"/>
  <c r="C505" i="3"/>
  <c r="C556" i="3"/>
  <c r="C440" i="3"/>
  <c r="C554" i="3"/>
  <c r="C106" i="3"/>
  <c r="C553" i="3"/>
  <c r="C552" i="3"/>
  <c r="C238" i="3"/>
  <c r="C547" i="3"/>
  <c r="C546" i="3"/>
  <c r="C544" i="3"/>
  <c r="C543" i="3"/>
  <c r="C542" i="3"/>
  <c r="C541" i="3"/>
  <c r="C492" i="3"/>
  <c r="C175" i="3"/>
  <c r="C540" i="3"/>
  <c r="C427" i="3"/>
  <c r="C539" i="3"/>
  <c r="C538" i="3"/>
  <c r="C537" i="3"/>
  <c r="C536" i="3"/>
  <c r="C58" i="3"/>
  <c r="C478" i="3"/>
  <c r="C228" i="3"/>
  <c r="C282" i="3"/>
  <c r="C475" i="3"/>
  <c r="C534" i="3"/>
  <c r="C532" i="3"/>
  <c r="C527" i="3"/>
  <c r="C382" i="3"/>
  <c r="C525" i="3"/>
  <c r="C523" i="3"/>
  <c r="C522" i="3"/>
  <c r="C220" i="3"/>
  <c r="C521" i="3"/>
  <c r="C520" i="3"/>
  <c r="C519" i="3"/>
  <c r="C518" i="3"/>
  <c r="C374" i="3"/>
  <c r="C517" i="3"/>
  <c r="C515" i="3"/>
  <c r="C514" i="3"/>
  <c r="C513" i="3"/>
  <c r="C512" i="3"/>
  <c r="C461" i="3"/>
  <c r="C510" i="3"/>
  <c r="C509" i="3"/>
  <c r="C454" i="3"/>
  <c r="C361" i="3"/>
  <c r="C507" i="3"/>
  <c r="C506" i="3"/>
  <c r="C446" i="3"/>
  <c r="C503" i="3"/>
  <c r="C502" i="3"/>
  <c r="C191" i="3"/>
  <c r="C190" i="3"/>
  <c r="C500" i="3"/>
  <c r="C334" i="3"/>
  <c r="C497" i="3"/>
  <c r="C496" i="3"/>
  <c r="C493" i="3"/>
  <c r="C491" i="3"/>
  <c r="C490" i="3"/>
  <c r="C489" i="3"/>
  <c r="C488" i="3"/>
  <c r="C234" i="3"/>
  <c r="C487" i="3"/>
  <c r="C294" i="3"/>
  <c r="C486" i="3"/>
  <c r="C485" i="3"/>
  <c r="C325" i="3"/>
  <c r="C324" i="3"/>
  <c r="C483" i="3"/>
  <c r="C481" i="3"/>
  <c r="C479" i="3"/>
  <c r="C476" i="3"/>
  <c r="C413" i="3"/>
  <c r="C149" i="3"/>
  <c r="C146" i="3"/>
  <c r="C405" i="3"/>
  <c r="C472" i="3"/>
  <c r="C402" i="3"/>
  <c r="C470" i="3"/>
  <c r="C377" i="3"/>
  <c r="C376" i="3"/>
  <c r="C373" i="3"/>
  <c r="C465" i="3"/>
  <c r="C464" i="3"/>
  <c r="C459" i="3"/>
  <c r="C457" i="3"/>
  <c r="C365" i="3"/>
  <c r="C455" i="3"/>
  <c r="C6" i="3"/>
  <c r="C453" i="3"/>
  <c r="C452" i="3"/>
  <c r="C451" i="3"/>
  <c r="C449" i="3"/>
  <c r="C448" i="3"/>
  <c r="C259" i="3"/>
  <c r="C445" i="3"/>
  <c r="C441" i="3"/>
  <c r="C439" i="3"/>
  <c r="C239" i="3"/>
  <c r="C438" i="3"/>
  <c r="C437" i="3"/>
  <c r="C340" i="3"/>
  <c r="C339" i="3"/>
  <c r="C300" i="3"/>
  <c r="C436" i="3"/>
  <c r="C335" i="3"/>
  <c r="C434" i="3"/>
  <c r="C433" i="3"/>
  <c r="C329" i="3"/>
  <c r="C296" i="3"/>
  <c r="C431" i="3"/>
  <c r="C426" i="3"/>
  <c r="C425" i="3"/>
  <c r="C424" i="3"/>
  <c r="C423" i="3"/>
  <c r="C419" i="3"/>
  <c r="C418" i="3"/>
  <c r="C417" i="3"/>
  <c r="C415" i="3"/>
  <c r="C411" i="3"/>
  <c r="C410" i="3"/>
  <c r="C409" i="3"/>
  <c r="C408" i="3"/>
  <c r="C407" i="3"/>
  <c r="C277" i="3"/>
  <c r="C406" i="3"/>
  <c r="C275" i="3"/>
  <c r="C401" i="3"/>
  <c r="C139" i="3"/>
  <c r="C399" i="3"/>
  <c r="C218" i="3"/>
  <c r="C396" i="3"/>
  <c r="C150" i="3"/>
  <c r="C213" i="3"/>
  <c r="C389" i="3"/>
  <c r="C388" i="3"/>
  <c r="C8" i="3"/>
  <c r="C387" i="3"/>
  <c r="C386" i="3"/>
  <c r="C383" i="3"/>
  <c r="C381" i="3"/>
  <c r="C379" i="3"/>
  <c r="C375" i="3"/>
  <c r="C131" i="3"/>
  <c r="C370" i="3"/>
  <c r="C369" i="3"/>
  <c r="C368" i="3"/>
  <c r="C367" i="3"/>
  <c r="C15" i="3"/>
  <c r="C364" i="3"/>
  <c r="C363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5" i="3"/>
  <c r="C196" i="3"/>
  <c r="C343" i="3"/>
  <c r="C342" i="3"/>
  <c r="C338" i="3"/>
  <c r="C99" i="3"/>
  <c r="C336" i="3"/>
  <c r="C333" i="3"/>
  <c r="C331" i="3"/>
  <c r="C328" i="3"/>
  <c r="C327" i="3"/>
  <c r="C326" i="3"/>
  <c r="C323" i="3"/>
  <c r="C284" i="3"/>
  <c r="C318" i="3"/>
  <c r="C53" i="3"/>
  <c r="C316" i="3"/>
  <c r="C315" i="3"/>
  <c r="C314" i="3"/>
  <c r="C313" i="3"/>
  <c r="C312" i="3"/>
  <c r="C311" i="3"/>
  <c r="C310" i="3"/>
  <c r="C309" i="3"/>
  <c r="C308" i="3"/>
  <c r="C307" i="3"/>
  <c r="C306" i="3"/>
  <c r="C304" i="3"/>
  <c r="C302" i="3"/>
  <c r="C94" i="3"/>
  <c r="C299" i="3"/>
  <c r="C298" i="3"/>
  <c r="C295" i="3"/>
  <c r="C78" i="3"/>
  <c r="C292" i="3"/>
  <c r="C291" i="3"/>
  <c r="C288" i="3"/>
  <c r="C287" i="3"/>
  <c r="C286" i="3"/>
  <c r="C285" i="3"/>
  <c r="C39" i="3"/>
  <c r="C276" i="3"/>
  <c r="C274" i="3"/>
  <c r="C273" i="3"/>
  <c r="C35" i="3"/>
  <c r="C138" i="3"/>
  <c r="C217" i="3"/>
  <c r="C269" i="3"/>
  <c r="C268" i="3"/>
  <c r="C266" i="3"/>
  <c r="C263" i="3"/>
  <c r="C260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195" i="3"/>
  <c r="C240" i="3"/>
  <c r="C236" i="3"/>
  <c r="C235" i="3"/>
  <c r="C83" i="3"/>
  <c r="C232" i="3"/>
  <c r="C230" i="3"/>
  <c r="C69" i="3"/>
  <c r="C63" i="3"/>
  <c r="C229" i="3"/>
  <c r="C227" i="3"/>
  <c r="C225" i="3"/>
  <c r="C222" i="3"/>
  <c r="C221" i="3"/>
  <c r="C219" i="3"/>
  <c r="C17" i="3"/>
  <c r="C127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8" i="3"/>
  <c r="C116" i="3"/>
  <c r="C193" i="3"/>
  <c r="C187" i="3"/>
  <c r="C184" i="3"/>
  <c r="C183" i="3"/>
  <c r="C181" i="3"/>
  <c r="C178" i="3"/>
  <c r="C177" i="3"/>
  <c r="C165" i="3"/>
  <c r="C158" i="3"/>
  <c r="C156" i="3"/>
  <c r="C155" i="3"/>
  <c r="C153" i="3"/>
  <c r="C145" i="3"/>
  <c r="C144" i="3"/>
  <c r="C143" i="3"/>
  <c r="C142" i="3"/>
  <c r="C135" i="3"/>
  <c r="C129" i="3"/>
  <c r="C123" i="3"/>
  <c r="C121" i="3"/>
  <c r="C119" i="3"/>
  <c r="C115" i="3"/>
  <c r="C112" i="3"/>
  <c r="C104" i="3"/>
  <c r="C98" i="3"/>
  <c r="C93" i="3"/>
  <c r="C85" i="3"/>
  <c r="C76" i="3"/>
  <c r="C71" i="3"/>
  <c r="C59" i="3"/>
  <c r="C48" i="3"/>
  <c r="C45" i="3"/>
  <c r="C44" i="3"/>
  <c r="C37" i="3"/>
  <c r="C4" i="3"/>
  <c r="C10" i="3"/>
  <c r="C16" i="3"/>
  <c r="C18" i="3"/>
  <c r="C20" i="3"/>
  <c r="C22" i="3"/>
  <c r="C27" i="3"/>
  <c r="C33" i="3"/>
  <c r="H2536" i="1"/>
  <c r="H2534" i="1"/>
  <c r="H2532" i="1"/>
  <c r="H2530" i="1"/>
  <c r="H2529" i="1"/>
  <c r="H2528" i="1"/>
  <c r="H2526" i="1"/>
  <c r="H2523" i="1"/>
  <c r="H2522" i="1"/>
  <c r="H2521" i="1"/>
  <c r="H2520" i="1"/>
  <c r="H2518" i="1"/>
</calcChain>
</file>

<file path=xl/sharedStrings.xml><?xml version="1.0" encoding="utf-8"?>
<sst xmlns="http://schemas.openxmlformats.org/spreadsheetml/2006/main" count="14613" uniqueCount="3406">
  <si>
    <t>donor_name</t>
  </si>
  <si>
    <t>recipient_name</t>
  </si>
  <si>
    <t>contribution</t>
  </si>
  <si>
    <t>year</t>
  </si>
  <si>
    <t>Dick and Betsy DeVos Family Foundation</t>
  </si>
  <si>
    <t>Young Life Greater Grand Rapids</t>
  </si>
  <si>
    <t>Young Life - National Office</t>
  </si>
  <si>
    <t>Wounded Warrior Project</t>
  </si>
  <si>
    <t>Willow Creek Association</t>
  </si>
  <si>
    <t>West Michigan Sports Commission</t>
  </si>
  <si>
    <t>West Michigan Aviation Academy</t>
  </si>
  <si>
    <t>Wedgwood Christian Services</t>
  </si>
  <si>
    <t>Wake Forest University</t>
  </si>
  <si>
    <t>Vineyard House</t>
  </si>
  <si>
    <t>Vero Beach Museum of Art</t>
  </si>
  <si>
    <t>Van Andel Institute</t>
  </si>
  <si>
    <t>University of Michigan</t>
  </si>
  <si>
    <t>United Way of Indian River County</t>
  </si>
  <si>
    <t>United States Capitol Historical Society</t>
  </si>
  <si>
    <t>Tall Turf Ministries</t>
  </si>
  <si>
    <t>Suffered Enough (Atlanta)</t>
  </si>
  <si>
    <t>Streams of Hope</t>
  </si>
  <si>
    <t>Stockbridge Boiler Room</t>
  </si>
  <si>
    <t>Special Olympics Michigan</t>
  </si>
  <si>
    <t>School Choice Wisconsin</t>
  </si>
  <si>
    <t>Room to Read</t>
  </si>
  <si>
    <t>Rollins College</t>
  </si>
  <si>
    <t>Right to Life of Michigan Educational Foundation</t>
  </si>
  <si>
    <t>RidgePoint Community Church</t>
  </si>
  <si>
    <t>Rehoboth Christian School Association</t>
  </si>
  <si>
    <t>Regional Air Alliance of West Michigan</t>
  </si>
  <si>
    <t>Princeton University</t>
  </si>
  <si>
    <t>Pregnancy Resource Center</t>
  </si>
  <si>
    <t>Potter's House</t>
  </si>
  <si>
    <t>Philanthropy Roundtable</t>
  </si>
  <si>
    <t>Orlando Magic Youth Foundation</t>
  </si>
  <si>
    <t>Operation Graduation</t>
  </si>
  <si>
    <t>Opera Grand Rapids</t>
  </si>
  <si>
    <t>Northwood University</t>
  </si>
  <si>
    <t>New Urban Learning</t>
  </si>
  <si>
    <t>Network of Caring</t>
  </si>
  <si>
    <t>Michigan State University</t>
  </si>
  <si>
    <t>Michigan Children's Trust Fund</t>
  </si>
  <si>
    <t>Michigan Association of Public School Academies</t>
  </si>
  <si>
    <t>Mel Trotter Ministries</t>
  </si>
  <si>
    <t>Mars Hill Bible Church</t>
  </si>
  <si>
    <t>Mackinac Center for Public Policy</t>
  </si>
  <si>
    <t>Love Inc. of the Tri-Cities</t>
  </si>
  <si>
    <t>Lakeshore Pregnancy Center</t>
  </si>
  <si>
    <t>LaGrave Avenue Christian Reformed Church</t>
  </si>
  <si>
    <t>Kids Hope USA</t>
  </si>
  <si>
    <t>Kent County Habitat for Humanity</t>
  </si>
  <si>
    <t>John F. Kennedy Center for the Performing Arts</t>
  </si>
  <si>
    <t>International Justice Mission</t>
  </si>
  <si>
    <t>Institute for Justice</t>
  </si>
  <si>
    <t>Inner City Christian Federation</t>
  </si>
  <si>
    <t>Indian River Medical Center Foundation</t>
  </si>
  <si>
    <t>Hospice of Holland</t>
  </si>
  <si>
    <t>Hope College</t>
  </si>
  <si>
    <t>Holland Community Hospital</t>
  </si>
  <si>
    <t>Holland Christian Education Society</t>
  </si>
  <si>
    <t>Hispanic Council for Reform and Educational Options</t>
  </si>
  <si>
    <t>Heritage Foundation</t>
  </si>
  <si>
    <t>Helen DeVos Children's Hospital Foundation</t>
  </si>
  <si>
    <t>Heart of West Michigan United Way</t>
  </si>
  <si>
    <t>Health Intervention Services</t>
  </si>
  <si>
    <t>Greater Grand Rapids Bicycle Coalition</t>
  </si>
  <si>
    <t>Great Lakes Education Foundation</t>
  </si>
  <si>
    <t>Grand Rapids Whitewater</t>
  </si>
  <si>
    <t>Grand Rapids Symphony Society</t>
  </si>
  <si>
    <t>Grand Rapids Initiative for Leaders</t>
  </si>
  <si>
    <t>Grand Rapids Griffins Youth Foundation</t>
  </si>
  <si>
    <t>Grand Rapids Film Festival</t>
  </si>
  <si>
    <t>Grand Rapids Community College Foundation</t>
  </si>
  <si>
    <t>Grand Rapics Civic Theatre</t>
  </si>
  <si>
    <t>Grand Rapids Christian School Association</t>
  </si>
  <si>
    <t>Grand Rapids Children's Museum</t>
  </si>
  <si>
    <t>Grand Rapids Art Museum</t>
  </si>
  <si>
    <t>Gerald R. Ford Foundation</t>
  </si>
  <si>
    <t>Geneva Lake Sailing School</t>
  </si>
  <si>
    <t>Frederik Meijer Gardens and Sculpture Park</t>
  </si>
  <si>
    <t>Foundation for Individual Rights in Education</t>
  </si>
  <si>
    <t>Foundation for Excellence in Education</t>
  </si>
  <si>
    <t>Ferris State University</t>
  </si>
  <si>
    <t>Evergreen Commons</t>
  </si>
  <si>
    <t>Endeavor Global</t>
  </si>
  <si>
    <t>Education Action Group Foundation</t>
  </si>
  <si>
    <t>Dwelling Place of Grand Rapids</t>
  </si>
  <si>
    <t>Dutch American Council</t>
  </si>
  <si>
    <t>Degage Ministries</t>
  </si>
  <si>
    <t>Dead Sea Scrolls Foundation</t>
  </si>
  <si>
    <t>Davenport University</t>
  </si>
  <si>
    <t>Daisie Bridgewater Hope Center</t>
  </si>
  <si>
    <t>CURE International</t>
  </si>
  <si>
    <t>Crooked Tree Arts Council</t>
  </si>
  <si>
    <t>Council of Michigan Foundations</t>
  </si>
  <si>
    <t>Compass College of Cinematic Arts</t>
  </si>
  <si>
    <t>Church Planters Training International</t>
  </si>
  <si>
    <t>Christian Learning Center</t>
  </si>
  <si>
    <t>The Childrens Scholarship Fund</t>
  </si>
  <si>
    <t>Cherry Street Health Services</t>
  </si>
  <si>
    <t>Charities Aid Foundation America</t>
  </si>
  <si>
    <t>CEOs for Cities</t>
  </si>
  <si>
    <t>Cape Eleuthera Foundation</t>
  </si>
  <si>
    <t>Camp Roger</t>
  </si>
  <si>
    <t>Camp Blodgett</t>
  </si>
  <si>
    <t>Bridges of Understanding Foundation</t>
  </si>
  <si>
    <t>Boys and Girls Clubs of Grand Rapids</t>
  </si>
  <si>
    <t>Boy Scouts of America</t>
  </si>
  <si>
    <t>Black Alliance for Educational Options</t>
  </si>
  <si>
    <t>Bethany Christian Services</t>
  </si>
  <si>
    <t>Baxter Community Center</t>
  </si>
  <si>
    <t>Association for the Blind and Visually Impaired</t>
  </si>
  <si>
    <t>ArtPrize Grand Rapids</t>
  </si>
  <si>
    <t>Arthritis Foundation - Michigan Chapter</t>
  </si>
  <si>
    <t>Arctic Barnabas Ministries</t>
  </si>
  <si>
    <t>Aquinas College</t>
  </si>
  <si>
    <t>AOPA Foundation</t>
  </si>
  <si>
    <t>American Heart Association</t>
  </si>
  <si>
    <t>American Friends of the Whitechapel Gallery</t>
  </si>
  <si>
    <t>American Enterprise Institute for Public Policy Research</t>
  </si>
  <si>
    <t>Alliance for School Choice</t>
  </si>
  <si>
    <t>Ada Christian School Education Foundation</t>
  </si>
  <si>
    <t>Acton Institute for the Study of Religion and Liberty</t>
  </si>
  <si>
    <t>Wikimedia Foundation</t>
  </si>
  <si>
    <t>West Michigan Youth Ballet</t>
  </si>
  <si>
    <t>VA Ann Arbor Healthcare System</t>
  </si>
  <si>
    <t>Urban Institute for Comtemporary Arts</t>
  </si>
  <si>
    <t>Thunderbird School of Global Management</t>
  </si>
  <si>
    <t>The Heritage Foundation</t>
  </si>
  <si>
    <t>The Grand Rapids RED Project</t>
  </si>
  <si>
    <t>Children's Scholarship Fund</t>
  </si>
  <si>
    <t>Survivor Quest</t>
  </si>
  <si>
    <t>Stephen's Children Foundation</t>
  </si>
  <si>
    <t>St. Cecilia Music Center</t>
  </si>
  <si>
    <t>Senior Neighbors</t>
  </si>
  <si>
    <t>Roosevelt Park Ministries</t>
  </si>
  <si>
    <t>Relevate Group</t>
  </si>
  <si>
    <t>Relational Concepts Inc</t>
  </si>
  <si>
    <t>Rehoboth Christian School</t>
  </si>
  <si>
    <t>Public Museum of Grand Rapids</t>
  </si>
  <si>
    <t>Police Unity Tour Inc.</t>
  </si>
  <si>
    <t>Paidia International Development</t>
  </si>
  <si>
    <t>Outdoor Discovery Center Macatawa Greenway</t>
  </si>
  <si>
    <t>National Constitution Center</t>
  </si>
  <si>
    <t>Museum of Biblical Art</t>
  </si>
  <si>
    <t>Midtown Neighborhood Association</t>
  </si>
  <si>
    <t>Michigan Chamber of Commerce</t>
  </si>
  <si>
    <t>Living with Communities</t>
  </si>
  <si>
    <t>Literacy Center of West Michigan</t>
  </si>
  <si>
    <t>Kent County Medical Society Alliance</t>
  </si>
  <si>
    <t>Junior Acheivement of the Michigan Great Lakes</t>
  </si>
  <si>
    <t>Jones-Johnson Family Ministry Foundation</t>
  </si>
  <si>
    <t>The Jewish Hospice and Chaplaincy Network</t>
  </si>
  <si>
    <t>International Aid Inc.</t>
  </si>
  <si>
    <t>Institute for Economic Empowerment of Women</t>
  </si>
  <si>
    <t>Indiana State Museum Foundation</t>
  </si>
  <si>
    <t>Indian River Hospital Foundation</t>
  </si>
  <si>
    <t>Illinois State University</t>
  </si>
  <si>
    <t>Hurricane Sandy New Jersey Relief Fund</t>
  </si>
  <si>
    <t>Home Repair Services of Kent County Inc.</t>
  </si>
  <si>
    <t>Holy Childhood of Jesus Church (Harbor Springs MI)</t>
  </si>
  <si>
    <t>Holland Home</t>
  </si>
  <si>
    <t>Holland Community Hospital Foundation</t>
  </si>
  <si>
    <t>Haggai Institute</t>
  </si>
  <si>
    <t>Greater Grand Rapids Chamber Foundation</t>
  </si>
  <si>
    <t>Grandville Avenue Arts &amp;amp; Humanities</t>
  </si>
  <si>
    <t>Grand Valley State University</t>
  </si>
  <si>
    <t>Grand Rapids University Preparatory Academy</t>
  </si>
  <si>
    <t>Grand Rapids Symphony</t>
  </si>
  <si>
    <t>Grand Rapids Rowing Club</t>
  </si>
  <si>
    <t>Grand Rapids Opportunities for Women</t>
  </si>
  <si>
    <t>Grand Rapids Community College</t>
  </si>
  <si>
    <t>Grand Rapids Civic Theatre</t>
  </si>
  <si>
    <t>Grand Rapids Ballet</t>
  </si>
  <si>
    <t>Grand Action Foundation</t>
  </si>
  <si>
    <t>George W. Bush Foundation</t>
  </si>
  <si>
    <t>Florida School Choice Fund</t>
  </si>
  <si>
    <t>Festival of the Arts in Grand Rapids</t>
  </si>
  <si>
    <t>Federalist Society for Law and Public Policy Studies</t>
  </si>
  <si>
    <t>Dwight D. and Sheryl H. Howard Foundation</t>
  </si>
  <si>
    <t>Dasie Bridgewater Hope Center</t>
  </si>
  <si>
    <t>Criminal Justice Chaplaincy</t>
  </si>
  <si>
    <t>Compass Arts</t>
  </si>
  <si>
    <t>Clinton Global Initiative</t>
  </si>
  <si>
    <t>CLC Network</t>
  </si>
  <si>
    <t>CIVA: Christians in the Visual Arts</t>
  </si>
  <si>
    <t>Christian Reformed Recreation Center</t>
  </si>
  <si>
    <t>Christian Counseling Center</t>
  </si>
  <si>
    <t>Christian Camps for Inner-City Youth</t>
  </si>
  <si>
    <t>Charter Schools Development &amp;amp; Performance Institute</t>
  </si>
  <si>
    <t>Celebration on the Grand</t>
  </si>
  <si>
    <t>Calvin College</t>
  </si>
  <si>
    <t>Boys &amp;amp; Girls Clubs of Grand Rapids Commonwealth</t>
  </si>
  <si>
    <t>Boys &amp;amp; Girls Club of Greater Holland</t>
  </si>
  <si>
    <t>Boy Scouts of America - Gerald R. Ford Council</t>
  </si>
  <si>
    <t>Blythefield Hills Baptist Church (Rockford IL)</t>
  </si>
  <si>
    <t>Baptists for Life</t>
  </si>
  <si>
    <t>Atlantic Classical Orchestra</t>
  </si>
  <si>
    <t>AOPA Air Safety Foundation</t>
  </si>
  <si>
    <t>American Heart Association - Midwest Affiliate</t>
  </si>
  <si>
    <t>Alzheimer's Association</t>
  </si>
  <si>
    <t>Ada Christian School</t>
  </si>
  <si>
    <t>2012 Artprize Awards - Sandra Bryant</t>
  </si>
  <si>
    <t>2012 Artprize Awards - Richard E Morse</t>
  </si>
  <si>
    <t>2012 Artprize Awards - Regina Reichert</t>
  </si>
  <si>
    <t>2012 Artprize Awards - Martijn Van Wagtendonk</t>
  </si>
  <si>
    <t>2012 Artprize Awards - Mark Carpenter</t>
  </si>
  <si>
    <t>2012 Artprize Awards - Kumi Yamashita</t>
  </si>
  <si>
    <t>2012 Artprize Awards - Fredenk Hoendervanger</t>
  </si>
  <si>
    <t>2012 Artprize Awards - Dennis Hams</t>
  </si>
  <si>
    <t>2012 Artprize Awards - Daniel C Heffron</t>
  </si>
  <si>
    <t>2012 Artprize Awards - Dan Johnson</t>
  </si>
  <si>
    <t>2012 Artprize Awards - Christopher LaPorte</t>
  </si>
  <si>
    <t>2012 Artprize Awards - Adonna J Khare</t>
  </si>
  <si>
    <t>World Relief Corporation</t>
  </si>
  <si>
    <t>University of North Carolina at Chapel Hill</t>
  </si>
  <si>
    <t>The Salvation Army - Grand Rapids</t>
  </si>
  <si>
    <t>The Potter's House</t>
  </si>
  <si>
    <t>The International Justice Mission</t>
  </si>
  <si>
    <t>Schenectady Community Home Inc.</t>
  </si>
  <si>
    <t>Roman Catholic Diocese of Grand Rapids</t>
  </si>
  <si>
    <t>Perimeter Church (Johns Creek GA)</t>
  </si>
  <si>
    <t>Noorthoek Academy</t>
  </si>
  <si>
    <t>Neurofibromatosis Inc.</t>
  </si>
  <si>
    <t>March of Dimes Foundation</t>
  </si>
  <si>
    <t>Jubilee Jobs</t>
  </si>
  <si>
    <t>Indian Trails Camp</t>
  </si>
  <si>
    <t>Indian River Community Foundation</t>
  </si>
  <si>
    <t>Hope Network Foundation</t>
  </si>
  <si>
    <t>Holocaust Memorial Center</t>
  </si>
  <si>
    <t>Holland Hospital Foundation</t>
  </si>
  <si>
    <t>Holland Harbor Lighthouse Historical Commission</t>
  </si>
  <si>
    <t>Grand Rapids Cable Access Center</t>
  </si>
  <si>
    <t>Grace Centers of Hope</t>
  </si>
  <si>
    <t>Geek Group Inc.</t>
  </si>
  <si>
    <t>English Language Institute/China</t>
  </si>
  <si>
    <t>Dwight D. Howard Foundation</t>
  </si>
  <si>
    <t>Community Rebuilders</t>
  </si>
  <si>
    <t>Columbia Yacht Club Legacy Foundation</t>
  </si>
  <si>
    <t>Christian Reformed World Relief Committee</t>
  </si>
  <si>
    <t>Central Detroit Christian Community Development Center</t>
  </si>
  <si>
    <t>Broadway Grand Rapids</t>
  </si>
  <si>
    <t>Benjamin' s Hope</t>
  </si>
  <si>
    <t>American Red Cross - West Central Michigan</t>
  </si>
  <si>
    <t>American Heart Association - Michigan Affiliate</t>
  </si>
  <si>
    <t>American Diabetes Association</t>
  </si>
  <si>
    <t>Aircraft Owners and Pilots Association</t>
  </si>
  <si>
    <t>2021 Artprize Awards - Laura Alexander</t>
  </si>
  <si>
    <t>2011 Artprize Awards - William Secunda</t>
  </si>
  <si>
    <t>2011 Artprize Awards - Tracy Van Duinen</t>
  </si>
  <si>
    <t>2011 Artprize Awards - Todd Osborne</t>
  </si>
  <si>
    <t>2011 Artprize Awards - Sunti Pichetchaiyakul</t>
  </si>
  <si>
    <t>2011 Artprize Awards - Robert Shangle</t>
  </si>
  <si>
    <t>2011 Artprize Awards - Richard Charles Branstrom</t>
  </si>
  <si>
    <t>2011 Artprize Awards - Phil Schuster</t>
  </si>
  <si>
    <t>2011 Artprize Awards - Paul Alan Baliker</t>
  </si>
  <si>
    <t>2011 Artprize Awards - Mia Travonatti</t>
  </si>
  <si>
    <t>2011 Artprize Awards - Lynda Mane Cole</t>
  </si>
  <si>
    <t>2011 Artprize Awards - Llewellyn Tilma</t>
  </si>
  <si>
    <t>2011 Artprize Awards - Jasper Shangle</t>
  </si>
  <si>
    <t>2011 Artprize Awards - Andy Bellomo</t>
  </si>
  <si>
    <t>Zeta Tau Alpha Foundation Inc.</t>
  </si>
  <si>
    <t>World Vision International</t>
  </si>
  <si>
    <t>Word Investments</t>
  </si>
  <si>
    <t>Willow Creek Community Church</t>
  </si>
  <si>
    <t>Wheaton College</t>
  </si>
  <si>
    <t>Western Theological Seminary</t>
  </si>
  <si>
    <t>Volunteers in Service</t>
  </si>
  <si>
    <t>Victory Junction Gang Camp</t>
  </si>
  <si>
    <t>United States Holocause Memorial Museum</t>
  </si>
  <si>
    <t>State of Michigan</t>
  </si>
  <si>
    <t>Siloam Fellowship Church</t>
  </si>
  <si>
    <t>School of Missionary Aviation Technology</t>
  </si>
  <si>
    <t>Reciprocal Language Partnership</t>
  </si>
  <si>
    <t>North Hills Classical Academy</t>
  </si>
  <si>
    <t>Neurofibromatosis Support Group of West Michigan</t>
  </si>
  <si>
    <t>National Christian Charitable Foundation Inc.</t>
  </si>
  <si>
    <t>Mission Aviation Fellowship</t>
  </si>
  <si>
    <t>Michigan Opera Theatre</t>
  </si>
  <si>
    <t>Michigan Gambling Opposition Education Fund</t>
  </si>
  <si>
    <t>Michigan Family Forum</t>
  </si>
  <si>
    <t>McKee Botanical Garden</t>
  </si>
  <si>
    <t>Kent County Parks Foundation</t>
  </si>
  <si>
    <t>Juvenile Diabetes Research Foundation - West Michigan</t>
  </si>
  <si>
    <t>International Teams</t>
  </si>
  <si>
    <t>Holland Christian Schools</t>
  </si>
  <si>
    <t>HIV/AIDs Services Inc.</t>
  </si>
  <si>
    <t>Heart of Michigan United Way</t>
  </si>
  <si>
    <t>Heart of Florida United Way</t>
  </si>
  <si>
    <t>Hark Up Ministries</t>
  </si>
  <si>
    <t>Harderwyk Ministries</t>
  </si>
  <si>
    <t>Grand Rapids Public Museum</t>
  </si>
  <si>
    <t>Grand Rapids Economic Club Charitable Foundation</t>
  </si>
  <si>
    <t>Girls on the Run of Kent County</t>
  </si>
  <si>
    <t>Gideons International</t>
  </si>
  <si>
    <t>Foundation for Traditional Values</t>
  </si>
  <si>
    <t>FCS Urban Ministries Inc.</t>
  </si>
  <si>
    <t>Every Dream Has A Price Inc.</t>
  </si>
  <si>
    <t>Ducks Unlimited Inc.</t>
  </si>
  <si>
    <t>Community Foundation of the Holland/Zeeland Area</t>
  </si>
  <si>
    <t>City on a Hll Ministries</t>
  </si>
  <si>
    <t>City of Kentwood</t>
  </si>
  <si>
    <t>Center for Government Reform</t>
  </si>
  <si>
    <t>Broadway Theatre Guild</t>
  </si>
  <si>
    <t>Artserve Michigan</t>
  </si>
  <si>
    <t>Arts Council of Greater Grand Rapids</t>
  </si>
  <si>
    <t>Angel Flight Central</t>
  </si>
  <si>
    <t>American Cancer Society - Great Lakes Division</t>
  </si>
  <si>
    <t>2010 ArtPrize Award - Young Kim</t>
  </si>
  <si>
    <t>2010 ArtPrize Award - Wander Martich</t>
  </si>
  <si>
    <t>2010 ArtPrize Award - Thomas Birks</t>
  </si>
  <si>
    <t>2010 ArtPrize Award - Paul Baliker</t>
  </si>
  <si>
    <t>2010 ArtPrize Award - Mia Tavonatti</t>
  </si>
  <si>
    <t>2010 ArtPrize Award - Joachim Jensen</t>
  </si>
  <si>
    <t>2010 ArtPrize Award - Frederick Prescott</t>
  </si>
  <si>
    <t>2010 ArtPrize Award - David Spriggs</t>
  </si>
  <si>
    <t>2010 ArtPrize Award - Chris LaPorte</t>
  </si>
  <si>
    <t>2010 ArtPrize Award - Bill Secunda</t>
  </si>
  <si>
    <t>2010 ArtPrize Award - Beili Liu</t>
  </si>
  <si>
    <t>Hugh Michael Beahan Foundation</t>
  </si>
  <si>
    <t>Holland American Legion Band</t>
  </si>
  <si>
    <t>Habitat for Humanity of Michigan</t>
  </si>
  <si>
    <t>Habitat for Humanity - Lakeshore</t>
  </si>
  <si>
    <t>Grove City College</t>
  </si>
  <si>
    <t>Grand Rapids Christian High School</t>
  </si>
  <si>
    <t>Grace Ministries International</t>
  </si>
  <si>
    <t>Global Education Foundation</t>
  </si>
  <si>
    <t>Girls Choral Academy</t>
  </si>
  <si>
    <t>George Bush Presidential Library Foundation</t>
  </si>
  <si>
    <t>Forgotten Harvest</t>
  </si>
  <si>
    <t>Feeding America Western Michigan</t>
  </si>
  <si>
    <t>Down Syndrome Association of West Michigan</t>
  </si>
  <si>
    <t>Detroit Symphony Orchestra</t>
  </si>
  <si>
    <t>Crohn's &amp;amp; Colitis Foundation of America</t>
  </si>
  <si>
    <t>Compassionate Heart Ministries</t>
  </si>
  <si>
    <t>Compass Film Academy</t>
  </si>
  <si>
    <t>City on a Hill Ministries</t>
  </si>
  <si>
    <t>City of Grand Rapids</t>
  </si>
  <si>
    <t>Christian Reformed World Missions</t>
  </si>
  <si>
    <t>Children's National Medical Center</t>
  </si>
  <si>
    <t>Center for America</t>
  </si>
  <si>
    <t>Cato Institute</t>
  </si>
  <si>
    <t>Catholic Charities West Michigan</t>
  </si>
  <si>
    <t>Camp Tall Turf</t>
  </si>
  <si>
    <t>Bread and Roses Alternative Child Care Center</t>
  </si>
  <si>
    <t>Boy Scouts of America - Troop 29</t>
  </si>
  <si>
    <t>Alpha Women's Center Inc.</t>
  </si>
  <si>
    <t>AIGA West Michigan</t>
  </si>
  <si>
    <t>Act One Inc.</t>
  </si>
  <si>
    <t>Access of West Michigan</t>
  </si>
  <si>
    <t>2009 ArtPrize Award - William A. Secunda</t>
  </si>
  <si>
    <t>2009 ArtPrize Award - Tracy Van Duinen</t>
  </si>
  <si>
    <t>2009 ArtPrize Award - Todd R. Osborne</t>
  </si>
  <si>
    <t>2009 ArtPrize Award - Thomas Birks</t>
  </si>
  <si>
    <t>2009 ArtPrize Award - Stephen C. Fry</t>
  </si>
  <si>
    <t>2009 ArtPrize Award - Sarah E. Grant</t>
  </si>
  <si>
    <t>2009 ArtPrize Award - Randall Ortner</t>
  </si>
  <si>
    <t>2009 ArtPrize Award - Michael A. Westra</t>
  </si>
  <si>
    <t>2009 ArtPrize Award - John Douglas Powers</t>
  </si>
  <si>
    <t>2009 ArtPrize Award - Jason Hackenwerth</t>
  </si>
  <si>
    <t>2009 ArtPrize Award - Eric Daigh</t>
  </si>
  <si>
    <t>2009 ArtPrize Award - David Lubbers</t>
  </si>
  <si>
    <t>2009 ArtPrize Award - Corey Joseph Van Duinen</t>
  </si>
  <si>
    <t>Winning at Home</t>
  </si>
  <si>
    <t>West Michigan Center for Arts &amp;amp; Technology</t>
  </si>
  <si>
    <t>Wabasso School</t>
  </si>
  <si>
    <t>Volinia Baptist Church</t>
  </si>
  <si>
    <t>Unlimited Potentials</t>
  </si>
  <si>
    <t>United Negro College Fund</t>
  </si>
  <si>
    <t>United Church Outreach Ministry</t>
  </si>
  <si>
    <t>TrueSuccess Inc.</t>
  </si>
  <si>
    <t>The Posse Foundation</t>
  </si>
  <si>
    <t>St. Nicholas Antiochian Orthodox Church</t>
  </si>
  <si>
    <t>Spring Arbor University</t>
  </si>
  <si>
    <t>Spectrum Health Foundation</t>
  </si>
  <si>
    <t>Sapling Foundation</t>
  </si>
  <si>
    <t>Samaritan Center</t>
  </si>
  <si>
    <t>REACH Foundation</t>
  </si>
  <si>
    <t>Project Rwanda</t>
  </si>
  <si>
    <t>Preservation Association of Beaver Island</t>
  </si>
  <si>
    <t>Parents Challenge</t>
  </si>
  <si>
    <t>Northern Michigan Regional Hospital Foundation</t>
  </si>
  <si>
    <t>New Focus National</t>
  </si>
  <si>
    <t>National Civility Center</t>
  </si>
  <si>
    <t>Michigan Colleges Foundation</t>
  </si>
  <si>
    <t>Madison Square Christian Reformed Church</t>
  </si>
  <si>
    <t>Macatawa Bay Juniors Association</t>
  </si>
  <si>
    <t>Library of Congress</t>
  </si>
  <si>
    <t>KIPP Foundation</t>
  </si>
  <si>
    <t>Jewish Theological Seminary of America</t>
  </si>
  <si>
    <t>Wayne County Community College District</t>
  </si>
  <si>
    <t>Urban Land Institute</t>
  </si>
  <si>
    <t>United Way - Heart of West Michigan</t>
  </si>
  <si>
    <t>Becket Fund for Religious Liberty</t>
  </si>
  <si>
    <t>Teen Challenge of Western Michigan</t>
  </si>
  <si>
    <t>Sweet Dreamzzz Inc.</t>
  </si>
  <si>
    <t>St. Cecilia Music Society</t>
  </si>
  <si>
    <t>Spring Hill Initiatives</t>
  </si>
  <si>
    <t>Sons of Italy Foundation</t>
  </si>
  <si>
    <t>Safe Haven Ministries</t>
  </si>
  <si>
    <t>Prison Fellowship Ministries</t>
  </si>
  <si>
    <t>Peace and Prosperity Foundation</t>
  </si>
  <si>
    <t>Partners Worldwide</t>
  </si>
  <si>
    <t>Northern Michigan Regional Foundation</t>
  </si>
  <si>
    <t>Neighborhood Ventures</t>
  </si>
  <si>
    <t>National Relief Network</t>
  </si>
  <si>
    <t>National Day of Prayer Task Force</t>
  </si>
  <si>
    <t>Museum of Contemporary Art Detroit</t>
  </si>
  <si>
    <t>Michigan United Conservation Clubs</t>
  </si>
  <si>
    <t>Martin Luther King Jr . High School</t>
  </si>
  <si>
    <t>Lenawee Christian School</t>
  </si>
  <si>
    <t>Kentwood Foundation</t>
  </si>
  <si>
    <t>Interserve USA</t>
  </si>
  <si>
    <t>International Institute Foundation</t>
  </si>
  <si>
    <t>Institute for Marriage and Public Policy</t>
  </si>
  <si>
    <t>Innovation Network for Communities</t>
  </si>
  <si>
    <t>Hospice of Michigan in Grand Rapids</t>
  </si>
  <si>
    <t>Horizon Childrens Home International Inc.</t>
  </si>
  <si>
    <t>Holland Rescue Mission</t>
  </si>
  <si>
    <t>Heartside Ministry</t>
  </si>
  <si>
    <t>Gull Lake Ministries</t>
  </si>
  <si>
    <t>Grand Valley American Indian Lodge</t>
  </si>
  <si>
    <t>Grand Rapids Student Advancement Foundation</t>
  </si>
  <si>
    <t>Grand Rapids Community Foundation</t>
  </si>
  <si>
    <t>Grand Rapids Area Chamber of Commerce</t>
  </si>
  <si>
    <t>Grand Rapids Adventist Academy</t>
  </si>
  <si>
    <t>Grace Reformed Church</t>
  </si>
  <si>
    <t>Georgia Family Education and Research Council</t>
  </si>
  <si>
    <t>Friendship House</t>
  </si>
  <si>
    <t>For the Kids Foundation</t>
  </si>
  <si>
    <t>Food Bank Council of Michigan</t>
  </si>
  <si>
    <t>Flannel</t>
  </si>
  <si>
    <t>Education Freedom Fund</t>
  </si>
  <si>
    <t>Eaton Community Hospice Inc.</t>
  </si>
  <si>
    <t>Drug Free America Foundation</t>
  </si>
  <si>
    <t>Detroit Auto Dealers Association Charity Preview</t>
  </si>
  <si>
    <t>Delaware Valley Children's Charity</t>
  </si>
  <si>
    <t>Covenant House Michigan</t>
  </si>
  <si>
    <t>Christian Reformed Church N.A.</t>
  </si>
  <si>
    <t>Cascade Charter Township</t>
  </si>
  <si>
    <t>Capital Region Community Foundation</t>
  </si>
  <si>
    <t>Blazesports America Inc.</t>
  </si>
  <si>
    <t>Barbara Ann Karmanos Cancer Institute</t>
  </si>
  <si>
    <t>Ayenda Foundation</t>
  </si>
  <si>
    <t>Aspen Valley Ski and Snowboard Club</t>
  </si>
  <si>
    <t>Arthritis Foundation - West Michigan Region</t>
  </si>
  <si>
    <t>Amyotrophic Lateral Sclerosis Association</t>
  </si>
  <si>
    <t>Amy Foundation</t>
  </si>
  <si>
    <t>American Council of Young Political Leaders</t>
  </si>
  <si>
    <t>Youth With a Mission</t>
  </si>
  <si>
    <t>YMCA of Marquette County</t>
  </si>
  <si>
    <t>World Vision</t>
  </si>
  <si>
    <t>World Affairs Council of Western Michigan</t>
  </si>
  <si>
    <t>Woodbridge Elementary School</t>
  </si>
  <si>
    <t>Women Impacting Public Policy</t>
  </si>
  <si>
    <t>Wedgewod Christian Services</t>
  </si>
  <si>
    <t>Valley Luteran High School</t>
  </si>
  <si>
    <t>U.S. Sailing Association</t>
  </si>
  <si>
    <t>Tower Education Association</t>
  </si>
  <si>
    <t>Toward Tradition</t>
  </si>
  <si>
    <t>The Witherspoon Institute</t>
  </si>
  <si>
    <t>The J.C. &amp;amp; Frankie Watts Foundation</t>
  </si>
  <si>
    <t>The Heat and Warmth Fund</t>
  </si>
  <si>
    <t>The Gathering</t>
  </si>
  <si>
    <t>Silent Observer</t>
  </si>
  <si>
    <t>Sibley Elementary School</t>
  </si>
  <si>
    <t>Second Harvest Gleaners Food Bank of West Michigan</t>
  </si>
  <si>
    <t>Pray America</t>
  </si>
  <si>
    <t>Pine Rest Foundation</t>
  </si>
  <si>
    <t>Pine Rest Christian Mental Health Services</t>
  </si>
  <si>
    <t>Operation Smile</t>
  </si>
  <si>
    <t>North Muskegon Public Schools</t>
  </si>
  <si>
    <t>National Symphony Orchestra Association</t>
  </si>
  <si>
    <t>National Association of Secretaries of State</t>
  </si>
  <si>
    <t>Muscular Dystrophy Association</t>
  </si>
  <si>
    <t>Joy of Jesus</t>
  </si>
  <si>
    <t>Iococco Foundation</t>
  </si>
  <si>
    <t>Inforum</t>
  </si>
  <si>
    <t>Hope Summer Repertory Theatre</t>
  </si>
  <si>
    <t>Holland Christian Foundation</t>
  </si>
  <si>
    <t>Habiitat for Humanity of Michigan</t>
  </si>
  <si>
    <t>Greater Educational Opportunities Foundation</t>
  </si>
  <si>
    <t>Grand Rapids/Kent Convention &amp;amp; Vistitors Bureau</t>
  </si>
  <si>
    <t>Grand Rapids Youth Commonwealth</t>
  </si>
  <si>
    <t>Grand Rapids Downtown Alliance Foundation</t>
  </si>
  <si>
    <t>Focus Hope</t>
  </si>
  <si>
    <t>Fisher Elementary School</t>
  </si>
  <si>
    <t>First Baptist Church of Alexandria</t>
  </si>
  <si>
    <t>Easter Seals Florida</t>
  </si>
  <si>
    <t>Detroit Riverfront Conservancy Inc.</t>
  </si>
  <si>
    <t>Detroit Old Newsboys Goodfellow Fund</t>
  </si>
  <si>
    <t>Detroit Institute of Arts</t>
  </si>
  <si>
    <t>Detroit Auto Dealers Association Charirt Preview</t>
  </si>
  <si>
    <t>Delta Junior Sailing Association</t>
  </si>
  <si>
    <t>Davis Aerospace High School</t>
  </si>
  <si>
    <t>Council for National Policy</t>
  </si>
  <si>
    <t>Cornerstone University</t>
  </si>
  <si>
    <t>Cornerstone United Methodist Church</t>
  </si>
  <si>
    <t>ConservAmerica</t>
  </si>
  <si>
    <t>Compass Academy</t>
  </si>
  <si>
    <t>City Vision Inc.</t>
  </si>
  <si>
    <t>Central Michigan University</t>
  </si>
  <si>
    <t>Catholic Social Services</t>
  </si>
  <si>
    <t>Boys &amp;amp; Girls Club of Benton Harbor</t>
  </si>
  <si>
    <t>Bentonfille First Presbyterian Church</t>
  </si>
  <si>
    <t>Ave Maria School of Law</t>
  </si>
  <si>
    <t>American Legion Auxiliary</t>
  </si>
  <si>
    <t>American Jewish Committee</t>
  </si>
  <si>
    <t>Youth Ministry International</t>
  </si>
  <si>
    <t>Woodrow Wilson International Center for Scholars</t>
  </si>
  <si>
    <t>University Preparatory Academy</t>
  </si>
  <si>
    <t>Todd Phillips Children's Home</t>
  </si>
  <si>
    <t>The Russell Kirk Center for Cultural Renewal</t>
  </si>
  <si>
    <t>Straight Gate Church</t>
  </si>
  <si>
    <t>Spring Hills Initiative</t>
  </si>
  <si>
    <t>Spectrum Human Services</t>
  </si>
  <si>
    <t>Spectrum Community Services</t>
  </si>
  <si>
    <t>Southwest Michigan First Corporation</t>
  </si>
  <si>
    <t>Second Ebenezer Baptist Church</t>
  </si>
  <si>
    <t>Revival Tabernacle Assembly of God</t>
  </si>
  <si>
    <t>Project Access</t>
  </si>
  <si>
    <t>Perfecting Community Development Corporation</t>
  </si>
  <si>
    <t>Oakland Christian School</t>
  </si>
  <si>
    <t>New Faith Temple of God</t>
  </si>
  <si>
    <t>Neland Avenue Christian Reformed Church</t>
  </si>
  <si>
    <t>National Multiple Sclerosis Society</t>
  </si>
  <si>
    <t>Midland Center for the Arts</t>
  </si>
  <si>
    <t>Michigan Christian Citizens Alliance</t>
  </si>
  <si>
    <t>Martin Luther King Jr. National Memorial</t>
  </si>
  <si>
    <t>Little Traverse Conservancy</t>
  </si>
  <si>
    <t>Little Star</t>
  </si>
  <si>
    <t>Life Services System</t>
  </si>
  <si>
    <t>Laura Bush Foundation for America's Libraries</t>
  </si>
  <si>
    <t>Lake County Community Foundation</t>
  </si>
  <si>
    <t>Kent County Literacy Council</t>
  </si>
  <si>
    <t>Jackson High School</t>
  </si>
  <si>
    <t>Hispanic Center of Western Michigan</t>
  </si>
  <si>
    <t>Haggie Institute</t>
  </si>
  <si>
    <t>Great Grace Temple of the Apostolic Faith</t>
  </si>
  <si>
    <t>Grands Action Foundation</t>
  </si>
  <si>
    <t>Girls on the Run International</t>
  </si>
  <si>
    <t>Florida School of Choice Fund</t>
  </si>
  <si>
    <t>Crime Victim Foundation</t>
  </si>
  <si>
    <t>Council on Foundations</t>
  </si>
  <si>
    <t>Council of National Policy</t>
  </si>
  <si>
    <t>Council for Michigan Foundations</t>
  </si>
  <si>
    <t>Cornerstone Schools Association</t>
  </si>
  <si>
    <t>Community of Christ Church</t>
  </si>
  <si>
    <t>Community Foundation for Muskegon County</t>
  </si>
  <si>
    <t>Close Up Foundation</t>
  </si>
  <si>
    <t>Child Abuse and Neglect Center of Oakland County</t>
  </si>
  <si>
    <t>Catholic Secondary Schools</t>
  </si>
  <si>
    <t>Catholic Human Development Outreach</t>
  </si>
  <si>
    <t>Catholic Charities</t>
  </si>
  <si>
    <t>Boy Scouts of America - Quapaw Area Council</t>
  </si>
  <si>
    <t>Bethand Christian Services</t>
  </si>
  <si>
    <t>Best Friends Foundation</t>
  </si>
  <si>
    <t>Ave Marie University</t>
  </si>
  <si>
    <t>Alternatives Women's Care Center</t>
  </si>
  <si>
    <t>21st Century Seeds of Hope</t>
  </si>
  <si>
    <t>Yeshiva Beth Yehudah Foundation</t>
  </si>
  <si>
    <t>Worldwide Christian Schools</t>
  </si>
  <si>
    <t>Wedgwood Christian Youth &amp;amp; Family Services</t>
  </si>
  <si>
    <t>U.S. Sailing Foundation</t>
  </si>
  <si>
    <t>Storytelling Pictures</t>
  </si>
  <si>
    <t>Saint Mary's Catholic Church</t>
  </si>
  <si>
    <t>Ronald Reagan Presidential Foundation</t>
  </si>
  <si>
    <t>Porter Hills Presbyterian Village</t>
  </si>
  <si>
    <t>PIONEERS</t>
  </si>
  <si>
    <t>Pensacola Christian College</t>
  </si>
  <si>
    <t>Pathfinder Resources</t>
  </si>
  <si>
    <t>P &amp;amp; R Schenck Associates in Evangelism</t>
  </si>
  <si>
    <t>Open Arms Community Development Associates</t>
  </si>
  <si>
    <t>North American Mission Board</t>
  </si>
  <si>
    <t>Munson Medical Center</t>
  </si>
  <si>
    <t>Mississippi Hurricane Recovery Fund</t>
  </si>
  <si>
    <t>Michigan Veterans Foundation</t>
  </si>
  <si>
    <t>Mastermedia International</t>
  </si>
  <si>
    <t>Lithuanian Scouts Association</t>
  </si>
  <si>
    <t>Keystone Community Church</t>
  </si>
  <si>
    <t>International Service Fellowship</t>
  </si>
  <si>
    <t>Habitat for Humanity of Kent County</t>
  </si>
  <si>
    <t>Grand Horizons Foundation</t>
  </si>
  <si>
    <t>Gospel Communications International</t>
  </si>
  <si>
    <t>Gerontology Network Services of Kent County</t>
  </si>
  <si>
    <t>Freedom Baptist Schools</t>
  </si>
  <si>
    <t>First Presbyterian Church (Holland MI)</t>
  </si>
  <si>
    <t>Fight for Children Inc.</t>
  </si>
  <si>
    <t>Evangelistic Commerce</t>
  </si>
  <si>
    <t>Dream for Africa</t>
  </si>
  <si>
    <t>Covenant House - Pleasantville</t>
  </si>
  <si>
    <t>Community Empowerment Project</t>
  </si>
  <si>
    <t>Blodgett Butterworth Health Care Foundation</t>
  </si>
  <si>
    <t>Black Alliance for Educational Options - Detroit</t>
  </si>
  <si>
    <t>Bethel Pentecostal Church</t>
  </si>
  <si>
    <t>ArtWorks</t>
  </si>
  <si>
    <t>American Center of Oriental Research</t>
  </si>
  <si>
    <t>Amateur Athletic Union of the U.S.</t>
  </si>
  <si>
    <t>Ada Congregational Church</t>
  </si>
  <si>
    <t>World of Hope Foundation</t>
  </si>
  <si>
    <t>Veterans Council of Indian River County</t>
  </si>
  <si>
    <t>United States Central Command Memorial Foundation</t>
  </si>
  <si>
    <t>The Right Place</t>
  </si>
  <si>
    <t>Southside Vineyard Fellowship Church</t>
  </si>
  <si>
    <t>Snow Bible Church</t>
  </si>
  <si>
    <t>Senior Meals Program</t>
  </si>
  <si>
    <t>Mothers Without Borders</t>
  </si>
  <si>
    <t>Michigan's West Coast</t>
  </si>
  <si>
    <t>Michigan Youth Challenge</t>
  </si>
  <si>
    <t>Michigan Parkinson Foundation</t>
  </si>
  <si>
    <t>Michigan Humanities Council</t>
  </si>
  <si>
    <t>James Madison Center for Free Speech</t>
  </si>
  <si>
    <t>International Steward</t>
  </si>
  <si>
    <t>Hospice of Naples</t>
  </si>
  <si>
    <t>Holy Famiy Oratory of St. Philip Neri</t>
  </si>
  <si>
    <t>Good Samaritan Ministries</t>
  </si>
  <si>
    <t>Edison Institute</t>
  </si>
  <si>
    <t>Dwelling Place Transitional Housing</t>
  </si>
  <si>
    <t>DeVos Children's Hospital Foundation</t>
  </si>
  <si>
    <t>Community Youth Connection Inc.</t>
  </si>
  <si>
    <t>Campus Crusade for Christ</t>
  </si>
  <si>
    <t>Boys and Girls Clubs of America-Atlanta</t>
  </si>
  <si>
    <t>Big World Ventures Inc.</t>
  </si>
  <si>
    <t>American Legion</t>
  </si>
  <si>
    <t>American Education Reform Council</t>
  </si>
  <si>
    <t>American Autoimmune Related Diseases Association</t>
  </si>
  <si>
    <t>Yankee Springs Township Park</t>
  </si>
  <si>
    <t>Truth Triumphant</t>
  </si>
  <si>
    <t>True Faith Church International</t>
  </si>
  <si>
    <t>Texas Justice Foundation</t>
  </si>
  <si>
    <t>Sundance Institute of California</t>
  </si>
  <si>
    <t>Southeastern Legal Foundation</t>
  </si>
  <si>
    <t>Ryerson Library Foundation</t>
  </si>
  <si>
    <t>Plymouth Heights Christian Reformed Church</t>
  </si>
  <si>
    <t>Petoskey Harbor Springs Community Foundation</t>
  </si>
  <si>
    <t>Partners for Christian Development</t>
  </si>
  <si>
    <t>National Kidney Foundation of Michigan</t>
  </si>
  <si>
    <t>Muskegon County Community Foundation</t>
  </si>
  <si>
    <t>Millbrook Christian Reformed Church</t>
  </si>
  <si>
    <t>Meet Grand Rapids</t>
  </si>
  <si>
    <t>Maple Avenue Ministries</t>
  </si>
  <si>
    <t>Love and Respect Ministries</t>
  </si>
  <si>
    <t>Kalamazoo Christian School Association</t>
  </si>
  <si>
    <t>Jubilee Ministries</t>
  </si>
  <si>
    <t>Hudson Institute</t>
  </si>
  <si>
    <t>Grand Traverse Regional Community Foundation</t>
  </si>
  <si>
    <t>Grand Haven Area Community Foundation</t>
  </si>
  <si>
    <t>Fringe Communications</t>
  </si>
  <si>
    <t>Economic Club of Detroit</t>
  </si>
  <si>
    <t>Christel House Academy</t>
  </si>
  <si>
    <t>Children First America - Austin Texas</t>
  </si>
  <si>
    <t>Character Resources of Michigan</t>
  </si>
  <si>
    <t>Bright Horizons</t>
  </si>
  <si>
    <t>Boys &amp;amp; Girls Club of Holland</t>
  </si>
  <si>
    <t>Ave Maria College</t>
  </si>
  <si>
    <t>YMCA Grand Rapids Metropolitan</t>
  </si>
  <si>
    <t>TimeOut Ministries</t>
  </si>
  <si>
    <t>Thomas More Law Center</t>
  </si>
  <si>
    <t>St. Joseph Mercy Hospital</t>
  </si>
  <si>
    <t>Pepperdine University</t>
  </si>
  <si>
    <t>Northwestern Memorial Hospital</t>
  </si>
  <si>
    <t>National Fatherhood Initiative</t>
  </si>
  <si>
    <t>Mission Impossible</t>
  </si>
  <si>
    <t>Michigan School Board Leaders Association</t>
  </si>
  <si>
    <t>Michigan Civics Institute</t>
  </si>
  <si>
    <t>Lifequest Group</t>
  </si>
  <si>
    <t>Leukemia &amp;amp; Lymphoma Society</t>
  </si>
  <si>
    <t>Johns Hopkins Medicine</t>
  </si>
  <si>
    <t>InterVarsity Christian Fellowship</t>
  </si>
  <si>
    <t>Interdev</t>
  </si>
  <si>
    <t>Harbor House Ministries</t>
  </si>
  <si>
    <t>Grand Rapids Youth Boxing Foundation</t>
  </si>
  <si>
    <t>Florida P.R.I.D.E.</t>
  </si>
  <si>
    <t>Family Resource Network Inc.</t>
  </si>
  <si>
    <t>Dove Foundation</t>
  </si>
  <si>
    <t>Choices for Children</t>
  </si>
  <si>
    <t>Children First America - Bentonville Arkansas</t>
  </si>
  <si>
    <t>Calvary Baptist Schools</t>
  </si>
  <si>
    <t>Ann Arbor Christian School</t>
  </si>
  <si>
    <t>Alternatives of Kalamazoo Crises Pregnancy Center</t>
  </si>
  <si>
    <t>Truth for Life</t>
  </si>
  <si>
    <t>Trinity Christian School</t>
  </si>
  <si>
    <t>The National Center on Addiction and Substance Abuse (CASA) at Columbia University</t>
  </si>
  <si>
    <t>Center for Individual Rights</t>
  </si>
  <si>
    <t>That the World May Know Ministries</t>
  </si>
  <si>
    <t>Spring Hill Youth Camp</t>
  </si>
  <si>
    <t>Oakdale Neighbors</t>
  </si>
  <si>
    <t>Northern Michigan Christian School Association</t>
  </si>
  <si>
    <t>National Center for Policy Analysis</t>
  </si>
  <si>
    <t>Leadership Grand Rapids</t>
  </si>
  <si>
    <t>Law and Organizational Economics Center</t>
  </si>
  <si>
    <t>Institute for Excellence in Public Education</t>
  </si>
  <si>
    <t>Immaculate Heart of Mary</t>
  </si>
  <si>
    <t>Holy Redeemer Roman Catholic Church</t>
  </si>
  <si>
    <t>Hillsdale Conservative Alliance</t>
  </si>
  <si>
    <t>Haven Christian Reformed Church</t>
  </si>
  <si>
    <t>Goodwill Industries of Greater Grand Rapids</t>
  </si>
  <si>
    <t>Friends of the Americas</t>
  </si>
  <si>
    <t>Friedman Foundation for Educational Choice</t>
  </si>
  <si>
    <t>Focus on the Family</t>
  </si>
  <si>
    <t>Faith Inc.</t>
  </si>
  <si>
    <t>Faith Temple Word of Faith Outreach</t>
  </si>
  <si>
    <t>Deaf Opportunity Out Reach</t>
  </si>
  <si>
    <t>Covenant Life Church</t>
  </si>
  <si>
    <t>Corn Heritage Village Center</t>
  </si>
  <si>
    <t>Competitive Enterprise Institute</t>
  </si>
  <si>
    <t>Christ Centered Homes</t>
  </si>
  <si>
    <t>Byron Center Christian School</t>
  </si>
  <si>
    <t>Black Educational Excellence Program</t>
  </si>
  <si>
    <t>Youth for Christ</t>
  </si>
  <si>
    <t>William Tyndale College</t>
  </si>
  <si>
    <t>Visiting Nurse Association of West Michigan</t>
  </si>
  <si>
    <t>Vietnam Revisited</t>
  </si>
  <si>
    <t>Tri-Unity Christian School</t>
  </si>
  <si>
    <t>Temple Beth El</t>
  </si>
  <si>
    <t>St. Jude Children's Research Hospital</t>
  </si>
  <si>
    <t>Sparrow Foundation</t>
  </si>
  <si>
    <t>Project Concern International</t>
  </si>
  <si>
    <t>Pregnancy Services of Greater Lansing</t>
  </si>
  <si>
    <t>Pontiac Rescue Mission</t>
  </si>
  <si>
    <t>Partnership for Learning</t>
  </si>
  <si>
    <t>New Era Christian School</t>
  </si>
  <si>
    <t>National Council of Catholic Men</t>
  </si>
  <si>
    <t>Millennium Park Project</t>
  </si>
  <si>
    <t>Michigan Association of NonPublic Schools</t>
  </si>
  <si>
    <t>Lions of Michigan Service Foundation</t>
  </si>
  <si>
    <t>Kent County Pediatric Asthma Network</t>
  </si>
  <si>
    <t>Grand Rapids Wheelchair Sports Association</t>
  </si>
  <si>
    <t>Grand Rapids Baptist Schools</t>
  </si>
  <si>
    <t>Foundation for American Renewal Corp</t>
  </si>
  <si>
    <t>Dana-Farber Cancer Institute</t>
  </si>
  <si>
    <t>Crippled Children's United Rehabilitation Effort</t>
  </si>
  <si>
    <t>Country Cares for Kids</t>
  </si>
  <si>
    <t>Community Health Center</t>
  </si>
  <si>
    <t>Children's Leukemia Foundation of Michigan</t>
  </si>
  <si>
    <t>Calvary Church</t>
  </si>
  <si>
    <t>California International Sailing Association</t>
  </si>
  <si>
    <t>Byron Center Fine Arts Center Foundation</t>
  </si>
  <si>
    <t>Boys' Town of Italy Inc.</t>
  </si>
  <si>
    <t>Belvedere Cove Foundation</t>
  </si>
  <si>
    <t>Americans United for Life</t>
  </si>
  <si>
    <t>American Cancer Society - Orlando Metro Unit</t>
  </si>
  <si>
    <t>Youth for Christ - Rockford</t>
  </si>
  <si>
    <t>Young Life - La Salle Street</t>
  </si>
  <si>
    <t>YMCA - Grand Rapids Downtown</t>
  </si>
  <si>
    <t>Women's Resource Center</t>
  </si>
  <si>
    <t>Washington Family Council</t>
  </si>
  <si>
    <t>Very Special Arts Michigan</t>
  </si>
  <si>
    <t>University of Texas</t>
  </si>
  <si>
    <t>Teach Michigan Education Fund</t>
  </si>
  <si>
    <t>Resthaven Patrons</t>
  </si>
  <si>
    <t>Promise Keepers</t>
  </si>
  <si>
    <t>Multiple Sclerosis Society - Gateway Chapter</t>
  </si>
  <si>
    <t>Michigan Black Expo</t>
  </si>
  <si>
    <t>LaSalle Firefighters Association</t>
  </si>
  <si>
    <t>Kendall College of Art and Design</t>
  </si>
  <si>
    <t>International Fellowship of Evangelical Students</t>
  </si>
  <si>
    <t>Habitat for Humanity - Shiawassee County</t>
  </si>
  <si>
    <t>Grand Rapids Baptist Academy</t>
  </si>
  <si>
    <t>Gereja Kristen Jawa Jakarta</t>
  </si>
  <si>
    <t>Family Life Center</t>
  </si>
  <si>
    <t>Eastern Avenue Christian Reformed Church</t>
  </si>
  <si>
    <t>Direct Selling Education Foundation</t>
  </si>
  <si>
    <t>Dave Dravecky's Outreach of Hope</t>
  </si>
  <si>
    <t>Christian Reformed Home Missions</t>
  </si>
  <si>
    <t>Children's Sonshine Network</t>
  </si>
  <si>
    <t>Center for Military Readiness</t>
  </si>
  <si>
    <t>Calvin Theological Seminary</t>
  </si>
  <si>
    <t>Battle Creek Christian School</t>
  </si>
  <si>
    <t>Grand Total</t>
  </si>
  <si>
    <t>Row Labels</t>
  </si>
  <si>
    <t>Sum of contribution</t>
  </si>
  <si>
    <t>Journey Grand Rapids</t>
  </si>
  <si>
    <t>Ada Christian School Society</t>
  </si>
  <si>
    <t>Alliance For School Choice</t>
  </si>
  <si>
    <t>Alpha USA</t>
  </si>
  <si>
    <t>The American Friends of the Whitechapel Gallery</t>
  </si>
  <si>
    <t>Barbara Bush Foundation for Family Literacy Inc.</t>
  </si>
  <si>
    <t>Beckwith Hills Christian Reformed Church</t>
  </si>
  <si>
    <t>Boys &amp; Girls Clubs of Grand Rapids</t>
  </si>
  <si>
    <t>Center for African American Art and History</t>
  </si>
  <si>
    <t>charity: water</t>
  </si>
  <si>
    <t>Cherry Street Services Foundation</t>
  </si>
  <si>
    <t>Children's Healing Center</t>
  </si>
  <si>
    <t>Children's Hospital Michigan Foundation</t>
  </si>
  <si>
    <t>Christian Schools International</t>
  </si>
  <si>
    <t>CIVA Christians in Visual Arts</t>
  </si>
  <si>
    <t>Community Foundation of the Holland Zeeland</t>
  </si>
  <si>
    <t>Cornell University</t>
  </si>
  <si>
    <t>Embry-Riddle Aeronautical University</t>
  </si>
  <si>
    <t>Endeavor Detroit</t>
  </si>
  <si>
    <t>Faith Hospice</t>
  </si>
  <si>
    <t>Friends of Cancer Research</t>
  </si>
  <si>
    <t>Fulton Street Farmers Market</t>
  </si>
  <si>
    <t>Geek Group</t>
  </si>
  <si>
    <t>Grand Rapids Swing Dance</t>
  </si>
  <si>
    <t>Greaat School</t>
  </si>
  <si>
    <t>Guiding Light Mission</t>
  </si>
  <si>
    <t>Haggai Institute for Advanced Leadership</t>
  </si>
  <si>
    <t>Hispanic Council for Reform and Educational</t>
  </si>
  <si>
    <t>Hope Network</t>
  </si>
  <si>
    <t>Intercollegiate Studies Institute</t>
  </si>
  <si>
    <t>Lakeshore Pregnancy Center Inc.</t>
  </si>
  <si>
    <t>Macatawa Bay Junior Association</t>
  </si>
  <si>
    <t>The Mardy Fish Children's Foundation</t>
  </si>
  <si>
    <t>Mary Free Bed Rehabilitation Hospital</t>
  </si>
  <si>
    <t>Memorial Sloan Kettering Cancer Center</t>
  </si>
  <si>
    <t>Michigan Political History Society</t>
  </si>
  <si>
    <t>National Assembly of State Arts Agencies</t>
  </si>
  <si>
    <t>National Elephant Center</t>
  </si>
  <si>
    <t>New City Kids</t>
  </si>
  <si>
    <t>Oakland County Community Club</t>
  </si>
  <si>
    <t>Ottawa County</t>
  </si>
  <si>
    <t>Patnership of Educational Justice</t>
  </si>
  <si>
    <t>Petoskey Harbor Springs Area Community</t>
  </si>
  <si>
    <t>Restorers, Inc.</t>
  </si>
  <si>
    <t>Schenectady Community House</t>
  </si>
  <si>
    <t>Spirit of America Worldwide</t>
  </si>
  <si>
    <t>Success Academy Charter Schools</t>
  </si>
  <si>
    <t>Suffered Enough Inc.</t>
  </si>
  <si>
    <t>Talons Out Honor Flight</t>
  </si>
  <si>
    <t>University of Maryland College Park Foundation,</t>
  </si>
  <si>
    <t>Van Andel Research Institute</t>
  </si>
  <si>
    <t>West Catholic High School</t>
  </si>
  <si>
    <t>West Michigan Airport Authority</t>
  </si>
  <si>
    <t>West Michigan Cancer Center</t>
  </si>
  <si>
    <t>Wolf Trap Foundation for the Performing Arts</t>
  </si>
  <si>
    <t>Woodlawn Christian Reformed Church</t>
  </si>
  <si>
    <t>Xprize Foundation</t>
  </si>
  <si>
    <t>Youth Sailing Foundation of Indian River County</t>
  </si>
  <si>
    <t>http://www.sourcewatch.org/index.php/School_Choice_Wisconsin</t>
  </si>
  <si>
    <t>Resource URL</t>
  </si>
  <si>
    <t>http://www.sourcewatch.org/index.php/Philanthropy_Roundtable</t>
  </si>
  <si>
    <t>https://www.desmogblog.com/mackinac-center-public-policy</t>
  </si>
  <si>
    <t>http://www.sourcewatch.org/index.php/Institute_for_Justice</t>
  </si>
  <si>
    <t>http://www.sourcewatch.org/index.php/Hispanic_Council_for_Reform_and_Educational_Options</t>
  </si>
  <si>
    <t>https://www.desmogblog.com/heritage-foundation</t>
  </si>
  <si>
    <t>http://www.sourcewatch.org/index.php/Foundation_for_Individual_Rights_in_Education</t>
  </si>
  <si>
    <t>http://www.sourcewatch.org/index.php/Foundation_for_Excellence_in_Education</t>
  </si>
  <si>
    <t>http://www.sourcewatch.org/index.php/Endeavour_Global_Strategies</t>
  </si>
  <si>
    <t>http://www.sourcewatch.org/index.php/Black_Alliance_for_Educational_Options</t>
  </si>
  <si>
    <t>https://www.desmogblog.com/american-enterprise-institute</t>
  </si>
  <si>
    <t>http://www.sourcewatch.org/index.php/Alliance_for_School_Choice</t>
  </si>
  <si>
    <t>https://www.desmogblog.com/acton-institute</t>
  </si>
  <si>
    <t>http://www.sourcewatch.org/index.php/Federalist_Society_for_Law_and_Public_Policy_Studies</t>
  </si>
  <si>
    <t>http://www.sourcewatch.org/index.php/World_Vision_International</t>
  </si>
  <si>
    <t>http://www.sourcewatch.org/index.php/Wheaton_College_(Illinois)</t>
  </si>
  <si>
    <t>http://www.sourcewatch.org/index.php/Ducks_Unlimited</t>
  </si>
  <si>
    <t>https://www.desmogblog.com/cato-institute</t>
  </si>
  <si>
    <t>http://www.sourcewatch.org/index.php/Urban_Land_Institute</t>
  </si>
  <si>
    <t>http://www.sourcewatch.org/index.php/Prison_Fellowship</t>
  </si>
  <si>
    <t>http://www.sourcewatch.org/index.php/Partners_Worldwide</t>
  </si>
  <si>
    <t>http://www.sourcewatch.org/index.php/Institute_for_Marriage_and_Public_Policy</t>
  </si>
  <si>
    <t>http://www.sourcewatch.org/index.php/American_Justice_Partnership</t>
  </si>
  <si>
    <t>American Justice Partnership</t>
  </si>
  <si>
    <t>http://www.sourcewatch.org/index.php/Council_for_National_Policy</t>
  </si>
  <si>
    <t>http://www.sourcewatch.org/index.php/Woodrow_Wilson_International_Center_for_Scholars</t>
  </si>
  <si>
    <t>http://www.sourcewatch.org/index.php/Best_Friends_Foundation</t>
  </si>
  <si>
    <t>http://www.sourcewatch.org/index.php/James_Madison_Center_for_Free_Speech</t>
  </si>
  <si>
    <t>http://www.sourcewatch.org/index.php/Campus_Crusade_for_Christ</t>
  </si>
  <si>
    <t>http://www.sourcewatch.org/index.php/The_Justice_Foundation</t>
  </si>
  <si>
    <t>http://www.sourcewatch.org/index.php/Southeastern_Legal_Foundation</t>
  </si>
  <si>
    <t>https://www.desmogblog.com/hudson-institute</t>
  </si>
  <si>
    <t>http://www.sourcewatch.org/index.php/Pepperdine_University</t>
  </si>
  <si>
    <t>http://www.sourcewatch.org/index.php/InterVarsity_Christian_Fellowship</t>
  </si>
  <si>
    <t>http://www.sourcewatch.org/index.php/Center_for_Individual_Rights</t>
  </si>
  <si>
    <t>https://www.desmogblog.com/national-center-policy-analysis</t>
  </si>
  <si>
    <t>http://www.sourcewatch.org/index.php/Friends_of_the_Americas</t>
  </si>
  <si>
    <t>http://www.sourcewatch.org/index.php/EdChoice</t>
  </si>
  <si>
    <t>http://www.sourcewatch.org/index.php/Focus_on_the_Family</t>
  </si>
  <si>
    <t>https://www.desmogblog.com/competitive-enterprise-institute</t>
  </si>
  <si>
    <t>http://www.sourcewatch.org/index.php/Youth_for_Christ_International</t>
  </si>
  <si>
    <t>http://www.sourcewatch.org/index.php/Association_of_Christian_Schools_International</t>
  </si>
  <si>
    <t>http://www.sourcewatch.org/index.php/Intercollegiate_Studies_Institute</t>
  </si>
  <si>
    <t>http://www.sourcewatch.org/index.php/Spirit_of_America</t>
  </si>
  <si>
    <t>Type</t>
  </si>
  <si>
    <t>(All)</t>
  </si>
  <si>
    <t>Dick and Betsy. Devos Family Foundation Funding (1999 – 2015)</t>
  </si>
  <si>
    <t>https://www.desmogblog.com/betsy-devos</t>
  </si>
  <si>
    <t>Dataset</t>
  </si>
  <si>
    <t>CT2017</t>
  </si>
  <si>
    <t>verified</t>
  </si>
  <si>
    <t>Transaction_ID</t>
  </si>
  <si>
    <t>Praxis</t>
  </si>
  <si>
    <t>added</t>
  </si>
  <si>
    <t>Dick and Betsy DeVos Family Foundation_Ada Christian School Society201550000</t>
  </si>
  <si>
    <t>Dick and Betsy DeVos Family Foundation_Alliance For School Choice2015100000</t>
  </si>
  <si>
    <t>Sourcewatch</t>
  </si>
  <si>
    <t>Dick and Betsy DeVos Family Foundation_Alpha USA2015100000</t>
  </si>
  <si>
    <t>Dick and Betsy DeVos Family Foundation_American Enterprise Institute for Public Policy Research2015750000</t>
  </si>
  <si>
    <t>DeSmog</t>
  </si>
  <si>
    <t>Dick and Betsy DeVos Family Foundation_Amyotrophic Lateral Sclerosis Association20155000</t>
  </si>
  <si>
    <t>Dick and Betsy DeVos Family Foundation_AOPA Foundation201525000</t>
  </si>
  <si>
    <t>Dick and Betsy DeVos Family Foundation_ArtPrize Grand Rapids2015400000</t>
  </si>
  <si>
    <t>Dick and Betsy DeVos Family Foundation_Barbara Bush Foundation for Family Literacy Inc.201510000</t>
  </si>
  <si>
    <t>Dick and Betsy DeVos Family Foundation_Baxter Community Center20155000</t>
  </si>
  <si>
    <t>Dick and Betsy DeVos Family Foundation_Beckwith Hills Christian Reformed Church2015250</t>
  </si>
  <si>
    <t>Dick and Betsy DeVos Family Foundation_Bethany Christian Services201525000</t>
  </si>
  <si>
    <t>Dick and Betsy DeVos Family Foundation_Boy Scouts of America2015305000</t>
  </si>
  <si>
    <t>Dick and Betsy DeVos Family Foundation_Boys &amp; Girls Clubs of Grand Rapids20155000</t>
  </si>
  <si>
    <t>Dick and Betsy DeVos Family Foundation_Bridges of Understanding Foundation20155000</t>
  </si>
  <si>
    <t>Dick and Betsy DeVos Family Foundation_Calvin College201535000</t>
  </si>
  <si>
    <t>Dick and Betsy DeVos Family Foundation_Camp Blodgett20151000</t>
  </si>
  <si>
    <t>Dick and Betsy DeVos Family Foundation_Camp Roger201551000</t>
  </si>
  <si>
    <t>Dick and Betsy DeVos Family Foundation_Cape Eleuthera Foundation201530000</t>
  </si>
  <si>
    <t>Dick and Betsy DeVos Family Foundation_Center for African American Art and History20151000</t>
  </si>
  <si>
    <t>Dick and Betsy DeVos Family Foundation_charity: water2015120000</t>
  </si>
  <si>
    <t>Dick and Betsy DeVos Family Foundation_Cherry Street Services Foundation201525000</t>
  </si>
  <si>
    <t>Dick and Betsy DeVos Family Foundation_Children's Healing Center201550000</t>
  </si>
  <si>
    <t>Dick and Betsy DeVos Family Foundation_Children's Hospital Michigan Foundation2015500</t>
  </si>
  <si>
    <t>Dick and Betsy DeVos Family Foundation_Christian Learning Center20155000</t>
  </si>
  <si>
    <t>Dick and Betsy DeVos Family Foundation_Christian Schools International20151000</t>
  </si>
  <si>
    <t>Dick and Betsy DeVos Family Foundation_CIVA Christians in Visual Arts201510000</t>
  </si>
  <si>
    <t>Dick and Betsy DeVos Family Foundation_Community Foundation of the Holland Zeeland2015100000</t>
  </si>
  <si>
    <t>Dick and Betsy DeVos Family Foundation_Compassionate Heart Ministries201550000</t>
  </si>
  <si>
    <t>Dick and Betsy DeVos Family Foundation_Cornell University2015500</t>
  </si>
  <si>
    <t>Dick and Betsy DeVos Family Foundation_Council of Michigan Foundations20158300</t>
  </si>
  <si>
    <t>Dick and Betsy DeVos Family Foundation_Daisie Bridgewater Hope Center201510000</t>
  </si>
  <si>
    <t>Dick and Betsy DeVos Family Foundation_Davenport University201555000</t>
  </si>
  <si>
    <t>Dick and Betsy DeVos Family Foundation_Degage Ministries20151000</t>
  </si>
  <si>
    <t>Dick and Betsy DeVos Family Foundation_Embry-Riddle Aeronautical University201510000</t>
  </si>
  <si>
    <t>Dick and Betsy DeVos Family Foundation_Endeavor Detroit201550000</t>
  </si>
  <si>
    <t>Dick and Betsy DeVos Family Foundation_Endeavor Global2015200000</t>
  </si>
  <si>
    <t>Dick and Betsy DeVos Family Foundation_Faith Hospice20152500</t>
  </si>
  <si>
    <t>Dick and Betsy DeVos Family Foundation_Ferris State University2015113500</t>
  </si>
  <si>
    <t>Dick and Betsy DeVos Family Foundation_Foundation for Excellence in Education201550000</t>
  </si>
  <si>
    <t>Dick and Betsy DeVos Family Foundation_Frederik Meijer Gardens and Sculpture Park201510000</t>
  </si>
  <si>
    <t>Dick and Betsy DeVos Family Foundation_Friends of Cancer Research20151000</t>
  </si>
  <si>
    <t>Dick and Betsy DeVos Family Foundation_Fulton Street Farmers Market2015500</t>
  </si>
  <si>
    <t>Dick and Betsy DeVos Family Foundation_Geek Group201510000</t>
  </si>
  <si>
    <t>Dick and Betsy DeVos Family Foundation_George W. Bush Foundation20155000</t>
  </si>
  <si>
    <t>Dick and Betsy DeVos Family Foundation_Gerald R. Ford Foundation20151000</t>
  </si>
  <si>
    <t>Dick and Betsy DeVos Family Foundation_Grand Rapids Art Museum201525000</t>
  </si>
  <si>
    <t>Dick and Betsy DeVos Family Foundation_Grand Rapids Ballet20155000</t>
  </si>
  <si>
    <t>Dick and Betsy DeVos Family Foundation_Grand Rapids Children's Museum20151000</t>
  </si>
  <si>
    <t>Dick and Betsy DeVos Family Foundation_Grand Rapids Christian School Association2015350000</t>
  </si>
  <si>
    <t>Dick and Betsy DeVos Family Foundation_Grand Rapids Civic Theatre201510000</t>
  </si>
  <si>
    <t>Dick and Betsy DeVos Family Foundation_Grand Rapids Community College Foundation20155000</t>
  </si>
  <si>
    <t>Dick and Betsy DeVos Family Foundation_Grand Rapids Griffins Youth Foundation20151000</t>
  </si>
  <si>
    <t>Dick and Betsy DeVos Family Foundation_Grand Rapids Initiative for Leaders201510000</t>
  </si>
  <si>
    <t>Dick and Betsy DeVos Family Foundation_Grand Rapids Swing Dance201510000</t>
  </si>
  <si>
    <t>Dick and Betsy DeVos Family Foundation_Grand Rapids Symphony Society201565000</t>
  </si>
  <si>
    <t>Dick and Betsy DeVos Family Foundation_Grand Rapids Whitewater201550000</t>
  </si>
  <si>
    <t>Dick and Betsy DeVos Family Foundation_Greaat School20155000</t>
  </si>
  <si>
    <t>Dick and Betsy DeVos Family Foundation_Great Lakes Education Foundation201556000</t>
  </si>
  <si>
    <t>Dick and Betsy DeVos Family Foundation_Greater Grand Rapids Chamber Foundation2015187500</t>
  </si>
  <si>
    <t>Dick and Betsy DeVos Family Foundation_Guiding Light Mission20151000</t>
  </si>
  <si>
    <t>Dick and Betsy DeVos Family Foundation_Haggai Institute for Advanced Leadership2015100000</t>
  </si>
  <si>
    <t>Dick and Betsy DeVos Family Foundation_Health Intervention Services201520000</t>
  </si>
  <si>
    <t>Dick and Betsy DeVos Family Foundation_Heart of West Michigan United Way201525000</t>
  </si>
  <si>
    <t>Dick and Betsy DeVos Family Foundation_Helen DeVos Children's Hospital Foundation201527500</t>
  </si>
  <si>
    <t>Dick and Betsy DeVos Family Foundation_Hispanic Council for Reform and Educational20151000</t>
  </si>
  <si>
    <t>Dick and Betsy DeVos Family Foundation_Holland Community Hospital20152000</t>
  </si>
  <si>
    <t>Dick and Betsy DeVos Family Foundation_Hope Network201516500</t>
  </si>
  <si>
    <t>Dick and Betsy DeVos Family Foundation_Inner City Christian Federation201525000</t>
  </si>
  <si>
    <t>Dick and Betsy DeVos Family Foundation_Institute for Economic Empowerment of Women201525000</t>
  </si>
  <si>
    <t>Dick and Betsy DeVos Family Foundation_Institute for Justice201510000</t>
  </si>
  <si>
    <t>Dick and Betsy DeVos Family Foundation_Intercollegiate Studies Institute20156500</t>
  </si>
  <si>
    <t>Dick and Betsy DeVos Family Foundation_International Aid Inc.201550000</t>
  </si>
  <si>
    <t>Dick and Betsy DeVos Family Foundation_John F. Kennedy Center for the Performing Arts2015250000</t>
  </si>
  <si>
    <t>Dick and Betsy DeVos Family Foundation_Journey Grand Rapids2015100000</t>
  </si>
  <si>
    <t>Dick and Betsy DeVos Family Foundation_Kids Hope USA2015100000</t>
  </si>
  <si>
    <t>Dick and Betsy DeVos Family Foundation_Lakeshore Pregnancy Center Inc.20151000</t>
  </si>
  <si>
    <t>Dick and Betsy DeVos Family Foundation_Macatawa Bay Junior Association201520000</t>
  </si>
  <si>
    <t>Dick and Betsy DeVos Family Foundation_Mackinac Center for Public Policy201575000</t>
  </si>
  <si>
    <t>Dick and Betsy DeVos Family Foundation_Mars Hill Bible Church2015375000</t>
  </si>
  <si>
    <t>Dick and Betsy DeVos Family Foundation_Mary Free Bed Rehabilitation Hospital201525000</t>
  </si>
  <si>
    <t>Dick and Betsy DeVos Family Foundation_Mel Trotter Ministries20151000</t>
  </si>
  <si>
    <t>Dick and Betsy DeVos Family Foundation_Memorial Sloan Kettering Cancer Center20155000</t>
  </si>
  <si>
    <t>Dick and Betsy DeVos Family Foundation_Michigan Political History Society201510000</t>
  </si>
  <si>
    <t>Dick and Betsy DeVos Family Foundation_National Assembly of State Arts Agencies20157500</t>
  </si>
  <si>
    <t>Dick and Betsy DeVos Family Foundation_National Elephant Center20151000</t>
  </si>
  <si>
    <t>Dick and Betsy DeVos Family Foundation_New City Kids20155000</t>
  </si>
  <si>
    <t>Dick and Betsy DeVos Family Foundation_Oakland County Community Club20155000</t>
  </si>
  <si>
    <t>Dick and Betsy DeVos Family Foundation_Opera Grand Rapids20155000</t>
  </si>
  <si>
    <t>Dick and Betsy DeVos Family Foundation_Orlando Magic Youth Foundation201560000</t>
  </si>
  <si>
    <t>Dick and Betsy DeVos Family Foundation_Ottawa County201510000</t>
  </si>
  <si>
    <t>Dick and Betsy DeVos Family Foundation_Outdoor Discovery Center Macatawa Greenway2015500000</t>
  </si>
  <si>
    <t>Dick and Betsy DeVos Family Foundation_Partners Worldwide20151000</t>
  </si>
  <si>
    <t>Dick and Betsy DeVos Family Foundation_Patnership of Educational Justice2015400000</t>
  </si>
  <si>
    <t>Dick and Betsy DeVos Family Foundation_Petoskey Harbor Springs Area Community201510000</t>
  </si>
  <si>
    <t>Dick and Betsy DeVos Family Foundation_Philanthropy Roundtable201525000</t>
  </si>
  <si>
    <t>Dick and Betsy DeVos Family Foundation_Potter's House2015200000</t>
  </si>
  <si>
    <t>Dick and Betsy DeVos Family Foundation_Praxis201550000</t>
  </si>
  <si>
    <t>Dick and Betsy DeVos Family Foundation_Pregnancy Resource Center201520000</t>
  </si>
  <si>
    <t>Dick and Betsy DeVos Family Foundation_Rehoboth Christian School Association201510000</t>
  </si>
  <si>
    <t>Dick and Betsy DeVos Family Foundation_Restorers, Inc.201517300</t>
  </si>
  <si>
    <t>Dick and Betsy DeVos Family Foundation_Right to Life of Michigan Educational Foundation201525000</t>
  </si>
  <si>
    <t>Dick and Betsy DeVos Family Foundation_Rollins College201550000</t>
  </si>
  <si>
    <t>Dick and Betsy DeVos Family Foundation_Roosevelt Park Ministries20155000</t>
  </si>
  <si>
    <t>Dick and Betsy DeVos Family Foundation_Safe Haven Ministries20151000</t>
  </si>
  <si>
    <t>Dick and Betsy DeVos Family Foundation_Schenectady Community House20152500</t>
  </si>
  <si>
    <t>Dick and Betsy DeVos Family Foundation_School of Missionary Aviation Technology2015150000</t>
  </si>
  <si>
    <t>Dick and Betsy DeVos Family Foundation_Senior Meals Program2015500</t>
  </si>
  <si>
    <t>Dick and Betsy DeVos Family Foundation_Senior Neighbors20152500</t>
  </si>
  <si>
    <t>Dick and Betsy DeVos Family Foundation_Spectrum Health Foundation2015250000</t>
  </si>
  <si>
    <t>Dick and Betsy DeVos Family Foundation_Spirit of America Worldwide20155000</t>
  </si>
  <si>
    <t>Dick and Betsy DeVos Family Foundation_Stockbridge Boiler Room201510000</t>
  </si>
  <si>
    <t>Dick and Betsy DeVos Family Foundation_Success Academy Charter Schools2015150000</t>
  </si>
  <si>
    <t>Dick and Betsy DeVos Family Foundation_Suffered Enough Inc.20155000</t>
  </si>
  <si>
    <t>Dick and Betsy DeVos Family Foundation_Talons Out Honor Flight201592500</t>
  </si>
  <si>
    <t>Dick and Betsy DeVos Family Foundation_Teen Challenge of Western Michigan2015500</t>
  </si>
  <si>
    <t>Dick and Betsy DeVos Family Foundation_The American Friends of the Whitechapel Gallery20152000</t>
  </si>
  <si>
    <t>Dick and Betsy DeVos Family Foundation_The Childrens Scholarship Fund20155000</t>
  </si>
  <si>
    <t>Dick and Betsy DeVos Family Foundation_The International Justice Mission201525000</t>
  </si>
  <si>
    <t>Dick and Betsy DeVos Family Foundation_The Mardy Fish Children's Foundation20151000</t>
  </si>
  <si>
    <t>Dick and Betsy DeVos Family Foundation_United Way of Indian River County20151000</t>
  </si>
  <si>
    <t>Dick and Betsy DeVos Family Foundation_University of Maryland College Park Foundation,2015500000</t>
  </si>
  <si>
    <t>Dick and Betsy DeVos Family Foundation_University of Michigan201510000</t>
  </si>
  <si>
    <t>Dick and Betsy DeVos Family Foundation_Van Andel Research Institute201510000</t>
  </si>
  <si>
    <t>Dick and Betsy DeVos Family Foundation_Vero Beach Museum of Art20156500</t>
  </si>
  <si>
    <t>Dick and Betsy DeVos Family Foundation_Wake Forest University2015250</t>
  </si>
  <si>
    <t>Dick and Betsy DeVos Family Foundation_Arctic Barnabas Ministries20136600</t>
  </si>
  <si>
    <t>Dick and Betsy DeVos Family Foundation_Arthritis Foundation - Michigan Chapter20135500</t>
  </si>
  <si>
    <t>Dick and Betsy DeVos Family Foundation_ArtPrize Grand Rapids2013506650</t>
  </si>
  <si>
    <t>Dick and Betsy DeVos Family Foundation_Association for the Blind and Visually Impaired20135000</t>
  </si>
  <si>
    <t>Dick and Betsy DeVos Family Foundation_Baxter Community Center20135000</t>
  </si>
  <si>
    <t>Dick and Betsy DeVos Family Foundation_Bethany Christian Services201325000</t>
  </si>
  <si>
    <t>Dick and Betsy DeVos Family Foundation_Black Alliance for Educational Options201310000</t>
  </si>
  <si>
    <t>Dick and Betsy DeVos Family Foundation_Boy Scouts of America201310000</t>
  </si>
  <si>
    <t>Dick and Betsy DeVos Family Foundation_Boys and Girls Clubs of Grand Rapids201350000</t>
  </si>
  <si>
    <t>Dick and Betsy DeVos Family Foundation_Bridges of Understanding Foundation201320000</t>
  </si>
  <si>
    <t>Dick and Betsy DeVos Family Foundation_Camp Blodgett20131000</t>
  </si>
  <si>
    <t>Dick and Betsy DeVos Family Foundation_Camp Roger20131000</t>
  </si>
  <si>
    <t>Dick and Betsy DeVos Family Foundation_Cape Eleuthera Foundation2013270000</t>
  </si>
  <si>
    <t>Dick and Betsy DeVos Family Foundation_CEOs for Cities201310000</t>
  </si>
  <si>
    <t>Dick and Betsy DeVos Family Foundation_Charities Aid Foundation America20131000</t>
  </si>
  <si>
    <t>Dick and Betsy DeVos Family Foundation_Cherry Street Health Services201325000</t>
  </si>
  <si>
    <t>Dick and Betsy DeVos Family Foundation_Christian Learning Center20135000</t>
  </si>
  <si>
    <t>Dick and Betsy DeVos Family Foundation_Church Planters Training International201325000</t>
  </si>
  <si>
    <t>Dick and Betsy DeVos Family Foundation_Compass College of Cinematic Arts201350000</t>
  </si>
  <si>
    <t>Dick and Betsy DeVos Family Foundation_Council of Michigan Foundations20137200</t>
  </si>
  <si>
    <t>Dick and Betsy DeVos Family Foundation_Crooked Tree Arts Council20131000</t>
  </si>
  <si>
    <t>Dick and Betsy DeVos Family Foundation_CURE International201365800</t>
  </si>
  <si>
    <t>Dick and Betsy DeVos Family Foundation_Daisie Bridgewater Hope Center201330000</t>
  </si>
  <si>
    <t>Dick and Betsy DeVos Family Foundation_Davenport University20135000</t>
  </si>
  <si>
    <t>Dick and Betsy DeVos Family Foundation_Dead Sea Scrolls Foundation201325000</t>
  </si>
  <si>
    <t>Dick and Betsy DeVos Family Foundation_Degage Ministries20135000</t>
  </si>
  <si>
    <t>Dick and Betsy DeVos Family Foundation_Dutch American Council201310000</t>
  </si>
  <si>
    <t>Dick and Betsy DeVos Family Foundation_Dwelling Place of Grand Rapids20131000</t>
  </si>
  <si>
    <t>Dick and Betsy DeVos Family Foundation_Education Action Group Foundation20135000</t>
  </si>
  <si>
    <t>Dick and Betsy DeVos Family Foundation_Endeavor Global2013162500</t>
  </si>
  <si>
    <t>Dick and Betsy DeVos Family Foundation_Evergreen Commons201325000</t>
  </si>
  <si>
    <t>Dick and Betsy DeVos Family Foundation_Ferris State University2013100000</t>
  </si>
  <si>
    <t>Dick and Betsy DeVos Family Foundation_Foundation for Excellence in Education2013100000</t>
  </si>
  <si>
    <t>Dick and Betsy DeVos Family Foundation_Foundation for Individual Rights in Education20135000</t>
  </si>
  <si>
    <t>Dick and Betsy DeVos Family Foundation_Frederik Meijer Gardens and Sculpture Park201310000</t>
  </si>
  <si>
    <t>Dick and Betsy DeVos Family Foundation_Geneva Lake Sailing School20138500</t>
  </si>
  <si>
    <t>Dick and Betsy DeVos Family Foundation_Gerald R. Ford Foundation20131000</t>
  </si>
  <si>
    <t>Dick and Betsy DeVos Family Foundation_Grand Rapics Civic Theatre20135000</t>
  </si>
  <si>
    <t>Dick and Betsy DeVos Family Foundation_Grand Rapids Art Museum201340000</t>
  </si>
  <si>
    <t>Dick and Betsy DeVos Family Foundation_Grand Rapids Children's Museum20131000</t>
  </si>
  <si>
    <t>Dick and Betsy DeVos Family Foundation_Grand Rapids Christian School Association2013300000</t>
  </si>
  <si>
    <t>Dick and Betsy DeVos Family Foundation_Grand Rapids Community College Foundation20131000</t>
  </si>
  <si>
    <t>Dick and Betsy DeVos Family Foundation_Grand Rapids Film Festival20132500</t>
  </si>
  <si>
    <t>Dick and Betsy DeVos Family Foundation_Grand Rapids Griffins Youth Foundation20131000</t>
  </si>
  <si>
    <t>Dick and Betsy DeVos Family Foundation_Grand Rapids Initiative for Leaders201310000</t>
  </si>
  <si>
    <t>Dick and Betsy DeVos Family Foundation_Grand Rapids Symphony Society201360000</t>
  </si>
  <si>
    <t>Dick and Betsy DeVos Family Foundation_Grand Rapids Whitewater201350000</t>
  </si>
  <si>
    <t>Dick and Betsy DeVos Family Foundation_Great Lakes Education Foundation2013200000</t>
  </si>
  <si>
    <t>Dick and Betsy DeVos Family Foundation_Greater Grand Rapids Bicycle Coalition20132500</t>
  </si>
  <si>
    <t>Dick and Betsy DeVos Family Foundation_Health Intervention Services201340000</t>
  </si>
  <si>
    <t>Dick and Betsy DeVos Family Foundation_Heart of West Michigan United Way201325000</t>
  </si>
  <si>
    <t>Dick and Betsy DeVos Family Foundation_Helen DeVos Children's Hospital Foundation2013526000</t>
  </si>
  <si>
    <t>Dick and Betsy DeVos Family Foundation_Heritage Foundation20135000</t>
  </si>
  <si>
    <t>Dick and Betsy DeVos Family Foundation_Hispanic Council for Reform and Educational Options20135000</t>
  </si>
  <si>
    <t>Dick and Betsy DeVos Family Foundation_Holland Christian Education Society2013500</t>
  </si>
  <si>
    <t>Dick and Betsy DeVos Family Foundation_Holland Community Hospital20131000</t>
  </si>
  <si>
    <t>Dick and Betsy DeVos Family Foundation_Hope College20135000</t>
  </si>
  <si>
    <t>Dick and Betsy DeVos Family Foundation_Hospice of Holland20131000</t>
  </si>
  <si>
    <t>Dick and Betsy DeVos Family Foundation_Indian River Medical Center Foundation20131500</t>
  </si>
  <si>
    <t>Dick and Betsy DeVos Family Foundation_Inner City Christian Federation201325000</t>
  </si>
  <si>
    <t>Dick and Betsy DeVos Family Foundation_Institute for Justice201310000</t>
  </si>
  <si>
    <t>Dick and Betsy DeVos Family Foundation_International Justice Mission201330000</t>
  </si>
  <si>
    <t>Dick and Betsy DeVos Family Foundation_John F. Kennedy Center for the Performing Arts2013125000</t>
  </si>
  <si>
    <t>Dick and Betsy DeVos Family Foundation_Kent County Habitat for Humanity20135000</t>
  </si>
  <si>
    <t>Dick and Betsy DeVos Family Foundation_Kids Hope USA2013100000</t>
  </si>
  <si>
    <t>Dick and Betsy DeVos Family Foundation_LaGrave Avenue Christian Reformed Church2013500</t>
  </si>
  <si>
    <t>Dick and Betsy DeVos Family Foundation_Lakeshore Pregnancy Center20131000</t>
  </si>
  <si>
    <t>Dick and Betsy DeVos Family Foundation_Love Inc. of the Tri-Cities20132000</t>
  </si>
  <si>
    <t>Dick and Betsy DeVos Family Foundation_Mackinac Center for Public Policy201350000</t>
  </si>
  <si>
    <t>Dick and Betsy DeVos Family Foundation_Mars Hill Bible Church2013460000</t>
  </si>
  <si>
    <t>Dick and Betsy DeVos Family Foundation_Mel Trotter Ministries20135000</t>
  </si>
  <si>
    <t>Dick and Betsy DeVos Family Foundation_Michigan Association of Public School Academies20135000</t>
  </si>
  <si>
    <t>Dick and Betsy DeVos Family Foundation_Michigan Children's Trust Fund20131000</t>
  </si>
  <si>
    <t>Dick and Betsy DeVos Family Foundation_Michigan State University201315000</t>
  </si>
  <si>
    <t>Dick and Betsy DeVos Family Foundation_Network of Caring20131000</t>
  </si>
  <si>
    <t>Dick and Betsy DeVos Family Foundation_New Urban Learning201325000</t>
  </si>
  <si>
    <t>Dick and Betsy DeVos Family Foundation_Northwood University2013200000</t>
  </si>
  <si>
    <t>Dick and Betsy DeVos Family Foundation_Opera Grand Rapids20132500</t>
  </si>
  <si>
    <t>Dick and Betsy DeVos Family Foundation_Operation Graduation20131000</t>
  </si>
  <si>
    <t>Dick and Betsy DeVos Family Foundation_Orlando Magic Youth Foundation201320000</t>
  </si>
  <si>
    <t>Dick and Betsy DeVos Family Foundation_Philanthropy Roundtable20135000</t>
  </si>
  <si>
    <t>Dick and Betsy DeVos Family Foundation_Potter's House2013301000</t>
  </si>
  <si>
    <t>Dick and Betsy DeVos Family Foundation_Pregnancy Resource Center201320000</t>
  </si>
  <si>
    <t>Dick and Betsy DeVos Family Foundation_Princeton University201350000</t>
  </si>
  <si>
    <t>Dick and Betsy DeVos Family Foundation_Regional Air Alliance of West Michigan2013200000</t>
  </si>
  <si>
    <t>Dick and Betsy DeVos Family Foundation_Rehoboth Christian School Association201350000</t>
  </si>
  <si>
    <t>Dick and Betsy DeVos Family Foundation_RidgePoint Community Church20131000</t>
  </si>
  <si>
    <t>Dick and Betsy DeVos Family Foundation_Right to Life of Michigan Educational Foundation201325000</t>
  </si>
  <si>
    <t>Dick and Betsy DeVos Family Foundation_Rollins College201350000</t>
  </si>
  <si>
    <t>Dick and Betsy DeVos Family Foundation_Room to Read20135600</t>
  </si>
  <si>
    <t>Dick and Betsy DeVos Family Foundation_School Choice Wisconsin20135000</t>
  </si>
  <si>
    <t>Dick and Betsy DeVos Family Foundation_Special Olympics Michigan20131000</t>
  </si>
  <si>
    <t>Dick and Betsy DeVos Family Foundation_Stockbridge Boiler Room201330000</t>
  </si>
  <si>
    <t>Dick and Betsy DeVos Family Foundation_Streams of Hope20132500</t>
  </si>
  <si>
    <t>Dick and Betsy DeVos Family Foundation_Suffered Enough (Atlanta)20135000</t>
  </si>
  <si>
    <t>Dick and Betsy DeVos Family Foundation_Tall Turf Ministries201310000</t>
  </si>
  <si>
    <t>Dick and Betsy DeVos Family Foundation_The Childrens Scholarship Fund20135000</t>
  </si>
  <si>
    <t>Dick and Betsy DeVos Family Foundation_United States Capitol Historical Society20131000</t>
  </si>
  <si>
    <t>Dick and Betsy DeVos Family Foundation_United Way of Indian River County20131000</t>
  </si>
  <si>
    <t>Dick and Betsy DeVos Family Foundation_University of Michigan20136000</t>
  </si>
  <si>
    <t>Dick and Betsy DeVos Family Foundation_University of Michigan201310000</t>
  </si>
  <si>
    <t>Dick and Betsy DeVos Family Foundation_University of Michigan20133000</t>
  </si>
  <si>
    <t>Dick and Betsy DeVos Family Foundation_Van Andel Institute2013135000</t>
  </si>
  <si>
    <t>Dick and Betsy DeVos Family Foundation_Vero Beach Museum of Art20136500</t>
  </si>
  <si>
    <t>Dick and Betsy DeVos Family Foundation_Vineyard House2013250</t>
  </si>
  <si>
    <t>Dick and Betsy DeVos Family Foundation_Wake Forest University2013500</t>
  </si>
  <si>
    <t>Dick and Betsy DeVos Family Foundation_Wedgwood Christian Services2013250000</t>
  </si>
  <si>
    <t>Dick and Betsy DeVos Family Foundation_West Michigan Aviation Academy2013315000</t>
  </si>
  <si>
    <t>Dick and Betsy DeVos Family Foundation_West Michigan Sports Commission201360000</t>
  </si>
  <si>
    <t>Dick and Betsy DeVos Family Foundation_Willow Creek Association20131000000</t>
  </si>
  <si>
    <t>Dick and Betsy DeVos Family Foundation_Wounded Warrior Project20131000</t>
  </si>
  <si>
    <t>Dick and Betsy DeVos Family Foundation_Young Life - National Office20135000</t>
  </si>
  <si>
    <t>Dick and Betsy DeVos Family Foundation_Young Life Greater Grand Rapids20135000</t>
  </si>
  <si>
    <t>Dick and Betsy DeVos Family Foundation_2012 Artprize Awards - Adonna J Khare2012200000</t>
  </si>
  <si>
    <t>Dick and Betsy DeVos Family Foundation_2012 Artprize Awards - Christopher LaPorte20125000</t>
  </si>
  <si>
    <t>Dick and Betsy DeVos Family Foundation_2012 Artprize Awards - Dan Johnson20122500</t>
  </si>
  <si>
    <t>Dick and Betsy DeVos Family Foundation_2012 Artprize Awards - Daniel C Heffron20125000</t>
  </si>
  <si>
    <t>Dick and Betsy DeVos Family Foundation_2012 Artprize Awards - Dennis Hams20125000</t>
  </si>
  <si>
    <t>Dick and Betsy DeVos Family Foundation_2012 Artprize Awards - Fredenk Hoendervanger201250000</t>
  </si>
  <si>
    <t>Dick and Betsy DeVos Family Foundation_2012 Artprize Awards - Kumi Yamashita20125000</t>
  </si>
  <si>
    <t>Dick and Betsy DeVos Family Foundation_2012 Artprize Awards - Mark Carpenter20122500</t>
  </si>
  <si>
    <t>Dick and Betsy DeVos Family Foundation_2012 Artprize Awards - Martijn Van Wagtendonk201275000</t>
  </si>
  <si>
    <t>Dick and Betsy DeVos Family Foundation_2012 Artprize Awards - Regina Reichert2012100000</t>
  </si>
  <si>
    <t>Dick and Betsy DeVos Family Foundation_2012 Artprize Awards - Richard E Morse20125000</t>
  </si>
  <si>
    <t>Dick and Betsy DeVos Family Foundation_2012 Artprize Awards - Sandra Bryant20125000</t>
  </si>
  <si>
    <t>Dick and Betsy DeVos Family Foundation_Acton Institute for the Study of Religion and Liberty2012255000</t>
  </si>
  <si>
    <t>Dick and Betsy DeVos Family Foundation_Ada Christian School20125000</t>
  </si>
  <si>
    <t>Dick and Betsy DeVos Family Foundation_Alzheimer's Association20121000</t>
  </si>
  <si>
    <t>Dick and Betsy DeVos Family Foundation_American Friends of the Whitechapel Gallery20122000</t>
  </si>
  <si>
    <t>Dick and Betsy DeVos Family Foundation_American Heart Association - Midwest Affiliate20122500</t>
  </si>
  <si>
    <t>Dick and Betsy DeVos Family Foundation_AOPA Air Safety Foundation201210000</t>
  </si>
  <si>
    <t>Dick and Betsy DeVos Family Foundation_Aquinas College20125000</t>
  </si>
  <si>
    <t>Dick and Betsy DeVos Family Foundation_Arthritis Foundation - Michigan Chapter20121000</t>
  </si>
  <si>
    <t>Dick and Betsy DeVos Family Foundation_ArtPrize Grand Rapids201272000</t>
  </si>
  <si>
    <t>Dick and Betsy DeVos Family Foundation_Atlantic Classical Orchestra20121000</t>
  </si>
  <si>
    <t>Dick and Betsy DeVos Family Foundation_Baptists for Life20121000</t>
  </si>
  <si>
    <t>Dick and Betsy DeVos Family Foundation_Baxter Community Center201210000</t>
  </si>
  <si>
    <t>Dick and Betsy DeVos Family Foundation_Bethany Christian Services201250000</t>
  </si>
  <si>
    <t>Dick and Betsy DeVos Family Foundation_Blythefield Hills Baptist Church (Rockford IL)2012250</t>
  </si>
  <si>
    <t>Dick and Betsy DeVos Family Foundation_Boy Scouts of America - Gerald R. Ford Council201210000</t>
  </si>
  <si>
    <t>Dick and Betsy DeVos Family Foundation_Boys &amp;amp; Girls Club of Greater Holland20125000</t>
  </si>
  <si>
    <t>Dick and Betsy DeVos Family Foundation_Boys &amp;amp; Girls Clubs of Grand Rapids Commonwealth201250000</t>
  </si>
  <si>
    <t>Dick and Betsy DeVos Family Foundation_Bridges of Understanding Foundation201210000</t>
  </si>
  <si>
    <t>Dick and Betsy DeVos Family Foundation_Calvin College2012250</t>
  </si>
  <si>
    <t>Dick and Betsy DeVos Family Foundation_Camp Blodgett20121000</t>
  </si>
  <si>
    <t>Dick and Betsy DeVos Family Foundation_Camp Roger20121000</t>
  </si>
  <si>
    <t>Dick and Betsy DeVos Family Foundation_Cape Eleuthera Foundation2012266000</t>
  </si>
  <si>
    <t>Dick and Betsy DeVos Family Foundation_Celebration on the Grand20121000</t>
  </si>
  <si>
    <t>Dick and Betsy DeVos Family Foundation_Charter Schools Development &amp;amp; Performance Institute201258000</t>
  </si>
  <si>
    <t>Dick and Betsy DeVos Family Foundation_Cherry Street Health Services201225000</t>
  </si>
  <si>
    <t>Dick and Betsy DeVos Family Foundation_Children's Scholarship Fund20125000</t>
  </si>
  <si>
    <t>Dick and Betsy DeVos Family Foundation_Christian Camps for Inner-City Youth20125000</t>
  </si>
  <si>
    <t>Dick and Betsy DeVos Family Foundation_Christian Counseling Center20122500</t>
  </si>
  <si>
    <t>Dick and Betsy DeVos Family Foundation_Christian Reformed Recreation Center20125000</t>
  </si>
  <si>
    <t>Dick and Betsy DeVos Family Foundation_Church Planters Training International201225000</t>
  </si>
  <si>
    <t>Dick and Betsy DeVos Family Foundation_CIVA: Christians in the Visual Arts201210000</t>
  </si>
  <si>
    <t>Dick and Betsy DeVos Family Foundation_CLC Network201210000</t>
  </si>
  <si>
    <t>Dick and Betsy DeVos Family Foundation_Clinton Global Initiative201220000</t>
  </si>
  <si>
    <t>Dick and Betsy DeVos Family Foundation_Compass Arts201275000</t>
  </si>
  <si>
    <t>Dick and Betsy DeVos Family Foundation_Council of Michigan Foundations20126300</t>
  </si>
  <si>
    <t>Dick and Betsy DeVos Family Foundation_Criminal Justice Chaplaincy20121000</t>
  </si>
  <si>
    <t>Dick and Betsy DeVos Family Foundation_Crooked Tree Arts Council20121000</t>
  </si>
  <si>
    <t>Dick and Betsy DeVos Family Foundation_CURE International201265800</t>
  </si>
  <si>
    <t>Dick and Betsy DeVos Family Foundation_Dasie Bridgewater Hope Center201262000</t>
  </si>
  <si>
    <t>Dick and Betsy DeVos Family Foundation_Davenport University20125000</t>
  </si>
  <si>
    <t>Dick and Betsy DeVos Family Foundation_Degage Ministries20125000</t>
  </si>
  <si>
    <t>Dick and Betsy DeVos Family Foundation_Dwelling Place of Grand Rapids201250000</t>
  </si>
  <si>
    <t>Dick and Betsy DeVos Family Foundation_Dwight D. and Sheryl H. Howard Foundation20125000</t>
  </si>
  <si>
    <t>Dick and Betsy DeVos Family Foundation_Education Action Group Foundation20125000</t>
  </si>
  <si>
    <t>Dick and Betsy DeVos Family Foundation_Endeavor Global2012150000</t>
  </si>
  <si>
    <t>Dick and Betsy DeVos Family Foundation_Evergreen Commons201228000</t>
  </si>
  <si>
    <t>Dick and Betsy DeVos Family Foundation_Federalist Society for Law and Public Policy Studies20125000</t>
  </si>
  <si>
    <t>Dick and Betsy DeVos Family Foundation_Festival of the Arts in Grand Rapids20121000</t>
  </si>
  <si>
    <t>Dick and Betsy DeVos Family Foundation_Florida School Choice Fund201225000</t>
  </si>
  <si>
    <t>Dick and Betsy DeVos Family Foundation_Foundation for Excellence in Education201250000</t>
  </si>
  <si>
    <t>Dick and Betsy DeVos Family Foundation_Foundation for Individual Rights in Education20125000</t>
  </si>
  <si>
    <t>Dick and Betsy DeVos Family Foundation_Frederik Meijer Gardens and Sculpture Park201270000</t>
  </si>
  <si>
    <t>Dick and Betsy DeVos Family Foundation_George W. Bush Foundation2012500000</t>
  </si>
  <si>
    <t>Dick and Betsy DeVos Family Foundation_Gerald R. Ford Foundation2012151000</t>
  </si>
  <si>
    <t>Dick and Betsy DeVos Family Foundation_Grand Action Foundation20121000000</t>
  </si>
  <si>
    <t>Dick and Betsy DeVos Family Foundation_Grand Rapids Art Museum201240000</t>
  </si>
  <si>
    <t>Dick and Betsy DeVos Family Foundation_Grand Rapids Ballet20125000</t>
  </si>
  <si>
    <t>Dick and Betsy DeVos Family Foundation_Grand Rapids Christian School Association2012300000</t>
  </si>
  <si>
    <t>Dick and Betsy DeVos Family Foundation_Grand Rapids Civic Theatre20125000</t>
  </si>
  <si>
    <t>Dick and Betsy DeVos Family Foundation_Grand Rapids Community College201250000</t>
  </si>
  <si>
    <t>Dick and Betsy DeVos Family Foundation_Grand Rapids Griffins Youth Foundation20121000</t>
  </si>
  <si>
    <t>Dick and Betsy DeVos Family Foundation_Grand Rapids Initiative for Leaders201210000</t>
  </si>
  <si>
    <t>Dick and Betsy DeVos Family Foundation_Grand Rapids Opportunities for Women20122500</t>
  </si>
  <si>
    <t>Dick and Betsy DeVos Family Foundation_Grand Rapids Rowing Club20125000</t>
  </si>
  <si>
    <t>Dick and Betsy DeVos Family Foundation_Grand Rapids Symphony201210000</t>
  </si>
  <si>
    <t>Dick and Betsy DeVos Family Foundation_Grand Rapids University Preparatory Academy201290000</t>
  </si>
  <si>
    <t>Dick and Betsy DeVos Family Foundation_Grand Valley State University2012100000</t>
  </si>
  <si>
    <t>Dick and Betsy DeVos Family Foundation_Grandville Avenue Arts &amp;amp; Humanities20122500</t>
  </si>
  <si>
    <t>Dick and Betsy DeVos Family Foundation_Greater Grand Rapids Bicycle Coalition20122500</t>
  </si>
  <si>
    <t>Dick and Betsy DeVos Family Foundation_Greater Grand Rapids Chamber Foundation20121000</t>
  </si>
  <si>
    <t>Dick and Betsy DeVos Family Foundation_Haggai Institute2012550000</t>
  </si>
  <si>
    <t>Dick and Betsy DeVos Family Foundation_Health Intervention Services201250000</t>
  </si>
  <si>
    <t>Dick and Betsy DeVos Family Foundation_Heart of West Michigan United Way201225000</t>
  </si>
  <si>
    <t>Dick and Betsy DeVos Family Foundation_Helen DeVos Children's Hospital Foundation2012510000</t>
  </si>
  <si>
    <t>Dick and Betsy DeVos Family Foundation_Holland Christian Education Society20127000</t>
  </si>
  <si>
    <t>Dick and Betsy DeVos Family Foundation_Holland Community Hospital Foundation20122000</t>
  </si>
  <si>
    <t>Dick and Betsy DeVos Family Foundation_Holland Home2012250</t>
  </si>
  <si>
    <t>Dick and Betsy DeVos Family Foundation_Holy Childhood of Jesus Church (Harbor Springs MI)2012500</t>
  </si>
  <si>
    <t>Dick and Betsy DeVos Family Foundation_Home Repair Services of Kent County Inc.20125000</t>
  </si>
  <si>
    <t>Dick and Betsy DeVos Family Foundation_Hope College20121000</t>
  </si>
  <si>
    <t>Dick and Betsy DeVos Family Foundation_Hospice of Holland20121000</t>
  </si>
  <si>
    <t>Dick and Betsy DeVos Family Foundation_Hurricane Sandy New Jersey Relief Fund201250000</t>
  </si>
  <si>
    <t>Dick and Betsy DeVos Family Foundation_Illinois State University20121000</t>
  </si>
  <si>
    <t>Dick and Betsy DeVos Family Foundation_Indian River Hospital Foundation20121500</t>
  </si>
  <si>
    <t>Dick and Betsy DeVos Family Foundation_Indiana State Museum Foundation2012250</t>
  </si>
  <si>
    <t>Dick and Betsy DeVos Family Foundation_Inner City Christian Federation201225000</t>
  </si>
  <si>
    <t>Dick and Betsy DeVos Family Foundation_Institute for Economic Empowerment of Women2012151000</t>
  </si>
  <si>
    <t>Dick and Betsy DeVos Family Foundation_International Aid Inc.201250000</t>
  </si>
  <si>
    <t>Dick and Betsy DeVos Family Foundation_John F. Kennedy Center for the Performing Arts2012150000</t>
  </si>
  <si>
    <t>Dick and Betsy DeVos Family Foundation_Jones-Johnson Family Ministry Foundation201220000</t>
  </si>
  <si>
    <t>Dick and Betsy DeVos Family Foundation_Junior Acheivement of the Michigan Great Lakes20121000</t>
  </si>
  <si>
    <t>Dick and Betsy DeVos Family Foundation_Kent County Medical Society Alliance20121000</t>
  </si>
  <si>
    <t>Dick and Betsy DeVos Family Foundation_Kids Hope USA2012105000</t>
  </si>
  <si>
    <t>Dick and Betsy DeVos Family Foundation_Literacy Center of West Michigan20125000</t>
  </si>
  <si>
    <t>Dick and Betsy DeVos Family Foundation_Living with Communities201210000</t>
  </si>
  <si>
    <t>Dick and Betsy DeVos Family Foundation_Mackinac Center for Public Policy201250000</t>
  </si>
  <si>
    <t>Dick and Betsy DeVos Family Foundation_Mars Hill Bible Church2012375000</t>
  </si>
  <si>
    <t>Dick and Betsy DeVos Family Foundation_Mel Trotter Ministries201215000</t>
  </si>
  <si>
    <t>Dick and Betsy DeVos Family Foundation_Michigan Chamber of Commerce201210000</t>
  </si>
  <si>
    <t>Dick and Betsy DeVos Family Foundation_Midtown Neighborhood Association201225000</t>
  </si>
  <si>
    <t>Dick and Betsy DeVos Family Foundation_Museum of Biblical Art201210000</t>
  </si>
  <si>
    <t>Dick and Betsy DeVos Family Foundation_National Constitution Center201225000</t>
  </si>
  <si>
    <t>Dick and Betsy DeVos Family Foundation_New Urban Learning201250000</t>
  </si>
  <si>
    <t>Dick and Betsy DeVos Family Foundation_Northwood University2012200000</t>
  </si>
  <si>
    <t>Dick and Betsy DeVos Family Foundation_Orlando Magic Youth Foundation201210000</t>
  </si>
  <si>
    <t>Dick and Betsy DeVos Family Foundation_Outdoor Discovery Center Macatawa Greenway201250000</t>
  </si>
  <si>
    <t>Dick and Betsy DeVos Family Foundation_Paidia International Development20125000</t>
  </si>
  <si>
    <t>Dick and Betsy DeVos Family Foundation_Philanthropy Roundtable20125000</t>
  </si>
  <si>
    <t>Dick and Betsy DeVos Family Foundation_Police Unity Tour Inc.20121000</t>
  </si>
  <si>
    <t>Dick and Betsy DeVos Family Foundation_Potter's House2012300000</t>
  </si>
  <si>
    <t>Dick and Betsy DeVos Family Foundation_Pregnancy Resource Center201220000</t>
  </si>
  <si>
    <t>Dick and Betsy DeVos Family Foundation_Princeton University201252000</t>
  </si>
  <si>
    <t>Dick and Betsy DeVos Family Foundation_Public Museum of Grand Rapids20121000</t>
  </si>
  <si>
    <t>Dick and Betsy DeVos Family Foundation_Rehoboth Christian School201251000</t>
  </si>
  <si>
    <t>Dick and Betsy DeVos Family Foundation_Relational Concepts Inc2012500</t>
  </si>
  <si>
    <t>Dick and Betsy DeVos Family Foundation_Relevate Group201250000</t>
  </si>
  <si>
    <t>Dick and Betsy DeVos Family Foundation_Right to Life of Michigan Educational Foundation201225750</t>
  </si>
  <si>
    <t>Dick and Betsy DeVos Family Foundation_Roosevelt Park Ministries20121000</t>
  </si>
  <si>
    <t>Dick and Betsy DeVos Family Foundation_School Choice Wisconsin201215000</t>
  </si>
  <si>
    <t>Dick and Betsy DeVos Family Foundation_Senior Neighbors20121500</t>
  </si>
  <si>
    <t>Dick and Betsy DeVos Family Foundation_St. Cecilia Music Center20122000</t>
  </si>
  <si>
    <t>Dick and Betsy DeVos Family Foundation_Stephen's Children Foundation2012125000</t>
  </si>
  <si>
    <t>Dick and Betsy DeVos Family Foundation_Stockbridge Boiler Room201230000</t>
  </si>
  <si>
    <t>Dick and Betsy DeVos Family Foundation_Survivor Quest20125000</t>
  </si>
  <si>
    <t>Dick and Betsy DeVos Family Foundation_The Grand Rapids RED Project20125000</t>
  </si>
  <si>
    <t>Dick and Betsy DeVos Family Foundation_The Heritage Foundation201210000</t>
  </si>
  <si>
    <t>Dick and Betsy DeVos Family Foundation_The Jewish Hospice and Chaplaincy Network20125000</t>
  </si>
  <si>
    <t>Dick and Betsy DeVos Family Foundation_Thunderbird School of Global Management201220000</t>
  </si>
  <si>
    <t>Dick and Betsy DeVos Family Foundation_United Way of Indian River County20121000</t>
  </si>
  <si>
    <t>Dick and Betsy DeVos Family Foundation_University of Michigan201210000</t>
  </si>
  <si>
    <t>Dick and Betsy DeVos Family Foundation_Urban Institute for Comtemporary Arts20121145808</t>
  </si>
  <si>
    <t>Dick and Betsy DeVos Family Foundation_VA Ann Arbor Healthcare System2012250</t>
  </si>
  <si>
    <t>Dick and Betsy DeVos Family Foundation_Van Andel Institute2012360000</t>
  </si>
  <si>
    <t>Dick and Betsy DeVos Family Foundation_Vero Beach Museum of Art20126500</t>
  </si>
  <si>
    <t>Dick and Betsy DeVos Family Foundation_Wedgwood Christian Services2012255000</t>
  </si>
  <si>
    <t>Dick and Betsy DeVos Family Foundation_West Michigan Aviation Academy20123365000</t>
  </si>
  <si>
    <t>Dick and Betsy DeVos Family Foundation_West Michigan Sports Commission201245000</t>
  </si>
  <si>
    <t>Dick and Betsy DeVos Family Foundation_West Michigan Youth Ballet20122500</t>
  </si>
  <si>
    <t>Dick and Betsy DeVos Family Foundation_Wikimedia Foundation20121000</t>
  </si>
  <si>
    <t>Dick and Betsy DeVos Family Foundation_Willow Creek Association20121000000</t>
  </si>
  <si>
    <t>Dick and Betsy DeVos Family Foundation_Young Life - National Office201216650</t>
  </si>
  <si>
    <t>Dick and Betsy DeVos Family Foundation_2011 Artprize Awards - Andy Bellomo201113000</t>
  </si>
  <si>
    <t>Dick and Betsy DeVos Family Foundation_2011 Artprize Awards - Jasper Shangle20111750</t>
  </si>
  <si>
    <t>Dick and Betsy DeVos Family Foundation_2011 Artprize Awards - Llewellyn Tilma20117000</t>
  </si>
  <si>
    <t>Dick and Betsy DeVos Family Foundation_2011 Artprize Awards - Lynda Mane Cole201150000</t>
  </si>
  <si>
    <t>Dick and Betsy DeVos Family Foundation_2011 Artprize Awards - Mia Travonatti2011250000</t>
  </si>
  <si>
    <t>Dick and Betsy DeVos Family Foundation_2011 Artprize Awards - Paul Alan Baliker20117000</t>
  </si>
  <si>
    <t>Dick and Betsy DeVos Family Foundation_2011 Artprize Awards - Phil Schuster201124000</t>
  </si>
  <si>
    <t>Dick and Betsy DeVos Family Foundation_2011 Artprize Awards - Richard Charles Branstrom20117000</t>
  </si>
  <si>
    <t>Dick and Betsy DeVos Family Foundation_2011 Artprize Awards - Robert Shangle20115250</t>
  </si>
  <si>
    <t>Dick and Betsy DeVos Family Foundation_2011 Artprize Awards - Sunti Pichetchaiyakul20117000</t>
  </si>
  <si>
    <t>Dick and Betsy DeVos Family Foundation_2011 Artprize Awards - Todd Osborne201128500</t>
  </si>
  <si>
    <t>Dick and Betsy DeVos Family Foundation_2011 Artprize Awards - Tracy Van Duinen201134500</t>
  </si>
  <si>
    <t>Dick and Betsy DeVos Family Foundation_2011 Artprize Awards - William Secunda20117000</t>
  </si>
  <si>
    <t>Dick and Betsy DeVos Family Foundation_2021 Artprize Awards - Laura Alexander20117000</t>
  </si>
  <si>
    <t>Dick and Betsy DeVos Family Foundation_Acton Institute for the Study of Religion and Liberty2011255000</t>
  </si>
  <si>
    <t>Dick and Betsy DeVos Family Foundation_Ada Christian School20115000</t>
  </si>
  <si>
    <t>Dick and Betsy DeVos Family Foundation_Aircraft Owners and Pilots Association201110000</t>
  </si>
  <si>
    <t>Dick and Betsy DeVos Family Foundation_Alliance for School Choice201150000</t>
  </si>
  <si>
    <t>Dick and Betsy DeVos Family Foundation_American Diabetes Association20112000</t>
  </si>
  <si>
    <t>Dick and Betsy DeVos Family Foundation_American Heart Association - Michigan Affiliate20112500</t>
  </si>
  <si>
    <t>Dick and Betsy DeVos Family Foundation_American Red Cross - West Central Michigan201127500</t>
  </si>
  <si>
    <t>Dick and Betsy DeVos Family Foundation_Aquinas College201110000</t>
  </si>
  <si>
    <t>Dick and Betsy DeVos Family Foundation_Arthritis Foundation - Michigan Chapter20111000</t>
  </si>
  <si>
    <t>Dick and Betsy DeVos Family Foundation_Atlantic Classical Orchestra20112500</t>
  </si>
  <si>
    <t>Dick and Betsy DeVos Family Foundation_Baptists for Life20111000</t>
  </si>
  <si>
    <t>Dick and Betsy DeVos Family Foundation_Baxter Community Center201120000</t>
  </si>
  <si>
    <t>Dick and Betsy DeVos Family Foundation_Benjamin' s Hope201110000</t>
  </si>
  <si>
    <t>Dick and Betsy DeVos Family Foundation_Black Alliance for Educational Options201120000</t>
  </si>
  <si>
    <t>Dick and Betsy DeVos Family Foundation_Boy Scouts of America - Gerald R. Ford Council201110100</t>
  </si>
  <si>
    <t>Dick and Betsy DeVos Family Foundation_Boys &amp;amp; Girls Club of Greater Holland20115000</t>
  </si>
  <si>
    <t>Dick and Betsy DeVos Family Foundation_Boys &amp;amp; Girls Clubs of Grand Rapids Commonwealth201115000</t>
  </si>
  <si>
    <t>Dick and Betsy DeVos Family Foundation_Bridges of Understanding Foundation201110000</t>
  </si>
  <si>
    <t>Dick and Betsy DeVos Family Foundation_Broadway Grand Rapids20111000</t>
  </si>
  <si>
    <t>Dick and Betsy DeVos Family Foundation_Calvin College20117500</t>
  </si>
  <si>
    <t>Dick and Betsy DeVos Family Foundation_Camp Blodgett20111000</t>
  </si>
  <si>
    <t>Dick and Betsy DeVos Family Foundation_Camp Roger20112000</t>
  </si>
  <si>
    <t>Dick and Betsy DeVos Family Foundation_Cape Eleuthera Foundation201132500</t>
  </si>
  <si>
    <t>Dick and Betsy DeVos Family Foundation_Central Detroit Christian Community Development Center20111000</t>
  </si>
  <si>
    <t>Dick and Betsy DeVos Family Foundation_Children's Scholarship Fund201110000</t>
  </si>
  <si>
    <t>Dick and Betsy DeVos Family Foundation_Christian Camps for Inner-City Youth201110000</t>
  </si>
  <si>
    <t>Dick and Betsy DeVos Family Foundation_Christian Counseling Center20115000</t>
  </si>
  <si>
    <t>Dick and Betsy DeVos Family Foundation_Christian Reformed World Relief Committee20111000</t>
  </si>
  <si>
    <t>Dick and Betsy DeVos Family Foundation_Church Planters Training International201125000</t>
  </si>
  <si>
    <t>Dick and Betsy DeVos Family Foundation_CLC Network201110000</t>
  </si>
  <si>
    <t>Dick and Betsy DeVos Family Foundation_Columbia Yacht Club Legacy Foundation201110000</t>
  </si>
  <si>
    <t>Dick and Betsy DeVos Family Foundation_Community Rebuilders201150000</t>
  </si>
  <si>
    <t>Dick and Betsy DeVos Family Foundation_Council of Michigan Foundations20115000</t>
  </si>
  <si>
    <t>Dick and Betsy DeVos Family Foundation_Criminal Justice Chaplaincy20112500</t>
  </si>
  <si>
    <t>Dick and Betsy DeVos Family Foundation_Crooked Tree Arts Council20111000</t>
  </si>
  <si>
    <t>Dick and Betsy DeVos Family Foundation_CURE International201130000</t>
  </si>
  <si>
    <t>Dick and Betsy DeVos Family Foundation_Davenport University20115000</t>
  </si>
  <si>
    <t>Dick and Betsy DeVos Family Foundation_Degage Ministries20115000</t>
  </si>
  <si>
    <t>Dick and Betsy DeVos Family Foundation_Dwelling Place of Grand Rapids20111000</t>
  </si>
  <si>
    <t>Dick and Betsy DeVos Family Foundation_Dwight D. Howard Foundation20115000</t>
  </si>
  <si>
    <t>Dick and Betsy DeVos Family Foundation_Education Action Group Foundation20115000</t>
  </si>
  <si>
    <t>Dick and Betsy DeVos Family Foundation_English Language Institute/China20115000</t>
  </si>
  <si>
    <t>Dick and Betsy DeVos Family Foundation_Federalist Society for Law and Public Policy Studies20115000</t>
  </si>
  <si>
    <t>Dick and Betsy DeVos Family Foundation_Ferris State University2011250000</t>
  </si>
  <si>
    <t>Dick and Betsy DeVos Family Foundation_Festival of the Arts in Grand Rapids20111000</t>
  </si>
  <si>
    <t>Dick and Betsy DeVos Family Foundation_Foundation for Excellence in Education201150000</t>
  </si>
  <si>
    <t>Dick and Betsy DeVos Family Foundation_Foundation for Individual Rights in Education20115000</t>
  </si>
  <si>
    <t>Dick and Betsy DeVos Family Foundation_Frederik Meijer Gardens and Sculpture Park20111000</t>
  </si>
  <si>
    <t>Dick and Betsy DeVos Family Foundation_Geek Group Inc.201140000</t>
  </si>
  <si>
    <t>Dick and Betsy DeVos Family Foundation_George W. Bush Foundation2011500000</t>
  </si>
  <si>
    <t>Dick and Betsy DeVos Family Foundation_Gerald R. Ford Foundation20111000</t>
  </si>
  <si>
    <t>Dick and Betsy DeVos Family Foundation_Grace Centers of Hope20115000</t>
  </si>
  <si>
    <t>Dick and Betsy DeVos Family Foundation_Grand Action Foundation2011100000</t>
  </si>
  <si>
    <t>Dick and Betsy DeVos Family Foundation_Grand Rapids Art Museum201110000</t>
  </si>
  <si>
    <t>Dick and Betsy DeVos Family Foundation_Grand Rapids Ballet201115000</t>
  </si>
  <si>
    <t>Dick and Betsy DeVos Family Foundation_Grand Rapids Cable Access Center201125000</t>
  </si>
  <si>
    <t>Dick and Betsy DeVos Family Foundation_Grand Rapids Christian School Association2011300000</t>
  </si>
  <si>
    <t>Dick and Betsy DeVos Family Foundation_Grand Rapids Civic Theatre20115000</t>
  </si>
  <si>
    <t>Dick and Betsy DeVos Family Foundation_Grand Rapids Community College201151000</t>
  </si>
  <si>
    <t>Dick and Betsy DeVos Family Foundation_Grand Rapids Film Festival20112500</t>
  </si>
  <si>
    <t>Dick and Betsy DeVos Family Foundation_Grand Rapids Griffins Youth Foundation20111000</t>
  </si>
  <si>
    <t>Dick and Betsy DeVos Family Foundation_Grand Rapids Initiative for Leaders201110000</t>
  </si>
  <si>
    <t>Dick and Betsy DeVos Family Foundation_Grand Rapids Opportunities for Women20112500</t>
  </si>
  <si>
    <t>Dick and Betsy DeVos Family Foundation_Grand Rapids Symphony201110000</t>
  </si>
  <si>
    <t>Dick and Betsy DeVos Family Foundation_Grand Valley State University2011100000</t>
  </si>
  <si>
    <t>Dick and Betsy DeVos Family Foundation_Grandville Avenue Arts &amp;amp; Humanities20112500</t>
  </si>
  <si>
    <t>Dick and Betsy DeVos Family Foundation_Greater Grand Rapids Bicycle Coalition20112500</t>
  </si>
  <si>
    <t>Dick and Betsy DeVos Family Foundation_Greater Grand Rapids Chamber Foundation20111000</t>
  </si>
  <si>
    <t>Dick and Betsy DeVos Family Foundation_Health Intervention Services201150000</t>
  </si>
  <si>
    <t>Dick and Betsy DeVos Family Foundation_Heart of West Michigan United Way201125000</t>
  </si>
  <si>
    <t>Dick and Betsy DeVos Family Foundation_Helen DeVos Children's Hospital Foundation201112500</t>
  </si>
  <si>
    <t>Dick and Betsy DeVos Family Foundation_Holland Christian Education Society20115000</t>
  </si>
  <si>
    <t>Dick and Betsy DeVos Family Foundation_Holland Harbor Lighthouse Historical Commission20111000</t>
  </si>
  <si>
    <t>Dick and Betsy DeVos Family Foundation_Holland Hospital Foundation20112500</t>
  </si>
  <si>
    <t>Dick and Betsy DeVos Family Foundation_Holocaust Memorial Center20111000</t>
  </si>
  <si>
    <t>Dick and Betsy DeVos Family Foundation_Home Repair Services of Kent County Inc.201110000</t>
  </si>
  <si>
    <t>Dick and Betsy DeVos Family Foundation_Hope Network Foundation201110000</t>
  </si>
  <si>
    <t>Dick and Betsy DeVos Family Foundation_Hospice of Holland20111000</t>
  </si>
  <si>
    <t>Dick and Betsy DeVos Family Foundation_Indian River Community Foundation20115000</t>
  </si>
  <si>
    <t>Dick and Betsy DeVos Family Foundation_Indian River Hospital Foundation20112500</t>
  </si>
  <si>
    <t>Dick and Betsy DeVos Family Foundation_Indian Trails Camp20111000</t>
  </si>
  <si>
    <t>Dick and Betsy DeVos Family Foundation_Inner City Christian Federation201125000</t>
  </si>
  <si>
    <t>Dick and Betsy DeVos Family Foundation_Institute for Justice201110000</t>
  </si>
  <si>
    <t>Dick and Betsy DeVos Family Foundation_John F. Kennedy Center for the Performing Arts2011150000</t>
  </si>
  <si>
    <t>Dick and Betsy DeVos Family Foundation_Jubilee Jobs20112500</t>
  </si>
  <si>
    <t>Dick and Betsy DeVos Family Foundation_Junior Acheivement of the Michigan Great Lakes20111000</t>
  </si>
  <si>
    <t>Dick and Betsy DeVos Family Foundation_Kids Hope USA2011150000</t>
  </si>
  <si>
    <t>Dick and Betsy DeVos Family Foundation_LaGrave Avenue Christian Reformed Church2011500</t>
  </si>
  <si>
    <t>Dick and Betsy DeVos Family Foundation_Literacy Center of West Michigan20115000</t>
  </si>
  <si>
    <t>Dick and Betsy DeVos Family Foundation_Mackinac Center for Public Policy201150000</t>
  </si>
  <si>
    <t>Dick and Betsy DeVos Family Foundation_March of Dimes Foundation20111000</t>
  </si>
  <si>
    <t>Dick and Betsy DeVos Family Foundation_Mars Hill Bible Church2011525000</t>
  </si>
  <si>
    <t>Dick and Betsy DeVos Family Foundation_Mel Trotter Ministries201120000</t>
  </si>
  <si>
    <t>Dick and Betsy DeVos Family Foundation_Michigan Children's Trust Fund201130000</t>
  </si>
  <si>
    <t>Dick and Betsy DeVos Family Foundation_Neurofibromatosis Inc.2011200</t>
  </si>
  <si>
    <t>Dick and Betsy DeVos Family Foundation_New Urban Learning201175000</t>
  </si>
  <si>
    <t>Dick and Betsy DeVos Family Foundation_Noorthoek Academy2011500</t>
  </si>
  <si>
    <t>Dick and Betsy DeVos Family Foundation_Northwood University2011200000</t>
  </si>
  <si>
    <t>Dick and Betsy DeVos Family Foundation_Orlando Magic Youth Foundation201110000</t>
  </si>
  <si>
    <t>Dick and Betsy DeVos Family Foundation_Outdoor Discovery Center Macatawa Greenway2011125000</t>
  </si>
  <si>
    <t>Dick and Betsy DeVos Family Foundation_Perimeter Church (Johns Creek GA)2011500</t>
  </si>
  <si>
    <t>Dick and Betsy DeVos Family Foundation_Philanthropy Roundtable20115000</t>
  </si>
  <si>
    <t>Dick and Betsy DeVos Family Foundation_Police Unity Tour Inc.20111000</t>
  </si>
  <si>
    <t>Dick and Betsy DeVos Family Foundation_Pregnancy Resource Center201140000</t>
  </si>
  <si>
    <t>Dick and Betsy DeVos Family Foundation_Princeton University201150000</t>
  </si>
  <si>
    <t>Dick and Betsy DeVos Family Foundation_Rehoboth Christian School201150000</t>
  </si>
  <si>
    <t>Dick and Betsy DeVos Family Foundation_RidgePoint Community Church20111000</t>
  </si>
  <si>
    <t>Dick and Betsy DeVos Family Foundation_Right to Life of Michigan Educational Foundation201125250</t>
  </si>
  <si>
    <t>Dick and Betsy DeVos Family Foundation_Rollins College20112500</t>
  </si>
  <si>
    <t>Dick and Betsy DeVos Family Foundation_Roman Catholic Diocese of Grand Rapids201150000</t>
  </si>
  <si>
    <t>Dick and Betsy DeVos Family Foundation_Roosevelt Park Ministries20111000</t>
  </si>
  <si>
    <t>Dick and Betsy DeVos Family Foundation_Schenectady Community Home Inc.201110000</t>
  </si>
  <si>
    <t>Dick and Betsy DeVos Family Foundation_School Choice Wisconsin201115000</t>
  </si>
  <si>
    <t>Dick and Betsy DeVos Family Foundation_St. Cecilia Music Center201114200</t>
  </si>
  <si>
    <t>Dick and Betsy DeVos Family Foundation_Stephen's Children Foundation2011125000</t>
  </si>
  <si>
    <t>Dick and Betsy DeVos Family Foundation_Stockbridge Boiler Room201130000</t>
  </si>
  <si>
    <t>Dick and Betsy DeVos Family Foundation_Suffered Enough (Atlanta)20115000</t>
  </si>
  <si>
    <t>Dick and Betsy DeVos Family Foundation_The Grand Rapids RED Project201110000</t>
  </si>
  <si>
    <t>Dick and Betsy DeVos Family Foundation_The Heritage Foundation201110000</t>
  </si>
  <si>
    <t>Dick and Betsy DeVos Family Foundation_The International Justice Mission201130000</t>
  </si>
  <si>
    <t>Dick and Betsy DeVos Family Foundation_The Jewish Hospice and Chaplaincy Network20115000</t>
  </si>
  <si>
    <t>Dick and Betsy DeVos Family Foundation_The Potter's House2011302500</t>
  </si>
  <si>
    <t>Dick and Betsy DeVos Family Foundation_The Salvation Army - Grand Rapids20115000</t>
  </si>
  <si>
    <t>Dick and Betsy DeVos Family Foundation_Thunderbird School of Global Management201110000</t>
  </si>
  <si>
    <t>Dick and Betsy DeVos Family Foundation_United Way of Indian River County20111000</t>
  </si>
  <si>
    <t>Dick and Betsy DeVos Family Foundation_University of Michigan201112000</t>
  </si>
  <si>
    <t>Dick and Betsy DeVos Family Foundation_University of North Carolina at Chapel Hill201120000</t>
  </si>
  <si>
    <t>Dick and Betsy DeVos Family Foundation_Urban Institute for Comtemporary Arts201153500</t>
  </si>
  <si>
    <t>Dick and Betsy DeVos Family Foundation_Van Andel Institute201111000</t>
  </si>
  <si>
    <t>Dick and Betsy DeVos Family Foundation_Vero Beach Museum of Art20111500</t>
  </si>
  <si>
    <t>Dick and Betsy DeVos Family Foundation_Wake Forest University2011250</t>
  </si>
  <si>
    <t>Dick and Betsy DeVos Family Foundation_Wedgwood Christian Services20116000</t>
  </si>
  <si>
    <t>Dick and Betsy DeVos Family Foundation_West Michigan Aviation Academy2011325000</t>
  </si>
  <si>
    <t>Dick and Betsy DeVos Family Foundation_Willow Creek Association20111000000</t>
  </si>
  <si>
    <t>Dick and Betsy DeVos Family Foundation_World Relief Corporation2011305000</t>
  </si>
  <si>
    <t>Dick and Betsy DeVos Family Foundation_Young Life - National Office201110000</t>
  </si>
  <si>
    <t>Dick and Betsy DeVos Family Foundation_Young Life Greater Grand Rapids20111000</t>
  </si>
  <si>
    <t>Dick and Betsy DeVos Family Foundation_2010 ArtPrize Award - Beili Liu201050000</t>
  </si>
  <si>
    <t>Dick and Betsy DeVos Family Foundation_2010 ArtPrize Award - Bill Secunda20107000</t>
  </si>
  <si>
    <t>Dick and Betsy DeVos Family Foundation_2010 ArtPrize Award - Chris LaPorte2010250000</t>
  </si>
  <si>
    <t>Dick and Betsy DeVos Family Foundation_2010 ArtPrize Award - David Spriggs20107000</t>
  </si>
  <si>
    <t>Dick and Betsy DeVos Family Foundation_2010 ArtPrize Award - Frederick Prescott20107000</t>
  </si>
  <si>
    <t>Dick and Betsy DeVos Family Foundation_2010 ArtPrize Award - Joachim Jensen20103500</t>
  </si>
  <si>
    <t>Dick and Betsy DeVos Family Foundation_2010 ArtPrize Award - Mia Tavonatti2010100000</t>
  </si>
  <si>
    <t>Dick and Betsy DeVos Family Foundation_2010 ArtPrize Award - Paul Baliker20107000</t>
  </si>
  <si>
    <t>Dick and Betsy DeVos Family Foundation_2010 ArtPrize Award - Thomas Birks20103500</t>
  </si>
  <si>
    <t>Dick and Betsy DeVos Family Foundation_2010 ArtPrize Award - Wander Martich20107000</t>
  </si>
  <si>
    <t>Dick and Betsy DeVos Family Foundation_2010 ArtPrize Award - Young Kim20107000</t>
  </si>
  <si>
    <t>Dick and Betsy DeVos Family Foundation_Acton Institute for the Study of Religion and Liberty20105000</t>
  </si>
  <si>
    <t>Dick and Betsy DeVos Family Foundation_Ada Christian School20105000</t>
  </si>
  <si>
    <t>Dick and Betsy DeVos Family Foundation_American Cancer Society - Great Lakes Division20102500</t>
  </si>
  <si>
    <t>Dick and Betsy DeVos Family Foundation_American Heart Association - Midwest Affiliate20105000</t>
  </si>
  <si>
    <t>Dick and Betsy DeVos Family Foundation_Angel Flight Central2010250</t>
  </si>
  <si>
    <t>Dick and Betsy DeVos Family Foundation_AOPA Air Safety Foundation201010000</t>
  </si>
  <si>
    <t>Dick and Betsy DeVos Family Foundation_Arthritis Foundation - Michigan Chapter20101000</t>
  </si>
  <si>
    <t>Dick and Betsy DeVos Family Foundation_Arts Council of Greater Grand Rapids20105000</t>
  </si>
  <si>
    <t>Dick and Betsy DeVos Family Foundation_Artserve Michigan20109000</t>
  </si>
  <si>
    <t>Dick and Betsy DeVos Family Foundation_Baptists for Life20102000</t>
  </si>
  <si>
    <t>Dick and Betsy DeVos Family Foundation_Baxter Community Center201020000</t>
  </si>
  <si>
    <t>Dick and Betsy DeVos Family Foundation_Bethany Christian Services201025000</t>
  </si>
  <si>
    <t>Dick and Betsy DeVos Family Foundation_Boy Scouts of America - Gerald R. Ford Council201010000</t>
  </si>
  <si>
    <t>Dick and Betsy DeVos Family Foundation_Boys &amp;amp; Girls Club of Greater Holland20105000</t>
  </si>
  <si>
    <t>Dick and Betsy DeVos Family Foundation_Boys &amp;amp; Girls Clubs of Grand Rapids Commonwealth201015000</t>
  </si>
  <si>
    <t>Dick and Betsy DeVos Family Foundation_Broadway Theatre Guild2010100000</t>
  </si>
  <si>
    <t>Dick and Betsy DeVos Family Foundation_Calvin College20101500</t>
  </si>
  <si>
    <t>Dick and Betsy DeVos Family Foundation_Camp Blodgett20101000</t>
  </si>
  <si>
    <t>Dick and Betsy DeVos Family Foundation_Cape Eleuthera Foundation201035000</t>
  </si>
  <si>
    <t>Dick and Betsy DeVos Family Foundation_Celebration on the Grand20101000</t>
  </si>
  <si>
    <t>Dick and Betsy DeVos Family Foundation_Center for Government Reform201010000</t>
  </si>
  <si>
    <t>Dick and Betsy DeVos Family Foundation_Christian Camps for Inner-City Youth201010000</t>
  </si>
  <si>
    <t>Dick and Betsy DeVos Family Foundation_Church Planters Training International201025000</t>
  </si>
  <si>
    <t>Dick and Betsy DeVos Family Foundation_City of Kentwood201025000</t>
  </si>
  <si>
    <t>Dick and Betsy DeVos Family Foundation_City on a Hll Ministries20105000</t>
  </si>
  <si>
    <t>Dick and Betsy DeVos Family Foundation_CLC Network201010000</t>
  </si>
  <si>
    <t>Dick and Betsy DeVos Family Foundation_Community Foundation of the Holland/Zeeland Area201050000</t>
  </si>
  <si>
    <t>Dick and Betsy DeVos Family Foundation_Compass Arts201062000</t>
  </si>
  <si>
    <t>Dick and Betsy DeVos Family Foundation_Council of Michigan Foundations20106300</t>
  </si>
  <si>
    <t>Dick and Betsy DeVos Family Foundation_Criminal Justice Chaplaincy20102500</t>
  </si>
  <si>
    <t>Dick and Betsy DeVos Family Foundation_Crooked Tree Arts Council20101000</t>
  </si>
  <si>
    <t>Dick and Betsy DeVos Family Foundation_Davenport University201010000</t>
  </si>
  <si>
    <t>Dick and Betsy DeVos Family Foundation_Degage Ministries20105000</t>
  </si>
  <si>
    <t>Dick and Betsy DeVos Family Foundation_Ducks Unlimited Inc.20101000</t>
  </si>
  <si>
    <t>Dick and Betsy DeVos Family Foundation_Dwelling Place of Grand Rapids20101000</t>
  </si>
  <si>
    <t>Dick and Betsy DeVos Family Foundation_Dwight D. Howard Foundation20105000</t>
  </si>
  <si>
    <t>Dick and Betsy DeVos Family Foundation_English Language Institute/China201010000</t>
  </si>
  <si>
    <t>Dick and Betsy DeVos Family Foundation_Evergreen Commons2010250000</t>
  </si>
  <si>
    <t>Dick and Betsy DeVos Family Foundation_Every Dream Has A Price Inc.20105000</t>
  </si>
  <si>
    <t>Dick and Betsy DeVos Family Foundation_FCS Urban Ministries Inc.201010000</t>
  </si>
  <si>
    <t>Dick and Betsy DeVos Family Foundation_Federalist Society for Law and Public Policy Studies20105000</t>
  </si>
  <si>
    <t>Dick and Betsy DeVos Family Foundation_Festival of the Arts in Grand Rapids20101000</t>
  </si>
  <si>
    <t>Dick and Betsy DeVos Family Foundation_Foundation for Excellence in Education201010000</t>
  </si>
  <si>
    <t>Dick and Betsy DeVos Family Foundation_Foundation for Individual Rights in Education201010000</t>
  </si>
  <si>
    <t>Dick and Betsy DeVos Family Foundation_Foundation for Traditional Values20105000</t>
  </si>
  <si>
    <t>Dick and Betsy DeVos Family Foundation_Frederik Meijer Gardens and Sculpture Park201010000</t>
  </si>
  <si>
    <t>Dick and Betsy DeVos Family Foundation_Gerald R. Ford Foundation20101000</t>
  </si>
  <si>
    <t>Dick and Betsy DeVos Family Foundation_Gideons International2010250</t>
  </si>
  <si>
    <t>Dick and Betsy DeVos Family Foundation_Girls on the Run of Kent County2010250</t>
  </si>
  <si>
    <t>Dick and Betsy DeVos Family Foundation_Grace Centers of Hope20105000</t>
  </si>
  <si>
    <t>Dick and Betsy DeVos Family Foundation_Grand Action Foundation2010105000</t>
  </si>
  <si>
    <t>Dick and Betsy DeVos Family Foundation_Grand Rapids Art Museum201050000</t>
  </si>
  <si>
    <t>Dick and Betsy DeVos Family Foundation_Grand Rapids Ballet20105000</t>
  </si>
  <si>
    <t>Dick and Betsy DeVos Family Foundation_Grand Rapids Christian School Association2010300000</t>
  </si>
  <si>
    <t>Dick and Betsy DeVos Family Foundation_Grand Rapids Community College201050800</t>
  </si>
  <si>
    <t>Dick and Betsy DeVos Family Foundation_Grand Rapids Economic Club Charitable Foundation20104000</t>
  </si>
  <si>
    <t>Dick and Betsy DeVos Family Foundation_Grand Rapids Griffins Youth Foundation20101000</t>
  </si>
  <si>
    <t>Dick and Betsy DeVos Family Foundation_Grand Rapids Initiative for Leaders201010000</t>
  </si>
  <si>
    <t>Dick and Betsy DeVos Family Foundation_Grand Rapids Opportunities for Women20102500</t>
  </si>
  <si>
    <t>Dick and Betsy DeVos Family Foundation_Grand Rapids Public Museum2010250000</t>
  </si>
  <si>
    <t>Dick and Betsy DeVos Family Foundation_Grand Rapids Symphony201010030</t>
  </si>
  <si>
    <t>Dick and Betsy DeVos Family Foundation_Grand Valley State University2010100000</t>
  </si>
  <si>
    <t>Dick and Betsy DeVos Family Foundation_Grandville Avenue Arts &amp;amp; Humanities20103500</t>
  </si>
  <si>
    <t>Dick and Betsy DeVos Family Foundation_Haggai Institute20101250000</t>
  </si>
  <si>
    <t>Dick and Betsy DeVos Family Foundation_Harderwyk Ministries20101000</t>
  </si>
  <si>
    <t>Dick and Betsy DeVos Family Foundation_Hark Up Ministries20102500</t>
  </si>
  <si>
    <t>Dick and Betsy DeVos Family Foundation_Health Intervention Services201050000</t>
  </si>
  <si>
    <t>Dick and Betsy DeVos Family Foundation_Heart of Florida United Way201050000</t>
  </si>
  <si>
    <t>Dick and Betsy DeVos Family Foundation_Heart of Michigan United Way201060000</t>
  </si>
  <si>
    <t>Dick and Betsy DeVos Family Foundation_Helen DeVos Children's Hospital Foundation201011558</t>
  </si>
  <si>
    <t>Dick and Betsy DeVos Family Foundation_HIV/AIDs Services Inc.201010000</t>
  </si>
  <si>
    <t>Dick and Betsy DeVos Family Foundation_Holland Christian Schools201010000</t>
  </si>
  <si>
    <t>Dick and Betsy DeVos Family Foundation_Holland Hospital Foundation20102500</t>
  </si>
  <si>
    <t>Dick and Betsy DeVos Family Foundation_Home Repair Services of Kent County Inc.201010000</t>
  </si>
  <si>
    <t>Dick and Betsy DeVos Family Foundation_Hope Network Foundation201010000</t>
  </si>
  <si>
    <t>Dick and Betsy DeVos Family Foundation_Hospice of Holland20101000</t>
  </si>
  <si>
    <t>Dick and Betsy DeVos Family Foundation_Indian River Medical Center Foundation20101000</t>
  </si>
  <si>
    <t>Dick and Betsy DeVos Family Foundation_Indian Trails Camp20101000</t>
  </si>
  <si>
    <t>Dick and Betsy DeVos Family Foundation_Inner City Christian Federation201020000</t>
  </si>
  <si>
    <t>Dick and Betsy DeVos Family Foundation_Institute for Economic Empowerment of Women2010125000</t>
  </si>
  <si>
    <t>Dick and Betsy DeVos Family Foundation_Institute for Justice201010000</t>
  </si>
  <si>
    <t>Dick and Betsy DeVos Family Foundation_International Teams2010200</t>
  </si>
  <si>
    <t>Dick and Betsy DeVos Family Foundation_John F. Kennedy Center for the Performing Arts201083570</t>
  </si>
  <si>
    <t>Dick and Betsy DeVos Family Foundation_Jubilee Jobs20105000</t>
  </si>
  <si>
    <t>Dick and Betsy DeVos Family Foundation_Junior Acheivement of the Michigan Great Lakes20101000</t>
  </si>
  <si>
    <t>Dick and Betsy DeVos Family Foundation_Juvenile Diabetes Research Foundation - West Michigan20101000</t>
  </si>
  <si>
    <t>Dick and Betsy DeVos Family Foundation_Kent County Medical Society Alliance20101000</t>
  </si>
  <si>
    <t>Dick and Betsy DeVos Family Foundation_Kent County Parks Foundation2010210000</t>
  </si>
  <si>
    <t>Dick and Betsy DeVos Family Foundation_Kids Hope USA2010175000</t>
  </si>
  <si>
    <t>Dick and Betsy DeVos Family Foundation_LaGrave Avenue Christian Reformed Church2010299000</t>
  </si>
  <si>
    <t>Dick and Betsy DeVos Family Foundation_Literacy Center of West Michigan20105000</t>
  </si>
  <si>
    <t>Dick and Betsy DeVos Family Foundation_Mackinac Center for Public Policy201015000</t>
  </si>
  <si>
    <t>Dick and Betsy DeVos Family Foundation_Mars Hill Bible Church2010500000</t>
  </si>
  <si>
    <t>Dick and Betsy DeVos Family Foundation_McKee Botanical Garden20101000</t>
  </si>
  <si>
    <t>Dick and Betsy DeVos Family Foundation_Mel Trotter Ministries201020000</t>
  </si>
  <si>
    <t>Dick and Betsy DeVos Family Foundation_Michigan Children's Trust Fund2010500</t>
  </si>
  <si>
    <t>Dick and Betsy DeVos Family Foundation_Michigan Family Forum20101000</t>
  </si>
  <si>
    <t>Dick and Betsy DeVos Family Foundation_Michigan Gambling Opposition Education Fund20107000</t>
  </si>
  <si>
    <t>Dick and Betsy DeVos Family Foundation_Michigan Opera Theatre2010500</t>
  </si>
  <si>
    <t>Dick and Betsy DeVos Family Foundation_Michigan State University20101000</t>
  </si>
  <si>
    <t>Dick and Betsy DeVos Family Foundation_Michigan State University201018600</t>
  </si>
  <si>
    <t>Dick and Betsy DeVos Family Foundation_Mission Aviation Fellowship20101000</t>
  </si>
  <si>
    <t>Dick and Betsy DeVos Family Foundation_National Christian Charitable Foundation Inc.2010100000</t>
  </si>
  <si>
    <t>Dick and Betsy DeVos Family Foundation_Neurofibromatosis Support Group of West Michigan20101000</t>
  </si>
  <si>
    <t>Dick and Betsy DeVos Family Foundation_Noorthoek Academy2010400</t>
  </si>
  <si>
    <t>Dick and Betsy DeVos Family Foundation_North Hills Classical Academy20102500</t>
  </si>
  <si>
    <t>Dick and Betsy DeVos Family Foundation_Northwood University2010200000</t>
  </si>
  <si>
    <t>Dick and Betsy DeVos Family Foundation_Opera Grand Rapids20105000</t>
  </si>
  <si>
    <t>Dick and Betsy DeVos Family Foundation_Orlando Magic Youth Foundation201010000</t>
  </si>
  <si>
    <t>Dick and Betsy DeVos Family Foundation_Philanthropy Roundtable20105000</t>
  </si>
  <si>
    <t>Dick and Betsy DeVos Family Foundation_Police Unity Tour Inc.20101000</t>
  </si>
  <si>
    <t>Dick and Betsy DeVos Family Foundation_Pregnancy Resource Center201020000</t>
  </si>
  <si>
    <t>Dick and Betsy DeVos Family Foundation_Princeton University201075000</t>
  </si>
  <si>
    <t>Dick and Betsy DeVos Family Foundation_Reciprocal Language Partnership20102500</t>
  </si>
  <si>
    <t>Dick and Betsy DeVos Family Foundation_Rehoboth Christian School201050000</t>
  </si>
  <si>
    <t>Dick and Betsy DeVos Family Foundation_Relevate Group201050000</t>
  </si>
  <si>
    <t>Dick and Betsy DeVos Family Foundation_Right to Life of Michigan Educational Foundation201025000</t>
  </si>
  <si>
    <t>Dick and Betsy DeVos Family Foundation_Rollins College20101000</t>
  </si>
  <si>
    <t>Dick and Betsy DeVos Family Foundation_Roman Catholic Diocese of Grand Rapids201050000</t>
  </si>
  <si>
    <t>Dick and Betsy DeVos Family Foundation_Roosevelt Park Ministries20102000</t>
  </si>
  <si>
    <t>Dick and Betsy DeVos Family Foundation_Schenectady Community Home Inc.201025000</t>
  </si>
  <si>
    <t>Dick and Betsy DeVos Family Foundation_School Choice Wisconsin201015000</t>
  </si>
  <si>
    <t>Dick and Betsy DeVos Family Foundation_School of Missionary Aviation Technology2010500000</t>
  </si>
  <si>
    <t>Dick and Betsy DeVos Family Foundation_Siloam Fellowship Church20105000</t>
  </si>
  <si>
    <t>Dick and Betsy DeVos Family Foundation_St. Cecilia Music Center20101000</t>
  </si>
  <si>
    <t>Dick and Betsy DeVos Family Foundation_State of Michigan201050000</t>
  </si>
  <si>
    <t>Dick and Betsy DeVos Family Foundation_Stephen's Children Foundation2010100000</t>
  </si>
  <si>
    <t>Dick and Betsy DeVos Family Foundation_Stockbridge Boiler Room201025000</t>
  </si>
  <si>
    <t>Dick and Betsy DeVos Family Foundation_The Heritage Foundation201010000</t>
  </si>
  <si>
    <t>Dick and Betsy DeVos Family Foundation_The International Justice Mission201050000</t>
  </si>
  <si>
    <t>Dick and Betsy DeVos Family Foundation_The Jewish Hospice and Chaplaincy Network20105000</t>
  </si>
  <si>
    <t>Dick and Betsy DeVos Family Foundation_The Potter's House2010300000</t>
  </si>
  <si>
    <t>Dick and Betsy DeVos Family Foundation_The Salvation Army - Grand Rapids2010110000</t>
  </si>
  <si>
    <t>Dick and Betsy DeVos Family Foundation_Thunderbird School of Global Management201010100</t>
  </si>
  <si>
    <t>Dick and Betsy DeVos Family Foundation_United States Holocause Memorial Museum201010000</t>
  </si>
  <si>
    <t>Dick and Betsy DeVos Family Foundation_United Way of Indian River County20101000</t>
  </si>
  <si>
    <t>Dick and Betsy DeVos Family Foundation_University of North Carolina at Chapel Hill201020000</t>
  </si>
  <si>
    <t>Dick and Betsy DeVos Family Foundation_Urban Institute for Comtemporary Arts2010990000</t>
  </si>
  <si>
    <t>Dick and Betsy DeVos Family Foundation_Van Andel Institute201011000</t>
  </si>
  <si>
    <t>Dick and Betsy DeVos Family Foundation_Victory Junction Gang Camp2010500</t>
  </si>
  <si>
    <t>Dick and Betsy DeVos Family Foundation_Volunteers in Service20101000</t>
  </si>
  <si>
    <t>Dick and Betsy DeVos Family Foundation_Wedgwood Christian Services20105000</t>
  </si>
  <si>
    <t>Dick and Betsy DeVos Family Foundation_West Michigan Aviation Academy2010510000</t>
  </si>
  <si>
    <t>Dick and Betsy DeVos Family Foundation_West Michigan Sports Commission20101000</t>
  </si>
  <si>
    <t>Dick and Betsy DeVos Family Foundation_Western Theological Seminary20101000</t>
  </si>
  <si>
    <t>Dick and Betsy DeVos Family Foundation_Wheaton College2010500</t>
  </si>
  <si>
    <t>Dick and Betsy DeVos Family Foundation_Willow Creek Association2010500000</t>
  </si>
  <si>
    <t>Dick and Betsy DeVos Family Foundation_Willow Creek Community Church20102000</t>
  </si>
  <si>
    <t>Dick and Betsy DeVos Family Foundation_Word Investments20101000</t>
  </si>
  <si>
    <t>Dick and Betsy DeVos Family Foundation_World Vision International20101000</t>
  </si>
  <si>
    <t>Dick and Betsy DeVos Family Foundation_Young Life - National Office201010000</t>
  </si>
  <si>
    <t>Dick and Betsy DeVos Family Foundation_Zeta Tau Alpha Foundation Inc.20101000</t>
  </si>
  <si>
    <t>Dick and Betsy DeVos Family Foundation_2009 ArtPrize Award - Corey Joseph Van Duinen200933333</t>
  </si>
  <si>
    <t>Dick and Betsy DeVos Family Foundation_2009 ArtPrize Award - David Lubbers20097000</t>
  </si>
  <si>
    <t>Dick and Betsy DeVos Family Foundation_2009 ArtPrize Award - Eric Daigh200950000</t>
  </si>
  <si>
    <t>Dick and Betsy DeVos Family Foundation_2009 ArtPrize Award - Jason Hackenwerth20097000</t>
  </si>
  <si>
    <t>Dick and Betsy DeVos Family Foundation_2009 ArtPrize Award - John Douglas Powers20097000</t>
  </si>
  <si>
    <t>Dick and Betsy DeVos Family Foundation_2009 ArtPrize Award - Michael A. Westra20097000</t>
  </si>
  <si>
    <t>Dick and Betsy DeVos Family Foundation_2009 ArtPrize Award - Randall Ortner2009250000</t>
  </si>
  <si>
    <t>Dick and Betsy DeVos Family Foundation_2009 ArtPrize Award - Sarah E. Grant20093500</t>
  </si>
  <si>
    <t>Dick and Betsy DeVos Family Foundation_2009 ArtPrize Award - Stephen C. Fry20093500</t>
  </si>
  <si>
    <t>Dick and Betsy DeVos Family Foundation_2009 ArtPrize Award - Thomas Birks20097000</t>
  </si>
  <si>
    <t>Dick and Betsy DeVos Family Foundation_2009 ArtPrize Award - Todd R. Osborne200933333</t>
  </si>
  <si>
    <t>Dick and Betsy DeVos Family Foundation_2009 ArtPrize Award - Tracy Van Duinen200933333</t>
  </si>
  <si>
    <t>Dick and Betsy DeVos Family Foundation_2009 ArtPrize Award - William A. Secunda20097000</t>
  </si>
  <si>
    <t>Dick and Betsy DeVos Family Foundation_Access of West Michigan200945000</t>
  </si>
  <si>
    <t>Dick and Betsy DeVos Family Foundation_Act One Inc.200950000</t>
  </si>
  <si>
    <t>Dick and Betsy DeVos Family Foundation_Acton Institute for the Study of Religion and Liberty200955000</t>
  </si>
  <si>
    <t>Dick and Betsy DeVos Family Foundation_Ada Christian School20091000</t>
  </si>
  <si>
    <t>Dick and Betsy DeVos Family Foundation_AIGA West Michigan200910000</t>
  </si>
  <si>
    <t>Dick and Betsy DeVos Family Foundation_Alpha Women's Center Inc.20091000</t>
  </si>
  <si>
    <t>Dick and Betsy DeVos Family Foundation_American Cancer Society - Great Lakes Division20092500</t>
  </si>
  <si>
    <t>Dick and Betsy DeVos Family Foundation_American Heart Association - Midwest Affiliate2009250</t>
  </si>
  <si>
    <t>Dick and Betsy DeVos Family Foundation_AOPA Air Safety Foundation200910000</t>
  </si>
  <si>
    <t>Dick and Betsy DeVos Family Foundation_Arthritis Foundation - Michigan Chapter20091000</t>
  </si>
  <si>
    <t>Dick and Betsy DeVos Family Foundation_Arts Council of Greater Grand Rapids20091000</t>
  </si>
  <si>
    <t>Dick and Betsy DeVos Family Foundation_Baptists for Life20091000</t>
  </si>
  <si>
    <t>Dick and Betsy DeVos Family Foundation_Baxter Community Center200930000</t>
  </si>
  <si>
    <t>Dick and Betsy DeVos Family Foundation_Bethany Christian Services200950000</t>
  </si>
  <si>
    <t>Dick and Betsy DeVos Family Foundation_Boy Scouts of America - Gerald R. Ford Council200910000</t>
  </si>
  <si>
    <t>Dick and Betsy DeVos Family Foundation_Boy Scouts of America - Troop 29200950</t>
  </si>
  <si>
    <t>Dick and Betsy DeVos Family Foundation_Boys &amp;amp; Girls Club of Greater Holland20095000</t>
  </si>
  <si>
    <t>Dick and Betsy DeVos Family Foundation_Boys &amp;amp; Girls Clubs of Grand Rapids Commonwealth200931500</t>
  </si>
  <si>
    <t>Dick and Betsy DeVos Family Foundation_Bread and Roses Alternative Child Care Center20091000</t>
  </si>
  <si>
    <t>Dick and Betsy DeVos Family Foundation_Camp Blodgett20091000</t>
  </si>
  <si>
    <t>Dick and Betsy DeVos Family Foundation_Camp Tall Turf200910000</t>
  </si>
  <si>
    <t>Dick and Betsy DeVos Family Foundation_Cape Eleuthera Foundation2009184500</t>
  </si>
  <si>
    <t>Dick and Betsy DeVos Family Foundation_Catholic Charities West Michigan20091000</t>
  </si>
  <si>
    <t>Dick and Betsy DeVos Family Foundation_Cato Institute20095000</t>
  </si>
  <si>
    <t>Dick and Betsy DeVos Family Foundation_Celebration on the Grand20091000</t>
  </si>
  <si>
    <t>Dick and Betsy DeVos Family Foundation_Center for America200925000</t>
  </si>
  <si>
    <t>Dick and Betsy DeVos Family Foundation_Center for Government Reform200910000</t>
  </si>
  <si>
    <t>Dick and Betsy DeVos Family Foundation_CEOs for Cities200915000</t>
  </si>
  <si>
    <t>Dick and Betsy DeVos Family Foundation_Cherry Street Health Services200950000</t>
  </si>
  <si>
    <t>Dick and Betsy DeVos Family Foundation_Children's National Medical Center20091000</t>
  </si>
  <si>
    <t>Dick and Betsy DeVos Family Foundation_Children's National Medical Center20095000</t>
  </si>
  <si>
    <t>Dick and Betsy DeVos Family Foundation_Christian Counseling Center200910000</t>
  </si>
  <si>
    <t>Dick and Betsy DeVos Family Foundation_Christian Reformed World Missions200915000</t>
  </si>
  <si>
    <t>Dick and Betsy DeVos Family Foundation_City of Grand Rapids20093500</t>
  </si>
  <si>
    <t>Dick and Betsy DeVos Family Foundation_City on a Hill Ministries200935000</t>
  </si>
  <si>
    <t>Dick and Betsy DeVos Family Foundation_CLC Network200961500</t>
  </si>
  <si>
    <t>Dick and Betsy DeVos Family Foundation_Compass Film Academy200950000</t>
  </si>
  <si>
    <t>Dick and Betsy DeVos Family Foundation_Compassionate Heart Ministries20095000</t>
  </si>
  <si>
    <t>Dick and Betsy DeVos Family Foundation_Council of Michigan Foundations20096300</t>
  </si>
  <si>
    <t>Dick and Betsy DeVos Family Foundation_Criminal Justice Chaplaincy20092500</t>
  </si>
  <si>
    <t>Dick and Betsy DeVos Family Foundation_Crohn's &amp;amp; Colitis Foundation of America20092000</t>
  </si>
  <si>
    <t>Dick and Betsy DeVos Family Foundation_Crooked Tree Arts Council20091000</t>
  </si>
  <si>
    <t>Dick and Betsy DeVos Family Foundation_CURE International200946000</t>
  </si>
  <si>
    <t>Dick and Betsy DeVos Family Foundation_Davenport University200910000</t>
  </si>
  <si>
    <t>Dick and Betsy DeVos Family Foundation_Dead Sea Scrolls Foundation200925000</t>
  </si>
  <si>
    <t>Dick and Betsy DeVos Family Foundation_Degage Ministries20095000</t>
  </si>
  <si>
    <t>Dick and Betsy DeVos Family Foundation_Detroit Symphony Orchestra20095000</t>
  </si>
  <si>
    <t>Dick and Betsy DeVos Family Foundation_Down Syndrome Association of West Michigan20092500</t>
  </si>
  <si>
    <t>Dick and Betsy DeVos Family Foundation_Ducks Unlimited Inc.20093125</t>
  </si>
  <si>
    <t>Dick and Betsy DeVos Family Foundation_Dwelling Place of Grand Rapids20091000</t>
  </si>
  <si>
    <t>Dick and Betsy DeVos Family Foundation_Dwight D. Howard Foundation20095000</t>
  </si>
  <si>
    <t>Dick and Betsy DeVos Family Foundation_English Language Institute/China200910000</t>
  </si>
  <si>
    <t>Dick and Betsy DeVos Family Foundation_FCS Urban Ministries Inc.200910000</t>
  </si>
  <si>
    <t>Dick and Betsy DeVos Family Foundation_Federalist Society for Law and Public Policy Studies20095000</t>
  </si>
  <si>
    <t>Dick and Betsy DeVos Family Foundation_Feeding America Western Michigan200930000</t>
  </si>
  <si>
    <t>Dick and Betsy DeVos Family Foundation_Florida School Choice Fund200925000</t>
  </si>
  <si>
    <t>Dick and Betsy DeVos Family Foundation_Forgotten Harvest20095000</t>
  </si>
  <si>
    <t>Dick and Betsy DeVos Family Foundation_Foundation for Excellence in Education200950000</t>
  </si>
  <si>
    <t>Dick and Betsy DeVos Family Foundation_Foundation for Traditional Values200910000</t>
  </si>
  <si>
    <t>Dick and Betsy DeVos Family Foundation_Frederik Meijer Gardens and Sculpture Park20095000</t>
  </si>
  <si>
    <t>Dick and Betsy DeVos Family Foundation_George Bush Presidential Library Foundation20091000</t>
  </si>
  <si>
    <t>Dick and Betsy DeVos Family Foundation_Gerald R. Ford Foundation20091000</t>
  </si>
  <si>
    <t>Dick and Betsy DeVos Family Foundation_Girls Choral Academy20091000</t>
  </si>
  <si>
    <t>Dick and Betsy DeVos Family Foundation_Global Education Foundation200910000</t>
  </si>
  <si>
    <t>Dick and Betsy DeVos Family Foundation_Grace Ministries International2009180</t>
  </si>
  <si>
    <t>Dick and Betsy DeVos Family Foundation_Grand Action Foundation200980000</t>
  </si>
  <si>
    <t>Dick and Betsy DeVos Family Foundation_Grand Rapids Art Museum200920000</t>
  </si>
  <si>
    <t>Dick and Betsy DeVos Family Foundation_Grand Rapids Ballet20095000</t>
  </si>
  <si>
    <t>Dick and Betsy DeVos Family Foundation_Grand Rapids Christian High School20092500</t>
  </si>
  <si>
    <t>Dick and Betsy DeVos Family Foundation_Grand Rapids Christian School Association2009329525</t>
  </si>
  <si>
    <t>Dick and Betsy DeVos Family Foundation_Grand Rapids Civic Theatre20095000</t>
  </si>
  <si>
    <t>Dick and Betsy DeVos Family Foundation_Grand Rapids Community College200911500</t>
  </si>
  <si>
    <t>Dick and Betsy DeVos Family Foundation_Grand Rapids Griffins Youth Foundation20092500</t>
  </si>
  <si>
    <t>Dick and Betsy DeVos Family Foundation_Grand Rapids Initiative for Leaders200910000</t>
  </si>
  <si>
    <t>Dick and Betsy DeVos Family Foundation_Grand Rapids Opportunities for Women20091000</t>
  </si>
  <si>
    <t>Dick and Betsy DeVos Family Foundation_Grand Rapids Symphony200913200</t>
  </si>
  <si>
    <t>Dick and Betsy DeVos Family Foundation_Grand Valley State University20091000</t>
  </si>
  <si>
    <t>Dick and Betsy DeVos Family Foundation_Grandville Avenue Arts &amp;amp; Humanities20092500</t>
  </si>
  <si>
    <t>Dick and Betsy DeVos Family Foundation_Greater Grand Rapids Chamber Foundation20095000</t>
  </si>
  <si>
    <t>Dick and Betsy DeVos Family Foundation_Greater Grand Rapids Chamber Foundation20091000</t>
  </si>
  <si>
    <t>Dick and Betsy DeVos Family Foundation_Grove City College20095000</t>
  </si>
  <si>
    <t>Dick and Betsy DeVos Family Foundation_Habitat for Humanity - Lakeshore20091000</t>
  </si>
  <si>
    <t>Dick and Betsy DeVos Family Foundation_Habitat for Humanity of Michigan20092500</t>
  </si>
  <si>
    <t>Dick and Betsy DeVos Family Foundation_Haggai Institute2009500000</t>
  </si>
  <si>
    <t>Dick and Betsy DeVos Family Foundation_Health Intervention Services200940000</t>
  </si>
  <si>
    <t>Dick and Betsy DeVos Family Foundation_Helen DeVos Children's Hospital Foundation20096240</t>
  </si>
  <si>
    <t>Dick and Betsy DeVos Family Foundation_HIV/AIDs Services Inc.200910000</t>
  </si>
  <si>
    <t>Dick and Betsy DeVos Family Foundation_Holland American Legion Band200910000</t>
  </si>
  <si>
    <t>Dick and Betsy DeVos Family Foundation_Holland Christian Schools2009320000</t>
  </si>
  <si>
    <t>Dick and Betsy DeVos Family Foundation_Holland Hospital Foundation20092500</t>
  </si>
  <si>
    <t>Dick and Betsy DeVos Family Foundation_Home Repair Services of Kent County Inc.200941412</t>
  </si>
  <si>
    <t>Dick and Betsy DeVos Family Foundation_Hope Network Foundation200925000</t>
  </si>
  <si>
    <t>Dick and Betsy DeVos Family Foundation_Hospice of Holland20092500</t>
  </si>
  <si>
    <t>Dick and Betsy DeVos Family Foundation_Hugh Michael Beahan Foundation20095000</t>
  </si>
  <si>
    <t>Dick and Betsy DeVos Family Foundation_Indian River Medical Center Foundation20091000</t>
  </si>
  <si>
    <t>Dick and Betsy DeVos Family Foundation_Indian Trails Camp20091000</t>
  </si>
  <si>
    <t>Dick and Betsy DeVos Family Foundation_Institute for Economic Empowerment of Women2009100000</t>
  </si>
  <si>
    <t>Dick and Betsy DeVos Family Foundation_Institute for Justice20095000</t>
  </si>
  <si>
    <t>Dick and Betsy DeVos Family Foundation_International Aid Inc.2009316750</t>
  </si>
  <si>
    <t>Dick and Betsy DeVos Family Foundation_Jewish Theological Seminary of America20098500</t>
  </si>
  <si>
    <t>Dick and Betsy DeVos Family Foundation_John F. Kennedy Center for the Performing Arts2009241005</t>
  </si>
  <si>
    <t>Dick and Betsy DeVos Family Foundation_Junior Acheivement of the Michigan Great Lakes20091000</t>
  </si>
  <si>
    <t>Dick and Betsy DeVos Family Foundation_Juvenile Diabetes Research Foundation - West Michigan20091000</t>
  </si>
  <si>
    <t>Dick and Betsy DeVos Family Foundation_Kent County Medical Society Alliance20091000</t>
  </si>
  <si>
    <t>Dick and Betsy DeVos Family Foundation_Kids Hope USA2009196000</t>
  </si>
  <si>
    <t>Dick and Betsy DeVos Family Foundation_KIPP Foundation2009500</t>
  </si>
  <si>
    <t>Dick and Betsy DeVos Family Foundation_Library of Congress200925000</t>
  </si>
  <si>
    <t>Dick and Betsy DeVos Family Foundation_Literacy Center of West Michigan200910500</t>
  </si>
  <si>
    <t>Dick and Betsy DeVos Family Foundation_Macatawa Bay Juniors Association200910000</t>
  </si>
  <si>
    <t>Dick and Betsy DeVos Family Foundation_Mackinac Center for Public Policy200910000</t>
  </si>
  <si>
    <t>Dick and Betsy DeVos Family Foundation_Madison Square Christian Reformed Church20095000</t>
  </si>
  <si>
    <t>Dick and Betsy DeVos Family Foundation_Mars Hill Bible Church2009520000</t>
  </si>
  <si>
    <t>Dick and Betsy DeVos Family Foundation_Mel Trotter Ministries200915000</t>
  </si>
  <si>
    <t>Dick and Betsy DeVos Family Foundation_Michigan Colleges Foundation20091000</t>
  </si>
  <si>
    <t>Dick and Betsy DeVos Family Foundation_Michigan State University200923600</t>
  </si>
  <si>
    <t>Dick and Betsy DeVos Family Foundation_Mission Aviation Fellowship20091000</t>
  </si>
  <si>
    <t>Dick and Betsy DeVos Family Foundation_National Civility Center20091000</t>
  </si>
  <si>
    <t>Dick and Betsy DeVos Family Foundation_New Focus National20091000</t>
  </si>
  <si>
    <t>Dick and Betsy DeVos Family Foundation_Northern Michigan Regional Hospital Foundation20095000</t>
  </si>
  <si>
    <t>Dick and Betsy DeVos Family Foundation_Orlando Magic Youth Foundation200910000</t>
  </si>
  <si>
    <t>Dick and Betsy DeVos Family Foundation_Parents Challenge20091000</t>
  </si>
  <si>
    <t>Dick and Betsy DeVos Family Foundation_Philanthropy Roundtable20095000</t>
  </si>
  <si>
    <t>Dick and Betsy DeVos Family Foundation_Pregnancy Resource Center200920000</t>
  </si>
  <si>
    <t>Dick and Betsy DeVos Family Foundation_Preservation Association of Beaver Island200940000</t>
  </si>
  <si>
    <t>Dick and Betsy DeVos Family Foundation_Princeton University200975000</t>
  </si>
  <si>
    <t>Dick and Betsy DeVos Family Foundation_Project Rwanda2009217585</t>
  </si>
  <si>
    <t>Dick and Betsy DeVos Family Foundation_Public Museum of Grand Rapids2009250000</t>
  </si>
  <si>
    <t>Dick and Betsy DeVos Family Foundation_REACH Foundation2009500</t>
  </si>
  <si>
    <t>Dick and Betsy DeVos Family Foundation_Rehoboth Christian School200950000</t>
  </si>
  <si>
    <t>Dick and Betsy DeVos Family Foundation_Right to Life of Michigan Educational Foundation200926000</t>
  </si>
  <si>
    <t>Dick and Betsy DeVos Family Foundation_Rollins College20091000</t>
  </si>
  <si>
    <t>Dick and Betsy DeVos Family Foundation_Roman Catholic Diocese of Grand Rapids200950000</t>
  </si>
  <si>
    <t>Dick and Betsy DeVos Family Foundation_Roosevelt Park Ministries20092000</t>
  </si>
  <si>
    <t>Dick and Betsy DeVos Family Foundation_Samaritan Center2009100000</t>
  </si>
  <si>
    <t>Dick and Betsy DeVos Family Foundation_Sapling Foundation200940000</t>
  </si>
  <si>
    <t>Dick and Betsy DeVos Family Foundation_School Choice Wisconsin200915000</t>
  </si>
  <si>
    <t>Dick and Betsy DeVos Family Foundation_School of Missionary Aviation Technology2009500000</t>
  </si>
  <si>
    <t>Dick and Betsy DeVos Family Foundation_Senior Neighbors20091500</t>
  </si>
  <si>
    <t>Dick and Betsy DeVos Family Foundation_Spectrum Health Foundation200910000</t>
  </si>
  <si>
    <t>Dick and Betsy DeVos Family Foundation_Spring Arbor University200910000</t>
  </si>
  <si>
    <t>Dick and Betsy DeVos Family Foundation_St. Cecilia Music Center20091000</t>
  </si>
  <si>
    <t>Dick and Betsy DeVos Family Foundation_St. Nicholas Antiochian Orthodox Church20091000</t>
  </si>
  <si>
    <t>Dick and Betsy DeVos Family Foundation_Stephen's Children Foundation2009100000</t>
  </si>
  <si>
    <t>Dick and Betsy DeVos Family Foundation_Stockbridge Boiler Room200925000</t>
  </si>
  <si>
    <t>Dick and Betsy DeVos Family Foundation_The Heritage Foundation200910000</t>
  </si>
  <si>
    <t>Dick and Betsy DeVos Family Foundation_The International Justice Mission200950000</t>
  </si>
  <si>
    <t>Dick and Betsy DeVos Family Foundation_The Posse Foundation20095000</t>
  </si>
  <si>
    <t>Dick and Betsy DeVos Family Foundation_The Potter's House2009300000</t>
  </si>
  <si>
    <t>Dick and Betsy DeVos Family Foundation_The Salvation Army - Grand Rapids2009250</t>
  </si>
  <si>
    <t>Dick and Betsy DeVos Family Foundation_Thunderbird School of Global Management200910000</t>
  </si>
  <si>
    <t>Dick and Betsy DeVos Family Foundation_TrueSuccess Inc.20097000</t>
  </si>
  <si>
    <t>Dick and Betsy DeVos Family Foundation_United Church Outreach Ministry200918700</t>
  </si>
  <si>
    <t>Dick and Betsy DeVos Family Foundation_United Negro College Fund20095000</t>
  </si>
  <si>
    <t>Dick and Betsy DeVos Family Foundation_United States Capitol Historical Society20091000</t>
  </si>
  <si>
    <t>Dick and Betsy DeVos Family Foundation_United States Holocause Memorial Museum200910000</t>
  </si>
  <si>
    <t>Dick and Betsy DeVos Family Foundation_University of North Carolina at Chapel Hill200920000</t>
  </si>
  <si>
    <t>Dick and Betsy DeVos Family Foundation_Unlimited Potentials20091000</t>
  </si>
  <si>
    <t>Dick and Betsy DeVos Family Foundation_Urban Institute for Comtemporary Arts2009150500</t>
  </si>
  <si>
    <t>Dick and Betsy DeVos Family Foundation_Van Andel Institute2009134000</t>
  </si>
  <si>
    <t>Dick and Betsy DeVos Family Foundation_Volinia Baptist Church2009250</t>
  </si>
  <si>
    <t>Dick and Betsy DeVos Family Foundation_Volunteers in Service20091000</t>
  </si>
  <si>
    <t>Dick and Betsy DeVos Family Foundation_Wabasso School2009250</t>
  </si>
  <si>
    <t>Dick and Betsy DeVos Family Foundation_Wedgwood Christian Services20095250</t>
  </si>
  <si>
    <t>Dick and Betsy DeVos Family Foundation_West Michigan Center for Arts &amp;amp; Technology20095500</t>
  </si>
  <si>
    <t>Dick and Betsy DeVos Family Foundation_West Michigan Sports Commission20091000</t>
  </si>
  <si>
    <t>Dick and Betsy DeVos Family Foundation_Willow Creek Association2009500000</t>
  </si>
  <si>
    <t>Dick and Betsy DeVos Family Foundation_Winning at Home20091000</t>
  </si>
  <si>
    <t>Dick and Betsy DeVos Family Foundation_World Relief Corporation2009300000</t>
  </si>
  <si>
    <t>Dick and Betsy DeVos Family Foundation_Young Life - National Office200910000</t>
  </si>
  <si>
    <t>Dick and Betsy DeVos Family Foundation_Young Life Greater Grand Rapids200920000</t>
  </si>
  <si>
    <t>Dick and Betsy DeVos Family Foundation_Act One Inc.200850000</t>
  </si>
  <si>
    <t>Dick and Betsy DeVos Family Foundation_Acton Institute for the Study of Religion and Liberty200850000</t>
  </si>
  <si>
    <t>Dick and Betsy DeVos Family Foundation_Ada Christian School20085000</t>
  </si>
  <si>
    <t>Dick and Betsy DeVos Family Foundation_Alliance for School Choice200850000</t>
  </si>
  <si>
    <t>Dick and Betsy DeVos Family Foundation_Alpha Women's Center Inc.20081000</t>
  </si>
  <si>
    <t>Dick and Betsy DeVos Family Foundation_American Cancer Society - Great Lakes Division20082500</t>
  </si>
  <si>
    <t>Dick and Betsy DeVos Family Foundation_American Council of Young Political Leaders20081000</t>
  </si>
  <si>
    <t>Dick and Betsy DeVos Family Foundation_American Enterprise Institute for Public Policy Research20081000</t>
  </si>
  <si>
    <t>Dick and Betsy DeVos Family Foundation_American Heart Association - Midwest Affiliate20085000</t>
  </si>
  <si>
    <t>Dick and Betsy DeVos Family Foundation_American Justice Partnership200850000</t>
  </si>
  <si>
    <t>Dick and Betsy DeVos Family Foundation_Amy Foundation20081000</t>
  </si>
  <si>
    <t>Dick and Betsy DeVos Family Foundation_Amyotrophic Lateral Sclerosis Association20081000</t>
  </si>
  <si>
    <t>Dick and Betsy DeVos Family Foundation_Aquinas College20081500</t>
  </si>
  <si>
    <t>Dick and Betsy DeVos Family Foundation_Arthritis Foundation - West Michigan Region20081000</t>
  </si>
  <si>
    <t>Dick and Betsy DeVos Family Foundation_Arts Council of Greater Grand Rapids20081000</t>
  </si>
  <si>
    <t>Dick and Betsy DeVos Family Foundation_Aspen Valley Ski and Snowboard Club200810000</t>
  </si>
  <si>
    <t>Dick and Betsy DeVos Family Foundation_Ayenda Foundation20085000</t>
  </si>
  <si>
    <t>Dick and Betsy DeVos Family Foundation_Baptists for Life20081000</t>
  </si>
  <si>
    <t>Dick and Betsy DeVos Family Foundation_Barbara Ann Karmanos Cancer Institute20085500</t>
  </si>
  <si>
    <t>Dick and Betsy DeVos Family Foundation_Baxter Community Center200810000</t>
  </si>
  <si>
    <t>Dick and Betsy DeVos Family Foundation_Becket Fund for Religious Liberty200810000</t>
  </si>
  <si>
    <t>Dick and Betsy DeVos Family Foundation_Bethany Christian Services200850000</t>
  </si>
  <si>
    <t>Dick and Betsy DeVos Family Foundation_Black Alliance for Educational Options200825000</t>
  </si>
  <si>
    <t>Dick and Betsy DeVos Family Foundation_Blazesports America Inc.20083000</t>
  </si>
  <si>
    <t>Dick and Betsy DeVos Family Foundation_Boy Scouts of America - Gerald R. Ford Council200819000</t>
  </si>
  <si>
    <t>Dick and Betsy DeVos Family Foundation_Boys &amp;amp; Girls Club of Greater Holland200810000</t>
  </si>
  <si>
    <t>Dick and Betsy DeVos Family Foundation_Boys &amp;amp; Girls Clubs of Grand Rapids Commonwealth200885000</t>
  </si>
  <si>
    <t>Dick and Betsy DeVos Family Foundation_Bridges of Understanding Foundation200825000</t>
  </si>
  <si>
    <t>Dick and Betsy DeVos Family Foundation_Broadway Grand Rapids20085000</t>
  </si>
  <si>
    <t>Dick and Betsy DeVos Family Foundation_Camp Blodgett20081000</t>
  </si>
  <si>
    <t>Dick and Betsy DeVos Family Foundation_Camp Tall Turf200850000</t>
  </si>
  <si>
    <t>Dick and Betsy DeVos Family Foundation_Cape Eleuthera Foundation200880000</t>
  </si>
  <si>
    <t>Dick and Betsy DeVos Family Foundation_Capital Region Community Foundation2008250</t>
  </si>
  <si>
    <t>Dick and Betsy DeVos Family Foundation_Cascade Charter Township20085000</t>
  </si>
  <si>
    <t>Dick and Betsy DeVos Family Foundation_Catholic Charities West Michigan20082500</t>
  </si>
  <si>
    <t>Dick and Betsy DeVos Family Foundation_Cato Institute20085000</t>
  </si>
  <si>
    <t>Dick and Betsy DeVos Family Foundation_Celebration on the Grand20081000</t>
  </si>
  <si>
    <t>Dick and Betsy DeVos Family Foundation_Center for Government Reform200810000</t>
  </si>
  <si>
    <t>Dick and Betsy DeVos Family Foundation_Christian Counseling Center20085000</t>
  </si>
  <si>
    <t>Dick and Betsy DeVos Family Foundation_Christian Reformed Church N.A.200810000</t>
  </si>
  <si>
    <t>Dick and Betsy DeVos Family Foundation_City of Grand Rapids20081000</t>
  </si>
  <si>
    <t>Dick and Betsy DeVos Family Foundation_CLC Network200861500</t>
  </si>
  <si>
    <t>Dick and Betsy DeVos Family Foundation_Community Foundation of the Holland/Zeeland Area200817500</t>
  </si>
  <si>
    <t>Dick and Betsy DeVos Family Foundation_Compassionate Heart Ministries20085000</t>
  </si>
  <si>
    <t>Dick and Betsy DeVos Family Foundation_Council of Michigan Foundations20084700</t>
  </si>
  <si>
    <t>Dick and Betsy DeVos Family Foundation_Covenant House Michigan200810000</t>
  </si>
  <si>
    <t>Dick and Betsy DeVos Family Foundation_Criminal Justice Chaplaincy20082500</t>
  </si>
  <si>
    <t>Dick and Betsy DeVos Family Foundation_CURE International200830000</t>
  </si>
  <si>
    <t>Dick and Betsy DeVos Family Foundation_Davenport University200860000</t>
  </si>
  <si>
    <t>Dick and Betsy DeVos Family Foundation_Dead Sea Scrolls Foundation200825000</t>
  </si>
  <si>
    <t>Dick and Betsy DeVos Family Foundation_Degage Ministries20085000</t>
  </si>
  <si>
    <t>Dick and Betsy DeVos Family Foundation_Delaware Valley Children's Charity2008500</t>
  </si>
  <si>
    <t>Dick and Betsy DeVos Family Foundation_Detroit Auto Dealers Association Charity Preview20083200</t>
  </si>
  <si>
    <t>Dick and Betsy DeVos Family Foundation_Down Syndrome Association of West Michigan20082500</t>
  </si>
  <si>
    <t>Dick and Betsy DeVos Family Foundation_Drug Free America Foundation200810000</t>
  </si>
  <si>
    <t>Dick and Betsy DeVos Family Foundation_Ducks Unlimited Inc.20081125</t>
  </si>
  <si>
    <t>Dick and Betsy DeVos Family Foundation_Dwelling Place of Grand Rapids20081000</t>
  </si>
  <si>
    <t>Dick and Betsy DeVos Family Foundation_Eaton Community Hospice Inc.2008500</t>
  </si>
  <si>
    <t>Dick and Betsy DeVos Family Foundation_Education Freedom Fund2008305000</t>
  </si>
  <si>
    <t>Dick and Betsy DeVos Family Foundation_English Language Institute/China200810000</t>
  </si>
  <si>
    <t>Dick and Betsy DeVos Family Foundation_Federalist Society for Law and Public Policy Studies20085000</t>
  </si>
  <si>
    <t>Dick and Betsy DeVos Family Foundation_Festival of the Arts in Grand Rapids20081000</t>
  </si>
  <si>
    <t>Dick and Betsy DeVos Family Foundation_Flannel2008150000</t>
  </si>
  <si>
    <t>Dick and Betsy DeVos Family Foundation_Florida School Choice Fund200825000</t>
  </si>
  <si>
    <t>Dick and Betsy DeVos Family Foundation_Food Bank Council of Michigan20085000</t>
  </si>
  <si>
    <t>Dick and Betsy DeVos Family Foundation_For the Kids Foundation20082500</t>
  </si>
  <si>
    <t>Dick and Betsy DeVos Family Foundation_Foundation for Traditional Values200820000</t>
  </si>
  <si>
    <t>Dick and Betsy DeVos Family Foundation_Frederik Meijer Gardens and Sculpture Park20082500</t>
  </si>
  <si>
    <t>Dick and Betsy DeVos Family Foundation_Friendship House20081100</t>
  </si>
  <si>
    <t>Dick and Betsy DeVos Family Foundation_Georgia Family Education and Research Council200810000</t>
  </si>
  <si>
    <t>Dick and Betsy DeVos Family Foundation_Gerald R. Ford Foundation20081000</t>
  </si>
  <si>
    <t>Dick and Betsy DeVos Family Foundation_Girls Choral Academy20081000</t>
  </si>
  <si>
    <t>Dick and Betsy DeVos Family Foundation_Global Education Foundation200810000</t>
  </si>
  <si>
    <t>Dick and Betsy DeVos Family Foundation_Grace Centers of Hope20085000</t>
  </si>
  <si>
    <t>Dick and Betsy DeVos Family Foundation_Grace Reformed Church20085000</t>
  </si>
  <si>
    <t>Dick and Betsy DeVos Family Foundation_Grand Action Foundation200850000</t>
  </si>
  <si>
    <t>Dick and Betsy DeVos Family Foundation_Grand Rapids Adventist Academy200810000</t>
  </si>
  <si>
    <t>Dick and Betsy DeVos Family Foundation_Grand Rapids Area Chamber of Commerce20081000</t>
  </si>
  <si>
    <t>Dick and Betsy DeVos Family Foundation_Grand Rapids Art Museum200812500</t>
  </si>
  <si>
    <t>Dick and Betsy DeVos Family Foundation_Grand Rapids Ballet20085000</t>
  </si>
  <si>
    <t>Dick and Betsy DeVos Family Foundation_Grand Rapids Children's Museum20081000</t>
  </si>
  <si>
    <t>Dick and Betsy DeVos Family Foundation_Grand Rapids Christian High School20081000</t>
  </si>
  <si>
    <t>Dick and Betsy DeVos Family Foundation_Grand Rapids Christian School Association200849700</t>
  </si>
  <si>
    <t>Dick and Betsy DeVos Family Foundation_Grand Rapids Civic Theatre20085000</t>
  </si>
  <si>
    <t>Dick and Betsy DeVos Family Foundation_Grand Rapids Community College20081500</t>
  </si>
  <si>
    <t>Dick and Betsy DeVos Family Foundation_Grand Rapids Community Foundation20082000</t>
  </si>
  <si>
    <t>Dick and Betsy DeVos Family Foundation_Grand Rapids Griffins Youth Foundation20082500</t>
  </si>
  <si>
    <t>Dick and Betsy DeVos Family Foundation_Grand Rapids Opportunities for Women20081000</t>
  </si>
  <si>
    <t>Dick and Betsy DeVos Family Foundation_Grand Rapids Student Advancement Foundation20081000</t>
  </si>
  <si>
    <t>Dick and Betsy DeVos Family Foundation_Grand Rapids Symphony20088525</t>
  </si>
  <si>
    <t>Dick and Betsy DeVos Family Foundation_Grand Valley American Indian Lodge20081000</t>
  </si>
  <si>
    <t>Dick and Betsy DeVos Family Foundation_Grand Valley State University2008105000</t>
  </si>
  <si>
    <t>Dick and Betsy DeVos Family Foundation_Grandville Avenue Arts &amp;amp; Humanities20082500</t>
  </si>
  <si>
    <t>Dick and Betsy DeVos Family Foundation_Gull Lake Ministries20081000</t>
  </si>
  <si>
    <t>Dick and Betsy DeVos Family Foundation_Habitat for Humanity - Lakeshore20085000</t>
  </si>
  <si>
    <t>Dick and Betsy DeVos Family Foundation_Habitat for Humanity of Michigan20082500</t>
  </si>
  <si>
    <t>Dick and Betsy DeVos Family Foundation_Haggai Institute2008500000</t>
  </si>
  <si>
    <t>Dick and Betsy DeVos Family Foundation_Health Intervention Services200840000</t>
  </si>
  <si>
    <t>Dick and Betsy DeVos Family Foundation_Heartside Ministry20081000</t>
  </si>
  <si>
    <t>Dick and Betsy DeVos Family Foundation_Helen DeVos Children's Hospital Foundation200810550</t>
  </si>
  <si>
    <t>Dick and Betsy DeVos Family Foundation_Holland Christian Schools200811000</t>
  </si>
  <si>
    <t>Dick and Betsy DeVos Family Foundation_Holland Hospital Foundation20082500</t>
  </si>
  <si>
    <t>Dick and Betsy DeVos Family Foundation_Holland Rescue Mission2008500</t>
  </si>
  <si>
    <t>Dick and Betsy DeVos Family Foundation_Home Repair Services of Kent County Inc.200810000</t>
  </si>
  <si>
    <t>Dick and Betsy DeVos Family Foundation_Hope College200822000</t>
  </si>
  <si>
    <t>Dick and Betsy DeVos Family Foundation_Hope Network Foundation20085000</t>
  </si>
  <si>
    <t>Dick and Betsy DeVos Family Foundation_Horizon Childrens Home International Inc.200810000</t>
  </si>
  <si>
    <t>Dick and Betsy DeVos Family Foundation_Hospice of Holland20082500</t>
  </si>
  <si>
    <t>Dick and Betsy DeVos Family Foundation_Hospice of Michigan in Grand Rapids20083000</t>
  </si>
  <si>
    <t>Dick and Betsy DeVos Family Foundation_Hugh Michael Beahan Foundation20085000</t>
  </si>
  <si>
    <t>Dick and Betsy DeVos Family Foundation_Indian River Hospital Foundation200811000</t>
  </si>
  <si>
    <t>Dick and Betsy DeVos Family Foundation_Indian Trails Camp20081000</t>
  </si>
  <si>
    <t>Dick and Betsy DeVos Family Foundation_Innovation Network for Communities2008100000</t>
  </si>
  <si>
    <t>Dick and Betsy DeVos Family Foundation_Institute for Economic Empowerment of Women2008200000</t>
  </si>
  <si>
    <t>Dick and Betsy DeVos Family Foundation_Institute for Justice20085000</t>
  </si>
  <si>
    <t>Dick and Betsy DeVos Family Foundation_Institute for Marriage and Public Policy200825000</t>
  </si>
  <si>
    <t>Dick and Betsy DeVos Family Foundation_International Aid Inc.2008250000</t>
  </si>
  <si>
    <t>Dick and Betsy DeVos Family Foundation_International Institute Foundation20085000</t>
  </si>
  <si>
    <t>Dick and Betsy DeVos Family Foundation_Interserve USA200810000</t>
  </si>
  <si>
    <t>Dick and Betsy DeVos Family Foundation_John F. Kennedy Center for the Performing Arts2008257180</t>
  </si>
  <si>
    <t>Dick and Betsy DeVos Family Foundation_Jones-Johnson Family Ministry Foundation200810000</t>
  </si>
  <si>
    <t>Dick and Betsy DeVos Family Foundation_Jubilee Jobs20085000</t>
  </si>
  <si>
    <t>Dick and Betsy DeVos Family Foundation_Junior Acheivement of the Michigan Great Lakes20081000</t>
  </si>
  <si>
    <t>Dick and Betsy DeVos Family Foundation_Juvenile Diabetes Research Foundation - West Michigan20085000</t>
  </si>
  <si>
    <t>Dick and Betsy DeVos Family Foundation_Kent County Parks Foundation20082500</t>
  </si>
  <si>
    <t>Dick and Betsy DeVos Family Foundation_Kentwood Foundation200825000</t>
  </si>
  <si>
    <t>Dick and Betsy DeVos Family Foundation_Kids Hope USA2008139000</t>
  </si>
  <si>
    <t>Dick and Betsy DeVos Family Foundation_LaGrave Avenue Christian Reformed Church200813500</t>
  </si>
  <si>
    <t>Dick and Betsy DeVos Family Foundation_Lenawee Christian School200810000</t>
  </si>
  <si>
    <t>Dick and Betsy DeVos Family Foundation_Library of Congress2008250000</t>
  </si>
  <si>
    <t>Dick and Betsy DeVos Family Foundation_Literacy Center of West Michigan20085500</t>
  </si>
  <si>
    <t>Dick and Betsy DeVos Family Foundation_Mackinac Center for Public Policy200810000</t>
  </si>
  <si>
    <t>Dick and Betsy DeVos Family Foundation_Mars Hill Bible Church2008470000</t>
  </si>
  <si>
    <t>Dick and Betsy DeVos Family Foundation_Martin Luther King Jr . High School200810000</t>
  </si>
  <si>
    <t>Dick and Betsy DeVos Family Foundation_McKee Botanical Garden20081000</t>
  </si>
  <si>
    <t>Dick and Betsy DeVos Family Foundation_Mel Trotter Ministries200810000</t>
  </si>
  <si>
    <t>Dick and Betsy DeVos Family Foundation_Michigan Colleges Foundation20081000</t>
  </si>
  <si>
    <t>Dick and Betsy DeVos Family Foundation_Michigan Family Forum20081000</t>
  </si>
  <si>
    <t>Dick and Betsy DeVos Family Foundation_Michigan Gambling Opposition Education Fund200850000</t>
  </si>
  <si>
    <t>Dick and Betsy DeVos Family Foundation_Michigan State University20089360</t>
  </si>
  <si>
    <t>Dick and Betsy DeVos Family Foundation_Michigan State University20082250</t>
  </si>
  <si>
    <t>Dick and Betsy DeVos Family Foundation_Michigan United Conservation Clubs200825000</t>
  </si>
  <si>
    <t>Dick and Betsy DeVos Family Foundation_Mission Aviation Fellowship20081000</t>
  </si>
  <si>
    <t>Dick and Betsy DeVos Family Foundation_Museum of Contemporary Art Detroit20081000</t>
  </si>
  <si>
    <t>Dick and Betsy DeVos Family Foundation_National Day of Prayer Task Force20085000</t>
  </si>
  <si>
    <t>Dick and Betsy DeVos Family Foundation_National Relief Network20081000</t>
  </si>
  <si>
    <t>Dick and Betsy DeVos Family Foundation_Neighborhood Ventures2008500</t>
  </si>
  <si>
    <t>Dick and Betsy DeVos Family Foundation_Noorthoek Academy2008400</t>
  </si>
  <si>
    <t>Dick and Betsy DeVos Family Foundation_North Hills Classical Academy20082000</t>
  </si>
  <si>
    <t>Dick and Betsy DeVos Family Foundation_Northern Michigan Regional Foundation20081000</t>
  </si>
  <si>
    <t>Dick and Betsy DeVos Family Foundation_Opera Grand Rapids20085000</t>
  </si>
  <si>
    <t>Dick and Betsy DeVos Family Foundation_Orlando Magic Youth Foundation200810000</t>
  </si>
  <si>
    <t>Dick and Betsy DeVos Family Foundation_Paidia International Development2008500</t>
  </si>
  <si>
    <t>Dick and Betsy DeVos Family Foundation_Partners Worldwide200810000</t>
  </si>
  <si>
    <t>Dick and Betsy DeVos Family Foundation_Peace and Prosperity Foundation20085000</t>
  </si>
  <si>
    <t>Dick and Betsy DeVos Family Foundation_Philanthropy Roundtable20085000</t>
  </si>
  <si>
    <t>Dick and Betsy DeVos Family Foundation_Pregnancy Resource Center200820000</t>
  </si>
  <si>
    <t>Dick and Betsy DeVos Family Foundation_Princeton University200850000</t>
  </si>
  <si>
    <t>Dick and Betsy DeVos Family Foundation_Prison Fellowship Ministries200825000</t>
  </si>
  <si>
    <t>Dick and Betsy DeVos Family Foundation_Project Rwanda200865000</t>
  </si>
  <si>
    <t>Dick and Betsy DeVos Family Foundation_Public Museum of Grand Rapids2008250000</t>
  </si>
  <si>
    <t>Dick and Betsy DeVos Family Foundation_Rehoboth Christian School200850000</t>
  </si>
  <si>
    <t>Dick and Betsy DeVos Family Foundation_Right to Life of Michigan Educational Foundation200826000</t>
  </si>
  <si>
    <t>Dick and Betsy DeVos Family Foundation_Roman Catholic Diocese of Grand Rapids200850000</t>
  </si>
  <si>
    <t>Dick and Betsy DeVos Family Foundation_Roosevelt Park Ministries20081000</t>
  </si>
  <si>
    <t>Dick and Betsy DeVos Family Foundation_Safe Haven Ministries20081000</t>
  </si>
  <si>
    <t>Dick and Betsy DeVos Family Foundation_Sapling Foundation200829750</t>
  </si>
  <si>
    <t>Dick and Betsy DeVos Family Foundation_School Choice Wisconsin200815000</t>
  </si>
  <si>
    <t>Dick and Betsy DeVos Family Foundation_Senior Neighbors20081000</t>
  </si>
  <si>
    <t>Dick and Betsy DeVos Family Foundation_Sons of Italy Foundation200810000</t>
  </si>
  <si>
    <t>Dick and Betsy DeVos Family Foundation_Spring Hill Initiatives2008250000</t>
  </si>
  <si>
    <t>Dick and Betsy DeVos Family Foundation_St. Cecilia Music Society20081000</t>
  </si>
  <si>
    <t>Dick and Betsy DeVos Family Foundation_Stephen's Children Foundation2008200000</t>
  </si>
  <si>
    <t>Dick and Betsy DeVos Family Foundation_Stockbridge Boiler Room200815000</t>
  </si>
  <si>
    <t>Dick and Betsy DeVos Family Foundation_Sweet Dreamzzz Inc.20081000</t>
  </si>
  <si>
    <t>Dick and Betsy DeVos Family Foundation_Teen Challenge of Western Michigan20081000</t>
  </si>
  <si>
    <t>Dick and Betsy DeVos Family Foundation_The International Justice Mission200850000</t>
  </si>
  <si>
    <t>Dick and Betsy DeVos Family Foundation_The Jewish Hospice and Chaplaincy Network200820000</t>
  </si>
  <si>
    <t>Dick and Betsy DeVos Family Foundation_The Potter's House2008200000</t>
  </si>
  <si>
    <t>Dick and Betsy DeVos Family Foundation_The Salvation Army - Grand Rapids20085000</t>
  </si>
  <si>
    <t>Dick and Betsy DeVos Family Foundation_Thunderbird School of Global Management20081000000</t>
  </si>
  <si>
    <t>Dick and Betsy DeVos Family Foundation_United States Holocause Memorial Museum200820000</t>
  </si>
  <si>
    <t>Dick and Betsy DeVos Family Foundation_United Way - Heart of West Michigan200836300</t>
  </si>
  <si>
    <t>Dick and Betsy DeVos Family Foundation_United Way of Indian River County20082000</t>
  </si>
  <si>
    <t>Dick and Betsy DeVos Family Foundation_University of Michigan200815000</t>
  </si>
  <si>
    <t>Dick and Betsy DeVos Family Foundation_University of North Carolina at Chapel Hill200820000</t>
  </si>
  <si>
    <t>Dick and Betsy DeVos Family Foundation_Urban Institute for Comtemporary Arts20082500</t>
  </si>
  <si>
    <t>Dick and Betsy DeVos Family Foundation_Urban Land Institute20085000</t>
  </si>
  <si>
    <t>Dick and Betsy DeVos Family Foundation_Van Andel Institute2008136000</t>
  </si>
  <si>
    <t>Dick and Betsy DeVos Family Foundation_Wayne County Community College District20081000</t>
  </si>
  <si>
    <t>Dick and Betsy DeVos Family Foundation_Wedgwood Christian Services20085000</t>
  </si>
  <si>
    <t>Dick and Betsy DeVos Family Foundation_West Michigan Center for Arts &amp;amp; Technology20085000</t>
  </si>
  <si>
    <t>Dick and Betsy DeVos Family Foundation_West Michigan Sports Commission20081000</t>
  </si>
  <si>
    <t>Dick and Betsy DeVos Family Foundation_Willow Creek Association2008500000</t>
  </si>
  <si>
    <t>Dick and Betsy DeVos Family Foundation_Winning at Home20081000</t>
  </si>
  <si>
    <t>Dick and Betsy DeVos Family Foundation_Young Life - National Office200810000</t>
  </si>
  <si>
    <t>Dick and Betsy DeVos Family Foundation_Young Life Greater Grand Rapids20085000</t>
  </si>
  <si>
    <t>Dick and Betsy DeVos Family Foundation_Zeta Tau Alpha Foundation Inc.2008400</t>
  </si>
  <si>
    <t>Dick and Betsy DeVos Family Foundation_Act One Inc.200750000</t>
  </si>
  <si>
    <t>Dick and Betsy DeVos Family Foundation_Acton Institute for the Study of Religion and Liberty200752850</t>
  </si>
  <si>
    <t>Dick and Betsy DeVos Family Foundation_Ada Christian School20075000</t>
  </si>
  <si>
    <t>Dick and Betsy DeVos Family Foundation_Alliance for School Choice200750000</t>
  </si>
  <si>
    <t>Dick and Betsy DeVos Family Foundation_Alpha Women's Center Inc.20071000</t>
  </si>
  <si>
    <t>Dick and Betsy DeVos Family Foundation_American Cancer Society - Great Lakes Division20072500</t>
  </si>
  <si>
    <t>Dick and Betsy DeVos Family Foundation_American Council of Young Political Leaders20071000</t>
  </si>
  <si>
    <t>Dick and Betsy DeVos Family Foundation_American Enterprise Institute for Public Policy Research20071000</t>
  </si>
  <si>
    <t>Dick and Betsy DeVos Family Foundation_American Heart Association - Michigan Affiliate20079480</t>
  </si>
  <si>
    <t>Dick and Betsy DeVos Family Foundation_American Jewish Committee200710000</t>
  </si>
  <si>
    <t>Dick and Betsy DeVos Family Foundation_American Justice Partnership200750000</t>
  </si>
  <si>
    <t>Dick and Betsy DeVos Family Foundation_American Legion Auxiliary2007500</t>
  </si>
  <si>
    <t>Dick and Betsy DeVos Family Foundation_Aquinas College20071500</t>
  </si>
  <si>
    <t>Dick and Betsy DeVos Family Foundation_Arthritis Foundation - West Michigan Region20071000</t>
  </si>
  <si>
    <t>Dick and Betsy DeVos Family Foundation_Arts Council of Greater Grand Rapids20071000</t>
  </si>
  <si>
    <t>Dick and Betsy DeVos Family Foundation_Ave Maria School of Law20071000</t>
  </si>
  <si>
    <t>Dick and Betsy DeVos Family Foundation_Baptists for Life20071000</t>
  </si>
  <si>
    <t>Dick and Betsy DeVos Family Foundation_Barbara Ann Karmanos Cancer Institute20078250</t>
  </si>
  <si>
    <t>Dick and Betsy DeVos Family Foundation_Baxter Community Center20075000</t>
  </si>
  <si>
    <t>Dick and Betsy DeVos Family Foundation_Bentonfille First Presbyterian Church20071000</t>
  </si>
  <si>
    <t>Dick and Betsy DeVos Family Foundation_Bethany Christian Services200752000</t>
  </si>
  <si>
    <t>Dick and Betsy DeVos Family Foundation_Black Alliance for Educational Options200720000</t>
  </si>
  <si>
    <t>Dick and Betsy DeVos Family Foundation_Boy Scouts of America20071000</t>
  </si>
  <si>
    <t>Dick and Betsy DeVos Family Foundation_Boy Scouts of America - Gerald R. Ford Council200710000</t>
  </si>
  <si>
    <t>Dick and Betsy DeVos Family Foundation_Boys &amp;amp; Girls Club of Benton Harbor200710000</t>
  </si>
  <si>
    <t>Dick and Betsy DeVos Family Foundation_Boys &amp;amp; Girls Club of Greater Holland20075000</t>
  </si>
  <si>
    <t>Dick and Betsy DeVos Family Foundation_Boys &amp;amp; Girls Clubs of Grand Rapids Commonwealth200717500</t>
  </si>
  <si>
    <t>Dick and Betsy DeVos Family Foundation_Calvin College2007200000</t>
  </si>
  <si>
    <t>Dick and Betsy DeVos Family Foundation_Camp Blodgett20072000</t>
  </si>
  <si>
    <t>Dick and Betsy DeVos Family Foundation_Catholic Social Services20071000</t>
  </si>
  <si>
    <t>Dick and Betsy DeVos Family Foundation_Celebration on the Grand20071000</t>
  </si>
  <si>
    <t>Dick and Betsy DeVos Family Foundation_Central Michigan University20076700</t>
  </si>
  <si>
    <t>Dick and Betsy DeVos Family Foundation_Children's Scholarship Fund20075000</t>
  </si>
  <si>
    <t>Dick and Betsy DeVos Family Foundation_Christian Counseling Center20075000</t>
  </si>
  <si>
    <t>Dick and Betsy DeVos Family Foundation_City on a Hill Ministries200750000</t>
  </si>
  <si>
    <t>Dick and Betsy DeVos Family Foundation_City Vision Inc.20075000</t>
  </si>
  <si>
    <t>Dick and Betsy DeVos Family Foundation_CLC Network200761500</t>
  </si>
  <si>
    <t>Dick and Betsy DeVos Family Foundation_Compass Academy20071000</t>
  </si>
  <si>
    <t>Dick and Betsy DeVos Family Foundation_ConservAmerica20071000</t>
  </si>
  <si>
    <t>Dick and Betsy DeVos Family Foundation_Cornerstone United Methodist Church20075000</t>
  </si>
  <si>
    <t>Dick and Betsy DeVos Family Foundation_Cornerstone University20075000</t>
  </si>
  <si>
    <t>Dick and Betsy DeVos Family Foundation_Council for National Policy20072500</t>
  </si>
  <si>
    <t>Dick and Betsy DeVos Family Foundation_Council of Michigan Foundations20074700</t>
  </si>
  <si>
    <t>Dick and Betsy DeVos Family Foundation_Covenant House Michigan20075000</t>
  </si>
  <si>
    <t>Dick and Betsy DeVos Family Foundation_Criminal Justice Chaplaincy20072500</t>
  </si>
  <si>
    <t>Dick and Betsy DeVos Family Foundation_CURE International200730000</t>
  </si>
  <si>
    <t>Dick and Betsy DeVos Family Foundation_Davenport University200758800</t>
  </si>
  <si>
    <t>Dick and Betsy DeVos Family Foundation_Davis Aerospace High School20075000</t>
  </si>
  <si>
    <t>Dick and Betsy DeVos Family Foundation_Dead Sea Scrolls Foundation200725000</t>
  </si>
  <si>
    <t>Dick and Betsy DeVos Family Foundation_Degage Ministries20075000</t>
  </si>
  <si>
    <t>Dick and Betsy DeVos Family Foundation_Delta Junior Sailing Association200710000</t>
  </si>
  <si>
    <t>Dick and Betsy DeVos Family Foundation_Detroit Auto Dealers Association Charirt Preview20071560</t>
  </si>
  <si>
    <t>Dick and Betsy DeVos Family Foundation_Detroit Institute of Arts2007105000</t>
  </si>
  <si>
    <t>Dick and Betsy DeVos Family Foundation_Detroit Old Newsboys Goodfellow Fund20071000</t>
  </si>
  <si>
    <t>Dick and Betsy DeVos Family Foundation_Detroit Riverfront Conservancy Inc.200750000</t>
  </si>
  <si>
    <t>Dick and Betsy DeVos Family Foundation_Detroit Symphony Orchestra200710000</t>
  </si>
  <si>
    <t>Dick and Betsy DeVos Family Foundation_Dwelling Place of Grand Rapids200726000</t>
  </si>
  <si>
    <t>Dick and Betsy DeVos Family Foundation_Dwight D. Howard Foundation20075000</t>
  </si>
  <si>
    <t>Dick and Betsy DeVos Family Foundation_Easter Seals Florida2007500</t>
  </si>
  <si>
    <t>Dick and Betsy DeVos Family Foundation_English Language Institute/China200710000</t>
  </si>
  <si>
    <t>Dick and Betsy DeVos Family Foundation_Evergreen Commons20071000</t>
  </si>
  <si>
    <t>Dick and Betsy DeVos Family Foundation_FCS Urban Ministries Inc.20076000</t>
  </si>
  <si>
    <t>Dick and Betsy DeVos Family Foundation_Federalist Society for Law and Public Policy Studies20075000</t>
  </si>
  <si>
    <t>Dick and Betsy DeVos Family Foundation_Festival of the Arts in Grand Rapids20071000</t>
  </si>
  <si>
    <t>Dick and Betsy DeVos Family Foundation_First Baptist Church of Alexandria20071000</t>
  </si>
  <si>
    <t>Dick and Betsy DeVos Family Foundation_Fisher Elementary School20071000</t>
  </si>
  <si>
    <t>Dick and Betsy DeVos Family Foundation_Flannel2007110000</t>
  </si>
  <si>
    <t>Dick and Betsy DeVos Family Foundation_Focus Hope200750000</t>
  </si>
  <si>
    <t>Dick and Betsy DeVos Family Foundation_Food Bank Council of Michigan20075000</t>
  </si>
  <si>
    <t>Dick and Betsy DeVos Family Foundation_Foundation for Traditional Values200725000</t>
  </si>
  <si>
    <t>Dick and Betsy DeVos Family Foundation_Frederik Meijer Gardens and Sculpture Park200752500</t>
  </si>
  <si>
    <t>Dick and Betsy DeVos Family Foundation_Girls Choral Academy2007500</t>
  </si>
  <si>
    <t>Dick and Betsy DeVos Family Foundation_Global Education Foundation200710000</t>
  </si>
  <si>
    <t>Dick and Betsy DeVos Family Foundation_Grand Action Foundation2007100000</t>
  </si>
  <si>
    <t>Dick and Betsy DeVos Family Foundation_Grand Rapids Area Chamber of Commerce20071250</t>
  </si>
  <si>
    <t>Dick and Betsy DeVos Family Foundation_Grand Rapids Art Museum200749760</t>
  </si>
  <si>
    <t>Dick and Betsy DeVos Family Foundation_Grand Rapids Ballet20075000</t>
  </si>
  <si>
    <t>Dick and Betsy DeVos Family Foundation_Grand Rapids Children's Museum20071000</t>
  </si>
  <si>
    <t>Dick and Betsy DeVos Family Foundation_Grand Rapids Christian School Association200710000</t>
  </si>
  <si>
    <t>Dick and Betsy DeVos Family Foundation_Grand Rapids Civic Theatre20075000</t>
  </si>
  <si>
    <t>Dick and Betsy DeVos Family Foundation_Grand Rapids Community College200720000</t>
  </si>
  <si>
    <t>Dick and Betsy DeVos Family Foundation_Grand Rapids Downtown Alliance Foundation20075000</t>
  </si>
  <si>
    <t>Dick and Betsy DeVos Family Foundation_Grand Rapids Economic Club Charitable Foundation2007500</t>
  </si>
  <si>
    <t>Dick and Betsy DeVos Family Foundation_Grand Rapids Griffins Youth Foundation20072500</t>
  </si>
  <si>
    <t>Dick and Betsy DeVos Family Foundation_Grand Rapids Opportunities for Women20071000</t>
  </si>
  <si>
    <t>Dick and Betsy DeVos Family Foundation_Grand Rapids Symphony200714050</t>
  </si>
  <si>
    <t>Dick and Betsy DeVos Family Foundation_Grand Rapids Youth Commonwealth200767500</t>
  </si>
  <si>
    <t>Dick and Betsy DeVos Family Foundation_Grand Rapids/Kent Convention &amp;amp; Vistitors Bureau20071000</t>
  </si>
  <si>
    <t>Dick and Betsy DeVos Family Foundation_Grand Valley State University20071000</t>
  </si>
  <si>
    <t>Dick and Betsy DeVos Family Foundation_Grandville Avenue Arts &amp;amp; Humanities20071000</t>
  </si>
  <si>
    <t>Dick and Betsy DeVos Family Foundation_Greater Educational Opportunities Foundation20071000</t>
  </si>
  <si>
    <t>Dick and Betsy DeVos Family Foundation_Habiitat for Humanity of Michigan20072500</t>
  </si>
  <si>
    <t>Dick and Betsy DeVos Family Foundation_Habitat for Humanity - Lakeshore20075000</t>
  </si>
  <si>
    <t>Dick and Betsy DeVos Family Foundation_Haggai Institute2007250000</t>
  </si>
  <si>
    <t>Dick and Betsy DeVos Family Foundation_Health Intervention Services200730000</t>
  </si>
  <si>
    <t>Dick and Betsy DeVos Family Foundation_Helen DeVos Children's Hospital Foundation20073500</t>
  </si>
  <si>
    <t>Dick and Betsy DeVos Family Foundation_Hispanic Council for Reform and Educational Options200710000</t>
  </si>
  <si>
    <t>Dick and Betsy DeVos Family Foundation_Holland Christian Foundation200710000</t>
  </si>
  <si>
    <t>Dick and Betsy DeVos Family Foundation_Holland Hospital Foundation20072500</t>
  </si>
  <si>
    <t>Dick and Betsy DeVos Family Foundation_Holland Rescue Mission2007500</t>
  </si>
  <si>
    <t>Dick and Betsy DeVos Family Foundation_Home Repair Services of Kent County Inc.200710000</t>
  </si>
  <si>
    <t>Dick and Betsy DeVos Family Foundation_Hope College20071500</t>
  </si>
  <si>
    <t>Dick and Betsy DeVos Family Foundation_Hope Network Foundation20075000</t>
  </si>
  <si>
    <t>Dick and Betsy DeVos Family Foundation_Hope Summer Repertory Theatre20071000</t>
  </si>
  <si>
    <t>Dick and Betsy DeVos Family Foundation_Hospice of Holland20072500</t>
  </si>
  <si>
    <t>Dick and Betsy DeVos Family Foundation_Hugh Michael Beahan Foundation20075000</t>
  </si>
  <si>
    <t>Dick and Betsy DeVos Family Foundation_Indian River Hospital Foundation200711000</t>
  </si>
  <si>
    <t>Dick and Betsy DeVos Family Foundation_Indian Trails Camp20071000</t>
  </si>
  <si>
    <t>Dick and Betsy DeVos Family Foundation_Inforum20071000</t>
  </si>
  <si>
    <t>Dick and Betsy DeVos Family Foundation_Inner City Christian Federation2007325000</t>
  </si>
  <si>
    <t>Dick and Betsy DeVos Family Foundation_Innovation Network for Communities2007100000</t>
  </si>
  <si>
    <t>Dick and Betsy DeVos Family Foundation_Institute for Justice20075000</t>
  </si>
  <si>
    <t>Dick and Betsy DeVos Family Foundation_Institute for Marriage and Public Policy200725000</t>
  </si>
  <si>
    <t>Dick and Betsy DeVos Family Foundation_International Aid Inc.2007244000</t>
  </si>
  <si>
    <t>Dick and Betsy DeVos Family Foundation_Iococco Foundation200746807</t>
  </si>
  <si>
    <t>Dick and Betsy DeVos Family Foundation_John F. Kennedy Center for the Performing Arts2007233422</t>
  </si>
  <si>
    <t>Dick and Betsy DeVos Family Foundation_Jones-Johnson Family Ministry Foundation20075000</t>
  </si>
  <si>
    <t>Dick and Betsy DeVos Family Foundation_Joy of Jesus200710000</t>
  </si>
  <si>
    <t>Dick and Betsy DeVos Family Foundation_Jubilee Jobs20075000</t>
  </si>
  <si>
    <t>Dick and Betsy DeVos Family Foundation_Junior Acheivement of the Michigan Great Lakes20071000</t>
  </si>
  <si>
    <t>Dick and Betsy DeVos Family Foundation_Juvenile Diabetes Research Foundation - West Michigan20071000</t>
  </si>
  <si>
    <t>Dick and Betsy DeVos Family Foundation_Kent County Medical Society Alliance20071000</t>
  </si>
  <si>
    <t>Dick and Betsy DeVos Family Foundation_Kids Hope USA2007100000</t>
  </si>
  <si>
    <t>Dick and Betsy DeVos Family Foundation_Library of Congress200750000</t>
  </si>
  <si>
    <t>Dick and Betsy DeVos Family Foundation_Literacy Center of West Michigan20071500</t>
  </si>
  <si>
    <t>Dick and Betsy DeVos Family Foundation_Macatawa Bay Juniors Association20071000</t>
  </si>
  <si>
    <t>Dick and Betsy DeVos Family Foundation_Mackinac Center for Public Policy200720000</t>
  </si>
  <si>
    <t>Dick and Betsy DeVos Family Foundation_Mars Hill Bible Church2007715000</t>
  </si>
  <si>
    <t>Dick and Betsy DeVos Family Foundation_Mel Trotter Ministries200710000</t>
  </si>
  <si>
    <t>Dick and Betsy DeVos Family Foundation_Michigan Colleges Foundation20071000</t>
  </si>
  <si>
    <t>Dick and Betsy DeVos Family Foundation_Michigan Family Forum20071000</t>
  </si>
  <si>
    <t>Dick and Betsy DeVos Family Foundation_Michigan State University20071000</t>
  </si>
  <si>
    <t>Dick and Betsy DeVos Family Foundation_Muscular Dystrophy Association2007200</t>
  </si>
  <si>
    <t>Dick and Betsy DeVos Family Foundation_Museum of Contemporary Art Detroit20071000</t>
  </si>
  <si>
    <t>Dick and Betsy DeVos Family Foundation_National Association of Secretaries of State20071000</t>
  </si>
  <si>
    <t>Dick and Betsy DeVos Family Foundation_National Day of Prayer Task Force20075000</t>
  </si>
  <si>
    <t>Dick and Betsy DeVos Family Foundation_National Relief Network20071000</t>
  </si>
  <si>
    <t>Dick and Betsy DeVos Family Foundation_National Symphony Orchestra Association200726000</t>
  </si>
  <si>
    <t>Dick and Betsy DeVos Family Foundation_Neighborhood Ventures2007500</t>
  </si>
  <si>
    <t>Dick and Betsy DeVos Family Foundation_New Focus National20071000</t>
  </si>
  <si>
    <t>Dick and Betsy DeVos Family Foundation_Noorthoek Academy2007400</t>
  </si>
  <si>
    <t>Dick and Betsy DeVos Family Foundation_North Muskegon Public Schools2007100</t>
  </si>
  <si>
    <t>Dick and Betsy DeVos Family Foundation_Opera Grand Rapids20075000</t>
  </si>
  <si>
    <t>Dick and Betsy DeVos Family Foundation_Operation Smile20075000</t>
  </si>
  <si>
    <t>Dick and Betsy DeVos Family Foundation_Orlando Magic Youth Foundation200710000</t>
  </si>
  <si>
    <t>Dick and Betsy DeVos Family Foundation_Parents Challenge20071000</t>
  </si>
  <si>
    <t>Dick and Betsy DeVos Family Foundation_Philanthropy Roundtable20075000</t>
  </si>
  <si>
    <t>Dick and Betsy DeVos Family Foundation_Pine Rest Christian Mental Health Services20075000</t>
  </si>
  <si>
    <t>Dick and Betsy DeVos Family Foundation_Pine Rest Foundation20072500</t>
  </si>
  <si>
    <t>Dick and Betsy DeVos Family Foundation_Pray America20075000</t>
  </si>
  <si>
    <t>Dick and Betsy DeVos Family Foundation_Pregnancy Resource Center200720000</t>
  </si>
  <si>
    <t>Dick and Betsy DeVos Family Foundation_Preservation Association of Beaver Island200710000</t>
  </si>
  <si>
    <t>Dick and Betsy DeVos Family Foundation_Prison Fellowship Ministries200725000</t>
  </si>
  <si>
    <t>Dick and Betsy DeVos Family Foundation_Project Rwanda200730000</t>
  </si>
  <si>
    <t>Dick and Betsy DeVos Family Foundation_Public Museum of Grand Rapids2007258800</t>
  </si>
  <si>
    <t>Dick and Betsy DeVos Family Foundation_Reciprocal Language Partnership20072500</t>
  </si>
  <si>
    <t>Dick and Betsy DeVos Family Foundation_Rehoboth Christian School2007150000</t>
  </si>
  <si>
    <t>Dick and Betsy DeVos Family Foundation_Right to Life of Michigan Educational Foundation200750000</t>
  </si>
  <si>
    <t>Dick and Betsy DeVos Family Foundation_Samaritan Center2007400000</t>
  </si>
  <si>
    <t>Dick and Betsy DeVos Family Foundation_Sapling Foundation200712000</t>
  </si>
  <si>
    <t>Dick and Betsy DeVos Family Foundation_School Choice Wisconsin200710000</t>
  </si>
  <si>
    <t>Dick and Betsy DeVos Family Foundation_School of Missionary Aviation Technology20075000</t>
  </si>
  <si>
    <t>Dick and Betsy DeVos Family Foundation_Second Harvest Gleaners Food Bank of West Michigan20071000</t>
  </si>
  <si>
    <t>Dick and Betsy DeVos Family Foundation_Sibley Elementary School2007700</t>
  </si>
  <si>
    <t>Dick and Betsy DeVos Family Foundation_Silent Observer20071750</t>
  </si>
  <si>
    <t>Dick and Betsy DeVos Family Foundation_Spectrum Health Foundation20074190</t>
  </si>
  <si>
    <t>Dick and Betsy DeVos Family Foundation_St. Cecilia Music Society20071000</t>
  </si>
  <si>
    <t>Dick and Betsy DeVos Family Foundation_Stephen's Children Foundation2007100000</t>
  </si>
  <si>
    <t>Dick and Betsy DeVos Family Foundation_The Gathering20075000</t>
  </si>
  <si>
    <t>Dick and Betsy DeVos Family Foundation_The Heat and Warmth Fund20071000</t>
  </si>
  <si>
    <t>Dick and Betsy DeVos Family Foundation_The Heritage Foundation200710000</t>
  </si>
  <si>
    <t>Dick and Betsy DeVos Family Foundation_The International Justice Mission200750000</t>
  </si>
  <si>
    <t>Dick and Betsy DeVos Family Foundation_The J.C. &amp;amp; Frankie Watts Foundation20071000</t>
  </si>
  <si>
    <t>Dick and Betsy DeVos Family Foundation_The Potter's House2007200400</t>
  </si>
  <si>
    <t>Dick and Betsy DeVos Family Foundation_The Salvation Army - Grand Rapids2007205000</t>
  </si>
  <si>
    <t>Dick and Betsy DeVos Family Foundation_The Witherspoon Institute200725000</t>
  </si>
  <si>
    <t>Dick and Betsy DeVos Family Foundation_Thunderbird School of Global Management20071100</t>
  </si>
  <si>
    <t>Dick and Betsy DeVos Family Foundation_Toward Tradition20075000</t>
  </si>
  <si>
    <t>Dick and Betsy DeVos Family Foundation_Tower Education Association20071000</t>
  </si>
  <si>
    <t>Dick and Betsy DeVos Family Foundation_U.S. Sailing Association20072000</t>
  </si>
  <si>
    <t>Dick and Betsy DeVos Family Foundation_United Negro College Fund200726000</t>
  </si>
  <si>
    <t>Dick and Betsy DeVos Family Foundation_United States Holocause Memorial Museum200720000</t>
  </si>
  <si>
    <t>Dick and Betsy DeVos Family Foundation_United Way - Heart of West Michigan200733000</t>
  </si>
  <si>
    <t>Dick and Betsy DeVos Family Foundation_Unlimited Potentials20071000</t>
  </si>
  <si>
    <t>Dick and Betsy DeVos Family Foundation_Urban Institute for Comtemporary Arts2007502500</t>
  </si>
  <si>
    <t>Dick and Betsy DeVos Family Foundation_Valley Luteran High School2007250</t>
  </si>
  <si>
    <t>Dick and Betsy DeVos Family Foundation_Van Andel Institute20079100</t>
  </si>
  <si>
    <t>Dick and Betsy DeVos Family Foundation_Wedgewod Christian Services20075000</t>
  </si>
  <si>
    <t>Dick and Betsy DeVos Family Foundation_West Michigan Sports Commission20071000</t>
  </si>
  <si>
    <t>Dick and Betsy DeVos Family Foundation_Willow Creek Association2007300000</t>
  </si>
  <si>
    <t>Dick and Betsy DeVos Family Foundation_Winning at Home20075000</t>
  </si>
  <si>
    <t>Dick and Betsy DeVos Family Foundation_Women Impacting Public Policy200725000</t>
  </si>
  <si>
    <t>Dick and Betsy DeVos Family Foundation_Woodbridge Elementary School2007100</t>
  </si>
  <si>
    <t>Dick and Betsy DeVos Family Foundation_World Affairs Council of Western Michigan200712000</t>
  </si>
  <si>
    <t>Dick and Betsy DeVos Family Foundation_World Vision2007116783</t>
  </si>
  <si>
    <t>Dick and Betsy DeVos Family Foundation_World Vision20073650</t>
  </si>
  <si>
    <t>Dick and Betsy DeVos Family Foundation_YMCA of Marquette County20072000</t>
  </si>
  <si>
    <t>Dick and Betsy DeVos Family Foundation_Young Life - National Office200715000</t>
  </si>
  <si>
    <t>Dick and Betsy DeVos Family Foundation_Young Life Greater Grand Rapids200715000</t>
  </si>
  <si>
    <t>Dick and Betsy DeVos Family Foundation_Youth With a Mission2007500</t>
  </si>
  <si>
    <t>Dick and Betsy DeVos Family Foundation_Zeta Tau Alpha Foundation Inc.20071000</t>
  </si>
  <si>
    <t>Dick and Betsy DeVos Family Foundation_21st Century Seeds of Hope20065000</t>
  </si>
  <si>
    <t>Dick and Betsy DeVos Family Foundation_Act One Inc.200675000</t>
  </si>
  <si>
    <t>Dick and Betsy DeVos Family Foundation_Acton Institute for the Study of Religion and Liberty200650000</t>
  </si>
  <si>
    <t>Dick and Betsy DeVos Family Foundation_Ada Christian School20065000</t>
  </si>
  <si>
    <t>Dick and Betsy DeVos Family Foundation_Alliance for School Choice200650000</t>
  </si>
  <si>
    <t>Dick and Betsy DeVos Family Foundation_Alpha Women's Center Inc.20061000</t>
  </si>
  <si>
    <t>Dick and Betsy DeVos Family Foundation_Alternatives Women's Care Center20061000</t>
  </si>
  <si>
    <t>Dick and Betsy DeVos Family Foundation_American Cancer Society - Great Lakes Division20062500</t>
  </si>
  <si>
    <t>Dick and Betsy DeVos Family Foundation_American Council of Young Political Leaders20061000</t>
  </si>
  <si>
    <t>Dick and Betsy DeVos Family Foundation_American Enterprise Institute for Public Policy Research20061000</t>
  </si>
  <si>
    <t>Dick and Betsy DeVos Family Foundation_American Heart Association - Michigan Affiliate200610000</t>
  </si>
  <si>
    <t>Dick and Betsy DeVos Family Foundation_American Legion Auxiliary20061000</t>
  </si>
  <si>
    <t>Dick and Betsy DeVos Family Foundation_Amyotrophic Lateral Sclerosis Association20061000</t>
  </si>
  <si>
    <t>Dick and Betsy DeVos Family Foundation_Arthritis Foundation - West Michigan Region20061000</t>
  </si>
  <si>
    <t>Dick and Betsy DeVos Family Foundation_Arts Council of Greater Grand Rapids20061000</t>
  </si>
  <si>
    <t>Dick and Betsy DeVos Family Foundation_Ave Maria School of Law20061000</t>
  </si>
  <si>
    <t>Dick and Betsy DeVos Family Foundation_Ave Marie University20061000</t>
  </si>
  <si>
    <t>Dick and Betsy DeVos Family Foundation_Baptists for Life20062000</t>
  </si>
  <si>
    <t>Dick and Betsy DeVos Family Foundation_Barbara Ann Karmanos Cancer Institute20061000</t>
  </si>
  <si>
    <t>Dick and Betsy DeVos Family Foundation_Baxter Community Center200620000</t>
  </si>
  <si>
    <t>Dick and Betsy DeVos Family Foundation_Best Friends Foundation20061000</t>
  </si>
  <si>
    <t>Dick and Betsy DeVos Family Foundation_Bethand Christian Services200625000</t>
  </si>
  <si>
    <t>Dick and Betsy DeVos Family Foundation_Black Alliance for Educational Options200610900</t>
  </si>
  <si>
    <t>Dick and Betsy DeVos Family Foundation_Boy Scouts of America - Gerald R. Ford Council200612500</t>
  </si>
  <si>
    <t>Dick and Betsy DeVos Family Foundation_Boy Scouts of America - Quapaw Area Council20061000</t>
  </si>
  <si>
    <t>Dick and Betsy DeVos Family Foundation_Broadway Theatre Guild200615000</t>
  </si>
  <si>
    <t>Dick and Betsy DeVos Family Foundation_Calvin College2006500</t>
  </si>
  <si>
    <t>Dick and Betsy DeVos Family Foundation_Camp Blodgett20061000</t>
  </si>
  <si>
    <t>Dick and Betsy DeVos Family Foundation_Camp Tall Turf200660000</t>
  </si>
  <si>
    <t>Dick and Betsy DeVos Family Foundation_Catholic Charities2006250000</t>
  </si>
  <si>
    <t>Dick and Betsy DeVos Family Foundation_Catholic Human Development Outreach20061000</t>
  </si>
  <si>
    <t>Dick and Betsy DeVos Family Foundation_Catholic Secondary Schools20061000</t>
  </si>
  <si>
    <t>Dick and Betsy DeVos Family Foundation_Catholic Social Services20061000</t>
  </si>
  <si>
    <t>Dick and Betsy DeVos Family Foundation_Celebration on the Grand20061000</t>
  </si>
  <si>
    <t>Dick and Betsy DeVos Family Foundation_Central Detroit Christian Community Development Center200610000</t>
  </si>
  <si>
    <t>Dick and Betsy DeVos Family Foundation_Child Abuse and Neglect Center of Oakland County20061000</t>
  </si>
  <si>
    <t>Dick and Betsy DeVos Family Foundation_Children's Scholarship Fund20066000</t>
  </si>
  <si>
    <t>Dick and Betsy DeVos Family Foundation_Christian Counseling Center20065000</t>
  </si>
  <si>
    <t>Dick and Betsy DeVos Family Foundation_CLC Network20065000</t>
  </si>
  <si>
    <t>Dick and Betsy DeVos Family Foundation_Close Up Foundation20061000</t>
  </si>
  <si>
    <t>Dick and Betsy DeVos Family Foundation_Community Foundation for Muskegon County20062000</t>
  </si>
  <si>
    <t>Dick and Betsy DeVos Family Foundation_Community of Christ Church20061000</t>
  </si>
  <si>
    <t>Dick and Betsy DeVos Family Foundation_Compass Academy2006106000</t>
  </si>
  <si>
    <t>Dick and Betsy DeVos Family Foundation_Cornerstone Schools Association20065000</t>
  </si>
  <si>
    <t>Dick and Betsy DeVos Family Foundation_Council for Michigan Foundations20064700</t>
  </si>
  <si>
    <t>Dick and Betsy DeVos Family Foundation_Council of National Policy20062500</t>
  </si>
  <si>
    <t>Dick and Betsy DeVos Family Foundation_Council on Foundations20063700</t>
  </si>
  <si>
    <t>Dick and Betsy DeVos Family Foundation_Crime Victim Foundation20061000</t>
  </si>
  <si>
    <t>Dick and Betsy DeVos Family Foundation_Criminal Justice Chaplaincy20062500</t>
  </si>
  <si>
    <t>Dick and Betsy DeVos Family Foundation_CURE International200630000</t>
  </si>
  <si>
    <t>Dick and Betsy DeVos Family Foundation_Davenport University200659350</t>
  </si>
  <si>
    <t>Dick and Betsy DeVos Family Foundation_Dead Sea Scrolls Foundation200625000</t>
  </si>
  <si>
    <t>Dick and Betsy DeVos Family Foundation_Degage Ministries20065000</t>
  </si>
  <si>
    <t>Dick and Betsy DeVos Family Foundation_Delta Junior Sailing Association200610000</t>
  </si>
  <si>
    <t>Dick and Betsy DeVos Family Foundation_Detroit Symphony Orchestra200610000</t>
  </si>
  <si>
    <t>Dick and Betsy DeVos Family Foundation_Dwelling Place of Grand Rapids20061000</t>
  </si>
  <si>
    <t>Dick and Betsy DeVos Family Foundation_Education Freedom Fund2006359000</t>
  </si>
  <si>
    <t>Dick and Betsy DeVos Family Foundation_English Language Institute/China200610000</t>
  </si>
  <si>
    <t>Dick and Betsy DeVos Family Foundation_Evergreen Commons20061000</t>
  </si>
  <si>
    <t>Dick and Betsy DeVos Family Foundation_Festival of the Arts in Grand Rapids20061000</t>
  </si>
  <si>
    <t>Dick and Betsy DeVos Family Foundation_Flannel2006140985</t>
  </si>
  <si>
    <t>Dick and Betsy DeVos Family Foundation_Florida School of Choice Fund200625000</t>
  </si>
  <si>
    <t>Dick and Betsy DeVos Family Foundation_Food Bank Council of Michigan20065000</t>
  </si>
  <si>
    <t>Dick and Betsy DeVos Family Foundation_For the Kids Foundation20061000</t>
  </si>
  <si>
    <t>Dick and Betsy DeVos Family Foundation_Foundation for Traditional Values200626090</t>
  </si>
  <si>
    <t>Dick and Betsy DeVos Family Foundation_Frederik Meijer Gardens and Sculpture Park20062500</t>
  </si>
  <si>
    <t>Dick and Betsy DeVos Family Foundation_Gerald R. Ford Foundation20061000</t>
  </si>
  <si>
    <t>Dick and Betsy DeVos Family Foundation_Girls on the Run International20061048</t>
  </si>
  <si>
    <t>Dick and Betsy DeVos Family Foundation_Grand Rapids Area Chamber of Commerce20061000</t>
  </si>
  <si>
    <t>Dick and Betsy DeVos Family Foundation_Grand Rapids Art Museum200628300</t>
  </si>
  <si>
    <t>Dick and Betsy DeVos Family Foundation_Grand Rapids Ballet20065000</t>
  </si>
  <si>
    <t>Dick and Betsy DeVos Family Foundation_Grand Rapids Christian High School2006800</t>
  </si>
  <si>
    <t>Dick and Betsy DeVos Family Foundation_Grand Rapids Christian School Association200660000</t>
  </si>
  <si>
    <t>Dick and Betsy DeVos Family Foundation_Grand Rapids Economic Club Charitable Foundation20068500</t>
  </si>
  <si>
    <t>Dick and Betsy DeVos Family Foundation_Grand Rapids Griffins Youth Foundation20062500</t>
  </si>
  <si>
    <t>Dick and Betsy DeVos Family Foundation_Grand Rapids Opportunities for Women20061000</t>
  </si>
  <si>
    <t>Dick and Betsy DeVos Family Foundation_Grand Rapids Student Advancement Foundation200625000</t>
  </si>
  <si>
    <t>Dick and Betsy DeVos Family Foundation_Grand Rapids Symphony20065000</t>
  </si>
  <si>
    <t>Dick and Betsy DeVos Family Foundation_Grands Action Foundation200650000</t>
  </si>
  <si>
    <t>Dick and Betsy DeVos Family Foundation_Grandville Avenue Arts &amp;amp; Humanities20061000</t>
  </si>
  <si>
    <t>Dick and Betsy DeVos Family Foundation_Great Grace Temple of the Apostolic Faith200610000</t>
  </si>
  <si>
    <t>Dick and Betsy DeVos Family Foundation_Grove City College20067500</t>
  </si>
  <si>
    <t>Dick and Betsy DeVos Family Foundation_Habitat for Humanity of Michigan20062500</t>
  </si>
  <si>
    <t>Dick and Betsy DeVos Family Foundation_Haggie Institute2006250000</t>
  </si>
  <si>
    <t>Dick and Betsy DeVos Family Foundation_Health Intervention Services200645000</t>
  </si>
  <si>
    <t>Dick and Betsy DeVos Family Foundation_Helen DeVos Children's Hospital Foundation20062018500</t>
  </si>
  <si>
    <t>Dick and Betsy DeVos Family Foundation_Hispanic Center of Western Michigan200625000</t>
  </si>
  <si>
    <t>Dick and Betsy DeVos Family Foundation_Hispanic Council for Reform and Educational Options200620000</t>
  </si>
  <si>
    <t>Dick and Betsy DeVos Family Foundation_Holland Christian Foundation200615000</t>
  </si>
  <si>
    <t>Dick and Betsy DeVos Family Foundation_Holland Home20061000</t>
  </si>
  <si>
    <t>Dick and Betsy DeVos Family Foundation_Holland Hospital Foundation20062500</t>
  </si>
  <si>
    <t>Dick and Betsy DeVos Family Foundation_Holland Rescue Mission20061000</t>
  </si>
  <si>
    <t>Dick and Betsy DeVos Family Foundation_Hope College200625000</t>
  </si>
  <si>
    <t>Dick and Betsy DeVos Family Foundation_Hope Network Foundation200630000</t>
  </si>
  <si>
    <t>Dick and Betsy DeVos Family Foundation_Hope Summer Repertory Theatre20061000</t>
  </si>
  <si>
    <t>Dick and Betsy DeVos Family Foundation_Hospice of Holland20062500</t>
  </si>
  <si>
    <t>Dick and Betsy DeVos Family Foundation_Hospice of Michigan in Grand Rapids20062500</t>
  </si>
  <si>
    <t>Dick and Betsy DeVos Family Foundation_Hugh Michael Beahan Foundation20064675</t>
  </si>
  <si>
    <t>Dick and Betsy DeVos Family Foundation_Indian River Hospital Foundation200611000</t>
  </si>
  <si>
    <t>Dick and Betsy DeVos Family Foundation_Inner City Christian Federation2006220000</t>
  </si>
  <si>
    <t>Dick and Betsy DeVos Family Foundation_Institute for Justice20065000</t>
  </si>
  <si>
    <t>Dick and Betsy DeVos Family Foundation_Institute for Marriage and Public Policy200625000</t>
  </si>
  <si>
    <t>Dick and Betsy DeVos Family Foundation_International Teams2006300</t>
  </si>
  <si>
    <t>Dick and Betsy DeVos Family Foundation_Iococco Foundation200650000</t>
  </si>
  <si>
    <t>Dick and Betsy DeVos Family Foundation_Jackson High School20062000</t>
  </si>
  <si>
    <t>Dick and Betsy DeVos Family Foundation_John F. Kennedy Center for the Performing Arts2006140000</t>
  </si>
  <si>
    <t>Dick and Betsy DeVos Family Foundation_Jubilee Jobs20065000</t>
  </si>
  <si>
    <t>Dick and Betsy DeVos Family Foundation_Junior Acheivement of the Michigan Great Lakes20061000</t>
  </si>
  <si>
    <t>Dick and Betsy DeVos Family Foundation_Juvenile Diabetes Research Foundation - West Michigan20061525</t>
  </si>
  <si>
    <t>Dick and Betsy DeVos Family Foundation_Kent County Literacy Council20061000</t>
  </si>
  <si>
    <t>Dick and Betsy DeVos Family Foundation_Kent County Medical Society Alliance20061000</t>
  </si>
  <si>
    <t>Dick and Betsy DeVos Family Foundation_Kids Hope USA2006100000</t>
  </si>
  <si>
    <t>Dick and Betsy DeVos Family Foundation_LaGrave Avenue Christian Reformed Church20065000</t>
  </si>
  <si>
    <t>Dick and Betsy DeVos Family Foundation_Lake County Community Foundation20065000</t>
  </si>
  <si>
    <t>Dick and Betsy DeVos Family Foundation_Laura Bush Foundation for America's Libraries200610000</t>
  </si>
  <si>
    <t>Dick and Betsy DeVos Family Foundation_Life Services System20065000</t>
  </si>
  <si>
    <t>Dick and Betsy DeVos Family Foundation_Little Star2006500000</t>
  </si>
  <si>
    <t>Dick and Betsy DeVos Family Foundation_Little Traverse Conservancy20061000</t>
  </si>
  <si>
    <t>Dick and Betsy DeVos Family Foundation_Macatawa Bay Juniors Association20061000</t>
  </si>
  <si>
    <t>Dick and Betsy DeVos Family Foundation_Mackinac Center for Public Policy200610000</t>
  </si>
  <si>
    <t>Dick and Betsy DeVos Family Foundation_Mars Hill Bible Church20063000</t>
  </si>
  <si>
    <t>Dick and Betsy DeVos Family Foundation_Martin Luther King Jr. National Memorial200650000</t>
  </si>
  <si>
    <t>Dick and Betsy DeVos Family Foundation_Mel Trotter Ministries20065000</t>
  </si>
  <si>
    <t>Dick and Betsy DeVos Family Foundation_Michigan Association of Public School Academies200650000</t>
  </si>
  <si>
    <t>Dick and Betsy DeVos Family Foundation_Michigan Christian Citizens Alliance200675000</t>
  </si>
  <si>
    <t>Dick and Betsy DeVos Family Foundation_Michigan Colleges Foundation20061000</t>
  </si>
  <si>
    <t>Dick and Betsy DeVos Family Foundation_Midland Center for the Arts20061000</t>
  </si>
  <si>
    <t>Dick and Betsy DeVos Family Foundation_National Day of Prayer Task Force20065000</t>
  </si>
  <si>
    <t>Dick and Betsy DeVos Family Foundation_National Multiple Sclerosis Society2006500</t>
  </si>
  <si>
    <t>Dick and Betsy DeVos Family Foundation_National Symphony Orchestra Association20068370</t>
  </si>
  <si>
    <t>Dick and Betsy DeVos Family Foundation_Neland Avenue Christian Reformed Church20061000</t>
  </si>
  <si>
    <t>Dick and Betsy DeVos Family Foundation_New Faith Temple of God20061000</t>
  </si>
  <si>
    <t>Dick and Betsy DeVos Family Foundation_New Focus National20061000</t>
  </si>
  <si>
    <t>Dick and Betsy DeVos Family Foundation_Noorthoek Academy2006400</t>
  </si>
  <si>
    <t>Dick and Betsy DeVos Family Foundation_North Hills Classical Academy20061000</t>
  </si>
  <si>
    <t>Dick and Betsy DeVos Family Foundation_Oakland Christian School20061000</t>
  </si>
  <si>
    <t>Dick and Betsy DeVos Family Foundation_Opera Grand Rapids20062500</t>
  </si>
  <si>
    <t>Dick and Betsy DeVos Family Foundation_Operation Smile20065000</t>
  </si>
  <si>
    <t>Dick and Betsy DeVos Family Foundation_Orlando Magic Youth Foundation200610000</t>
  </si>
  <si>
    <t>Dick and Betsy DeVos Family Foundation_Perfecting Community Development Corporation200614100</t>
  </si>
  <si>
    <t>Dick and Betsy DeVos Family Foundation_Pine Rest Christian Mental Health Services20065000</t>
  </si>
  <si>
    <t>Dick and Betsy DeVos Family Foundation_Pregnancy Resource Center200620000</t>
  </si>
  <si>
    <t>Dick and Betsy DeVos Family Foundation_Princeton University200650000</t>
  </si>
  <si>
    <t>Dick and Betsy DeVos Family Foundation_Project Access20062500</t>
  </si>
  <si>
    <t>Dick and Betsy DeVos Family Foundation_Rehoboth Christian School200650000</t>
  </si>
  <si>
    <t>Dick and Betsy DeVos Family Foundation_Relevate Group200662500</t>
  </si>
  <si>
    <t>Dick and Betsy DeVos Family Foundation_Revival Tabernacle Assembly of God200625000</t>
  </si>
  <si>
    <t>Dick and Betsy DeVos Family Foundation_RidgePoint Community Church20061000</t>
  </si>
  <si>
    <t>Dick and Betsy DeVos Family Foundation_Right to Life of Michigan Educational Foundation200625000</t>
  </si>
  <si>
    <t>Dick and Betsy DeVos Family Foundation_Safe Haven Ministries20062000</t>
  </si>
  <si>
    <t>Dick and Betsy DeVos Family Foundation_Samaritan Center200610000</t>
  </si>
  <si>
    <t>Dick and Betsy DeVos Family Foundation_School Choice Wisconsin200610000</t>
  </si>
  <si>
    <t>Dick and Betsy DeVos Family Foundation_School of Missionary Aviation Technology20065000</t>
  </si>
  <si>
    <t>Dick and Betsy DeVos Family Foundation_Second Ebenezer Baptist Church20066000</t>
  </si>
  <si>
    <t>Dick and Betsy DeVos Family Foundation_Southwest Michigan First Corporation200610000</t>
  </si>
  <si>
    <t>Dick and Betsy DeVos Family Foundation_Spectrum Community Services2006250</t>
  </si>
  <si>
    <t>Dick and Betsy DeVos Family Foundation_Spectrum Human Services20066000</t>
  </si>
  <si>
    <t>Dick and Betsy DeVos Family Foundation_Spring Arbor University200610000</t>
  </si>
  <si>
    <t>Dick and Betsy DeVos Family Foundation_Spring Hills Initiative20061600</t>
  </si>
  <si>
    <t>Dick and Betsy DeVos Family Foundation_St. Cecilia Music Society20061000</t>
  </si>
  <si>
    <t>Dick and Betsy DeVos Family Foundation_Stephen's Children Foundation2006200000</t>
  </si>
  <si>
    <t>Dick and Betsy DeVos Family Foundation_Straight Gate Church200614000</t>
  </si>
  <si>
    <t>Dick and Betsy DeVos Family Foundation_Sweet Dreamzzz Inc.20061000</t>
  </si>
  <si>
    <t>Dick and Betsy DeVos Family Foundation_The Gathering20065000</t>
  </si>
  <si>
    <t>Dick and Betsy DeVos Family Foundation_The Heat and Warmth Fund20062000</t>
  </si>
  <si>
    <t>Dick and Betsy DeVos Family Foundation_The Heritage Foundation200610000</t>
  </si>
  <si>
    <t>Dick and Betsy DeVos Family Foundation_The International Justice Mission200625000</t>
  </si>
  <si>
    <t>Dick and Betsy DeVos Family Foundation_The J.C. &amp;amp; Frankie Watts Foundation20061000</t>
  </si>
  <si>
    <t>Dick and Betsy DeVos Family Foundation_The Potter's House2006200000</t>
  </si>
  <si>
    <t>Dick and Betsy DeVos Family Foundation_The Russell Kirk Center for Cultural Renewal20061000</t>
  </si>
  <si>
    <t>Dick and Betsy DeVos Family Foundation_The Salvation Army - Grand Rapids200610000</t>
  </si>
  <si>
    <t>Dick and Betsy DeVos Family Foundation_Thunderbird School of Global Management20061000</t>
  </si>
  <si>
    <t>Dick and Betsy DeVos Family Foundation_Todd Phillips Children's Home200620000</t>
  </si>
  <si>
    <t>Dick and Betsy DeVos Family Foundation_U.S. Sailing Association20061000</t>
  </si>
  <si>
    <t>Dick and Betsy DeVos Family Foundation_United States Holocause Memorial Museum200620000</t>
  </si>
  <si>
    <t>Dick and Betsy DeVos Family Foundation_United Way - Heart of West Michigan200630000</t>
  </si>
  <si>
    <t>Dick and Betsy DeVos Family Foundation_United Way of Indian River County20061000</t>
  </si>
  <si>
    <t>Dick and Betsy DeVos Family Foundation_University of Michigan20065000</t>
  </si>
  <si>
    <t>Dick and Betsy DeVos Family Foundation_University Preparatory Academy200610000</t>
  </si>
  <si>
    <t>Dick and Betsy DeVos Family Foundation_Urban Institute for Comtemporary Arts200620000</t>
  </si>
  <si>
    <t>Dick and Betsy DeVos Family Foundation_Volunteers in Service20061000</t>
  </si>
  <si>
    <t>Dick and Betsy DeVos Family Foundation_Wedgewod Christian Services20065000</t>
  </si>
  <si>
    <t>Dick and Betsy DeVos Family Foundation_Willow Creek Association2006300000</t>
  </si>
  <si>
    <t>Dick and Betsy DeVos Family Foundation_Winning at Home20061000</t>
  </si>
  <si>
    <t>Dick and Betsy DeVos Family Foundation_Woodrow Wilson International Center for Scholars200610000</t>
  </si>
  <si>
    <t>Dick and Betsy DeVos Family Foundation_World Vision200618000</t>
  </si>
  <si>
    <t>Dick and Betsy DeVos Family Foundation_Young Life - National Office200610000</t>
  </si>
  <si>
    <t>Dick and Betsy DeVos Family Foundation_Young Life Greater Grand Rapids200620000</t>
  </si>
  <si>
    <t>Dick and Betsy DeVos Family Foundation_Youth Ministry International2006500</t>
  </si>
  <si>
    <t>Dick and Betsy DeVos Family Foundation_Act One Inc.2005140000</t>
  </si>
  <si>
    <t>Dick and Betsy DeVos Family Foundation_Acton Institute for the Study of Religion and Liberty2005102000</t>
  </si>
  <si>
    <t>Dick and Betsy DeVos Family Foundation_Ada Christian School20055000</t>
  </si>
  <si>
    <t>Dick and Betsy DeVos Family Foundation_Ada Congregational Church20051000</t>
  </si>
  <si>
    <t>Dick and Betsy DeVos Family Foundation_Alliance for School Choice200550000</t>
  </si>
  <si>
    <t>Dick and Betsy DeVos Family Foundation_Alpha Women's Center Inc.20051000</t>
  </si>
  <si>
    <t>Dick and Betsy DeVos Family Foundation_Alternatives Women's Care Center20056000</t>
  </si>
  <si>
    <t>Dick and Betsy DeVos Family Foundation_Amateur Athletic Union of the U.S.20055000</t>
  </si>
  <si>
    <t>Dick and Betsy DeVos Family Foundation_American Cancer Society - Great Lakes Division20052600</t>
  </si>
  <si>
    <t>Dick and Betsy DeVos Family Foundation_American Center of Oriental Research20055000</t>
  </si>
  <si>
    <t>Dick and Betsy DeVos Family Foundation_American Council of Young Political Leaders2005500</t>
  </si>
  <si>
    <t>Dick and Betsy DeVos Family Foundation_American Diabetes Association2005250</t>
  </si>
  <si>
    <t>Dick and Betsy DeVos Family Foundation_American Enterprise Institute for Public Policy Research20051000</t>
  </si>
  <si>
    <t>Dick and Betsy DeVos Family Foundation_American Heart Association - Michigan Affiliate200524250</t>
  </si>
  <si>
    <t>Dick and Betsy DeVos Family Foundation_American Red Cross - West Central Michigan20051000</t>
  </si>
  <si>
    <t>Dick and Betsy DeVos Family Foundation_Arthritis Foundation - West Michigan Region20051000</t>
  </si>
  <si>
    <t>Dick and Betsy DeVos Family Foundation_Arts Council of Greater Grand Rapids20051000</t>
  </si>
  <si>
    <t>Dick and Betsy DeVos Family Foundation_ArtWorks2005250</t>
  </si>
  <si>
    <t>Dick and Betsy DeVos Family Foundation_Ave Maria School of Law20051000</t>
  </si>
  <si>
    <t>Dick and Betsy DeVos Family Foundation_Baptists for Life20051000</t>
  </si>
  <si>
    <t>Dick and Betsy DeVos Family Foundation_Best Friends Foundation200510000</t>
  </si>
  <si>
    <t>Dick and Betsy DeVos Family Foundation_Bethany Christian Services200520000</t>
  </si>
  <si>
    <t>Dick and Betsy DeVos Family Foundation_Bethel Pentecostal Church20055000</t>
  </si>
  <si>
    <t>Dick and Betsy DeVos Family Foundation_Black Alliance for Educational Options - Detroit200550000</t>
  </si>
  <si>
    <t>Dick and Betsy DeVos Family Foundation_Blodgett Butterworth Health Care Foundation2005104750</t>
  </si>
  <si>
    <t>Dick and Betsy DeVos Family Foundation_Boy Scouts of America - Gerald R. Ford Council200510000</t>
  </si>
  <si>
    <t>Dick and Betsy DeVos Family Foundation_Broadway Theatre Guild200515000</t>
  </si>
  <si>
    <t>Dick and Betsy DeVos Family Foundation_Calvin College2005100000</t>
  </si>
  <si>
    <t>Dick and Betsy DeVos Family Foundation_Camp Tall Turf200511000</t>
  </si>
  <si>
    <t>Dick and Betsy DeVos Family Foundation_Catholic Human Development Outreach20052000</t>
  </si>
  <si>
    <t>Dick and Betsy DeVos Family Foundation_Catholic Secondary Schools20052000</t>
  </si>
  <si>
    <t>Dick and Betsy DeVos Family Foundation_Catholic Social Services20051000</t>
  </si>
  <si>
    <t>Dick and Betsy DeVos Family Foundation_Celebration on the Grand20051000</t>
  </si>
  <si>
    <t>Dick and Betsy DeVos Family Foundation_Cherry Street Health Services200550000</t>
  </si>
  <si>
    <t>Dick and Betsy DeVos Family Foundation_Children's National Medical Center2005500</t>
  </si>
  <si>
    <t>Dick and Betsy DeVos Family Foundation_Children's Scholarship Fund200510000</t>
  </si>
  <si>
    <t>Dick and Betsy DeVos Family Foundation_Christian Counseling Center20057500</t>
  </si>
  <si>
    <t>Dick and Betsy DeVos Family Foundation_Christian Reformed World Relief Committee20052601</t>
  </si>
  <si>
    <t>Dick and Betsy DeVos Family Foundation_City Vision Inc.20055000</t>
  </si>
  <si>
    <t>Dick and Betsy DeVos Family Foundation_CLC Network200555000</t>
  </si>
  <si>
    <t>Dick and Betsy DeVos Family Foundation_Community Empowerment Project20052500</t>
  </si>
  <si>
    <t>Dick and Betsy DeVos Family Foundation_Compass Academy200525000</t>
  </si>
  <si>
    <t>Dick and Betsy DeVos Family Foundation_Council for National Policy20051750</t>
  </si>
  <si>
    <t>Dick and Betsy DeVos Family Foundation_Council of Michigan Foundations20054700</t>
  </si>
  <si>
    <t>Dick and Betsy DeVos Family Foundation_Covenant House - Pleasantville200510000</t>
  </si>
  <si>
    <t>Dick and Betsy DeVos Family Foundation_Criminal Justice Chaplaincy20052500</t>
  </si>
  <si>
    <t>Dick and Betsy DeVos Family Foundation_CURE International200525000</t>
  </si>
  <si>
    <t>Dick and Betsy DeVos Family Foundation_Davenport University200559500</t>
  </si>
  <si>
    <t>Dick and Betsy DeVos Family Foundation_Dead Sea Scrolls Foundation200525000</t>
  </si>
  <si>
    <t>Dick and Betsy DeVos Family Foundation_Degage Ministries20055000</t>
  </si>
  <si>
    <t>Dick and Betsy DeVos Family Foundation_Detroit Symphony Orchestra20051000</t>
  </si>
  <si>
    <t>Dick and Betsy DeVos Family Foundation_Dream for Africa20051000</t>
  </si>
  <si>
    <t>Dick and Betsy DeVos Family Foundation_Dwelling Place of Grand Rapids2005970</t>
  </si>
  <si>
    <t>Dick and Betsy DeVos Family Foundation_Education Freedom Fund2005277795</t>
  </si>
  <si>
    <t>Dick and Betsy DeVos Family Foundation_English Language Institute/China200510000</t>
  </si>
  <si>
    <t>Dick and Betsy DeVos Family Foundation_Evangelistic Commerce20052000</t>
  </si>
  <si>
    <t>Dick and Betsy DeVos Family Foundation_Federalist Society for Law and Public Policy Studies200510000</t>
  </si>
  <si>
    <t>Dick and Betsy DeVos Family Foundation_Fight for Children Inc.20055000</t>
  </si>
  <si>
    <t>Dick and Betsy DeVos Family Foundation_First Presbyterian Church (Holland MI)20055000</t>
  </si>
  <si>
    <t>Dick and Betsy DeVos Family Foundation_Flannel2005239885</t>
  </si>
  <si>
    <t>Dick and Betsy DeVos Family Foundation_Florida School Choice Fund200550000</t>
  </si>
  <si>
    <t>Dick and Betsy DeVos Family Foundation_Focus Hope200550000</t>
  </si>
  <si>
    <t>Dick and Betsy DeVos Family Foundation_Food Bank Council of Michigan20055000</t>
  </si>
  <si>
    <t>Dick and Betsy DeVos Family Foundation_Foundation for Traditional Values200525000</t>
  </si>
  <si>
    <t>Dick and Betsy DeVos Family Foundation_Freedom Baptist Schools2005250</t>
  </si>
  <si>
    <t>Dick and Betsy DeVos Family Foundation_Gerald R. Ford Foundation20052000</t>
  </si>
  <si>
    <t>Dick and Betsy DeVos Family Foundation_Gerontology Network Services of Kent County20051000</t>
  </si>
  <si>
    <t>Dick and Betsy DeVos Family Foundation_Gospel Communications International20054500</t>
  </si>
  <si>
    <t>Dick and Betsy DeVos Family Foundation_Grace Centers of Hope200515000</t>
  </si>
  <si>
    <t>Dick and Betsy DeVos Family Foundation_Grand Action Foundation200531000</t>
  </si>
  <si>
    <t>Dick and Betsy DeVos Family Foundation_Grand Horizons Foundation20051250</t>
  </si>
  <si>
    <t>Dick and Betsy DeVos Family Foundation_Grand Rapids Area Chamber of Commerce20051000</t>
  </si>
  <si>
    <t>Dick and Betsy DeVos Family Foundation_Grand Rapids Art Museum200527000</t>
  </si>
  <si>
    <t>Dick and Betsy DeVos Family Foundation_Grand Rapids Ballet20055000</t>
  </si>
  <si>
    <t>Dick and Betsy DeVos Family Foundation_Grand Rapids Children's Museum20051000</t>
  </si>
  <si>
    <t>Dick and Betsy DeVos Family Foundation_Grand Rapids Christian High School2005300</t>
  </si>
  <si>
    <t>Dick and Betsy DeVos Family Foundation_Grand Rapids Christian School Association2005190050</t>
  </si>
  <si>
    <t>Dick and Betsy DeVos Family Foundation_Grand Rapids Community Foundation20051000</t>
  </si>
  <si>
    <t>Dick and Betsy DeVos Family Foundation_Grand Rapids Economic Club Charitable Foundation20056850</t>
  </si>
  <si>
    <t>Dick and Betsy DeVos Family Foundation_Grand Rapids Griffins Youth Foundation20052500</t>
  </si>
  <si>
    <t>Dick and Betsy DeVos Family Foundation_Grand Rapids Opportunities for Women2005150</t>
  </si>
  <si>
    <t>Dick and Betsy DeVos Family Foundation_Grand Rapids Public Museum20053500</t>
  </si>
  <si>
    <t>Dick and Betsy DeVos Family Foundation_Grand Rapids Student Advancement Foundation20051000</t>
  </si>
  <si>
    <t>Dick and Betsy DeVos Family Foundation_Grand Rapids Symphony20057500</t>
  </si>
  <si>
    <t>Dick and Betsy DeVos Family Foundation_Grand Rapids Youth Commonwealth200519750</t>
  </si>
  <si>
    <t>Dick and Betsy DeVos Family Foundation_Grand Valley State University200519000</t>
  </si>
  <si>
    <t>Dick and Betsy DeVos Family Foundation_Grandville Avenue Arts &amp;amp; Humanities20052000</t>
  </si>
  <si>
    <t>Dick and Betsy DeVos Family Foundation_Grove City College20057500</t>
  </si>
  <si>
    <t>Dick and Betsy DeVos Family Foundation_Habitat for Humanity - Lakeshore20052000</t>
  </si>
  <si>
    <t>Dick and Betsy DeVos Family Foundation_Habitat for Humanity of Kent County20055000</t>
  </si>
  <si>
    <t>Dick and Betsy DeVos Family Foundation_Haggai Institute2005250000</t>
  </si>
  <si>
    <t>Dick and Betsy DeVos Family Foundation_Health Intervention Services200525000</t>
  </si>
  <si>
    <t>Dick and Betsy DeVos Family Foundation_Helen DeVos Children's Hospital Foundation200515000</t>
  </si>
  <si>
    <t>Dick and Betsy DeVos Family Foundation_Hispanic Center of Western Michigan200525000</t>
  </si>
  <si>
    <t>Dick and Betsy DeVos Family Foundation_Holland Christian Education Society200518000</t>
  </si>
  <si>
    <t>Dick and Betsy DeVos Family Foundation_Holland Community Hospital Foundation20052500</t>
  </si>
  <si>
    <t>Dick and Betsy DeVos Family Foundation_Holland Home2005500</t>
  </si>
  <si>
    <t>Dick and Betsy DeVos Family Foundation_Holland Rescue Mission2005500</t>
  </si>
  <si>
    <t>Dick and Betsy DeVos Family Foundation_Home Repair Services of Kent County Inc.200510000</t>
  </si>
  <si>
    <t>Dick and Betsy DeVos Family Foundation_Hope College200525000</t>
  </si>
  <si>
    <t>Dick and Betsy DeVos Family Foundation_Hospice of Holland2005250</t>
  </si>
  <si>
    <t>Dick and Betsy DeVos Family Foundation_Hospice of Michigan in Grand Rapids20054500</t>
  </si>
  <si>
    <t>Dick and Betsy DeVos Family Foundation_Hugh Michael Beahan Foundation20054675</t>
  </si>
  <si>
    <t>Dick and Betsy DeVos Family Foundation_Indian River Hospital Foundation200511000</t>
  </si>
  <si>
    <t>Dick and Betsy DeVos Family Foundation_Inner City Christian Federation2005235000</t>
  </si>
  <si>
    <t>Dick and Betsy DeVos Family Foundation_Institute for Justice20055000</t>
  </si>
  <si>
    <t>Dick and Betsy DeVos Family Foundation_Institute for Marriage and Public Policy200525000</t>
  </si>
  <si>
    <t>Dick and Betsy DeVos Family Foundation_International Aid Inc.200525000</t>
  </si>
  <si>
    <t>Dick and Betsy DeVos Family Foundation_International Justice Mission200525000</t>
  </si>
  <si>
    <t>Dick and Betsy DeVos Family Foundation_International Service Fellowship200510000</t>
  </si>
  <si>
    <t>Dick and Betsy DeVos Family Foundation_John F. Kennedy Center for the Performing Arts2005215360</t>
  </si>
  <si>
    <t>Dick and Betsy DeVos Family Foundation_Jubilee Jobs20051000</t>
  </si>
  <si>
    <t>Dick and Betsy DeVos Family Foundation_Junior Acheivement of the Michigan Great Lakes20052500</t>
  </si>
  <si>
    <t>Dick and Betsy DeVos Family Foundation_Juvenile Diabetes Research Foundation - West Michigan2005525</t>
  </si>
  <si>
    <t>Dick and Betsy DeVos Family Foundation_Kent County Literacy Council20051000</t>
  </si>
  <si>
    <t>Dick and Betsy DeVos Family Foundation_Kent County Medical Society Alliance20051000</t>
  </si>
  <si>
    <t>Dick and Betsy DeVos Family Foundation_Keystone Community Church20055000</t>
  </si>
  <si>
    <t>Dick and Betsy DeVos Family Foundation_Kids Hope USA2005100000</t>
  </si>
  <si>
    <t>Dick and Betsy DeVos Family Foundation_Library of Congress200515000</t>
  </si>
  <si>
    <t>Dick and Betsy DeVos Family Foundation_Lithuanian Scouts Association2005500</t>
  </si>
  <si>
    <t>Dick and Betsy DeVos Family Foundation_Little Star2005500000</t>
  </si>
  <si>
    <t>Dick and Betsy DeVos Family Foundation_Little Traverse Conservancy20051000</t>
  </si>
  <si>
    <t>Dick and Betsy DeVos Family Foundation_Mackinac Center for Public Policy200510000</t>
  </si>
  <si>
    <t>Dick and Betsy DeVos Family Foundation_Mars Hill Bible Church2005915000</t>
  </si>
  <si>
    <t>Dick and Betsy DeVos Family Foundation_Mastermedia International20052500</t>
  </si>
  <si>
    <t>Dick and Betsy DeVos Family Foundation_Mel Trotter Ministries20055000</t>
  </si>
  <si>
    <t>Dick and Betsy DeVos Family Foundation_Michigan Association of Public School Academies200550000</t>
  </si>
  <si>
    <t>Dick and Betsy DeVos Family Foundation_Michigan Christian Citizens Alliance200525000</t>
  </si>
  <si>
    <t>Dick and Betsy DeVos Family Foundation_Michigan Family Forum20052000</t>
  </si>
  <si>
    <t>Dick and Betsy DeVos Family Foundation_Michigan State University20055000</t>
  </si>
  <si>
    <t>Dick and Betsy DeVos Family Foundation_Michigan Veterans Foundation20051000</t>
  </si>
  <si>
    <t>Dick and Betsy DeVos Family Foundation_Mississippi Hurricane Recovery Fund2005500000</t>
  </si>
  <si>
    <t>Dick and Betsy DeVos Family Foundation_Munson Medical Center2005100</t>
  </si>
  <si>
    <t>Dick and Betsy DeVos Family Foundation_National Day of Prayer Task Force20055000</t>
  </si>
  <si>
    <t>Dick and Betsy DeVos Family Foundation_National Relief Network20051000</t>
  </si>
  <si>
    <t>Dick and Betsy DeVos Family Foundation_New Focus National20055000</t>
  </si>
  <si>
    <t>Dick and Betsy DeVos Family Foundation_New Urban Learning200521000</t>
  </si>
  <si>
    <t>Dick and Betsy DeVos Family Foundation_North American Mission Board2005250000</t>
  </si>
  <si>
    <t>Dick and Betsy DeVos Family Foundation_Open Arms Community Development Associates20055000</t>
  </si>
  <si>
    <t>Dick and Betsy DeVos Family Foundation_Opera Grand Rapids20057600</t>
  </si>
  <si>
    <t>Dick and Betsy DeVos Family Foundation_Operation Smile200510000</t>
  </si>
  <si>
    <t>Dick and Betsy DeVos Family Foundation_Orlando Magic Youth Foundation200510000</t>
  </si>
  <si>
    <t>Dick and Betsy DeVos Family Foundation_P &amp;amp; R Schenck Associates in Evangelism20053000</t>
  </si>
  <si>
    <t>Dick and Betsy DeVos Family Foundation_Partners Worldwide200530000</t>
  </si>
  <si>
    <t>Dick and Betsy DeVos Family Foundation_Pathfinder Resources20055000</t>
  </si>
  <si>
    <t>Dick and Betsy DeVos Family Foundation_Pensacola Christian College20051000</t>
  </si>
  <si>
    <t>Dick and Betsy DeVos Family Foundation_Philanthropy Roundtable20055000</t>
  </si>
  <si>
    <t>Dick and Betsy DeVos Family Foundation_Pine Rest Christian Mental Health Services20055000</t>
  </si>
  <si>
    <t>Dick and Betsy DeVos Family Foundation_Pine Rest Foundation20052500</t>
  </si>
  <si>
    <t>Dick and Betsy DeVos Family Foundation_PIONEERS20052000</t>
  </si>
  <si>
    <t>Dick and Betsy DeVos Family Foundation_Porter Hills Presbyterian Village20051000</t>
  </si>
  <si>
    <t>Dick and Betsy DeVos Family Foundation_Pregnancy Resource Center200520000</t>
  </si>
  <si>
    <t>Dick and Betsy DeVos Family Foundation_Princeton University200550000</t>
  </si>
  <si>
    <t>Dick and Betsy DeVos Family Foundation_Prison Fellowship Ministries200525000</t>
  </si>
  <si>
    <t>Dick and Betsy DeVos Family Foundation_Reciprocal Language Partnership20052500</t>
  </si>
  <si>
    <t>Dick and Betsy DeVos Family Foundation_Rehoboth Christian School2005150000</t>
  </si>
  <si>
    <t>Dick and Betsy DeVos Family Foundation_Relevate Group200562500</t>
  </si>
  <si>
    <t>Dick and Betsy DeVos Family Foundation_RidgePoint Community Church200550000</t>
  </si>
  <si>
    <t>Dick and Betsy DeVos Family Foundation_Ronald Reagan Presidential Foundation200524600</t>
  </si>
  <si>
    <t>Dick and Betsy DeVos Family Foundation_Saint Mary's Catholic Church2005250</t>
  </si>
  <si>
    <t>Dick and Betsy DeVos Family Foundation_School Choice Wisconsin200510000</t>
  </si>
  <si>
    <t>Dick and Betsy DeVos Family Foundation_School of Missionary Aviation Technology20051000</t>
  </si>
  <si>
    <t>Dick and Betsy DeVos Family Foundation_Senior Neighbors20051000</t>
  </si>
  <si>
    <t>Dick and Betsy DeVos Family Foundation_Silent Observer20053500</t>
  </si>
  <si>
    <t>Dick and Betsy DeVos Family Foundation_Southwest Michigan First Corporation200510000</t>
  </si>
  <si>
    <t>Dick and Betsy DeVos Family Foundation_Spring Arbor University200510000</t>
  </si>
  <si>
    <t>Dick and Betsy DeVos Family Foundation_Spring Hill Initiatives200525250</t>
  </si>
  <si>
    <t>Dick and Betsy DeVos Family Foundation_St. Cecilia Music Society20051000</t>
  </si>
  <si>
    <t>Dick and Betsy DeVos Family Foundation_Stephen's Children Foundation2005200000</t>
  </si>
  <si>
    <t>Dick and Betsy DeVos Family Foundation_Storytelling Pictures200550000</t>
  </si>
  <si>
    <t>Dick and Betsy DeVos Family Foundation_Sweet Dreamzzz Inc.20051000</t>
  </si>
  <si>
    <t>Dick and Betsy DeVos Family Foundation_The Gathering20055000</t>
  </si>
  <si>
    <t>Dick and Betsy DeVos Family Foundation_The Heritage Foundation200510000</t>
  </si>
  <si>
    <t>Dick and Betsy DeVos Family Foundation_The J.C. &amp;amp; Frankie Watts Foundation20051000</t>
  </si>
  <si>
    <t>Dick and Betsy DeVos Family Foundation_The Potter's House2005200500</t>
  </si>
  <si>
    <t>Dick and Betsy DeVos Family Foundation_The Salvation Army - Grand Rapids200525000</t>
  </si>
  <si>
    <t>Dick and Betsy DeVos Family Foundation_Thunderbird School of Global Management200556000</t>
  </si>
  <si>
    <t>Dick and Betsy DeVos Family Foundation_Toward Tradition20055000</t>
  </si>
  <si>
    <t>Dick and Betsy DeVos Family Foundation_U.S. Sailing Association20051000</t>
  </si>
  <si>
    <t>Dick and Betsy DeVos Family Foundation_U.S. Sailing Foundation200510000</t>
  </si>
  <si>
    <t>Dick and Betsy DeVos Family Foundation_United Negro College Fund20051000</t>
  </si>
  <si>
    <t>Dick and Betsy DeVos Family Foundation_United States Holocause Memorial Museum200520000</t>
  </si>
  <si>
    <t>Dick and Betsy DeVos Family Foundation_United Way - Heart of West Michigan200530000</t>
  </si>
  <si>
    <t>Dick and Betsy DeVos Family Foundation_United Way of Indian River County20051000</t>
  </si>
  <si>
    <t>Dick and Betsy DeVos Family Foundation_Urban Institute for Comtemporary Arts20057500</t>
  </si>
  <si>
    <t>Dick and Betsy DeVos Family Foundation_Volunteers in Service20051000</t>
  </si>
  <si>
    <t>Dick and Betsy DeVos Family Foundation_Wedgwood Christian Youth &amp;amp; Family Services200510000</t>
  </si>
  <si>
    <t>Dick and Betsy DeVos Family Foundation_Willow Creek Association2005400000</t>
  </si>
  <si>
    <t>Dick and Betsy DeVos Family Foundation_Woodrow Wilson International Center for Scholars200510000</t>
  </si>
  <si>
    <t>Dick and Betsy DeVos Family Foundation_World Vision200510503</t>
  </si>
  <si>
    <t>Dick and Betsy DeVos Family Foundation_Worldwide Christian Schools2005950</t>
  </si>
  <si>
    <t>Dick and Betsy DeVos Family Foundation_Yeshiva Beth Yehudah Foundation20055000</t>
  </si>
  <si>
    <t>Dick and Betsy DeVos Family Foundation_Young Life - National Office200510000</t>
  </si>
  <si>
    <t>Dick and Betsy DeVos Family Foundation_Young Life Greater Grand Rapids200540000</t>
  </si>
  <si>
    <t>Dick and Betsy DeVos Family Foundation_Act One Inc.200430000</t>
  </si>
  <si>
    <t>Dick and Betsy DeVos Family Foundation_Acton Institute for the Study of Religion and Liberty20042400</t>
  </si>
  <si>
    <t>Dick and Betsy DeVos Family Foundation_Ada Christian School20045000</t>
  </si>
  <si>
    <t>Dick and Betsy DeVos Family Foundation_American Autoimmune Related Diseases Association20041000</t>
  </si>
  <si>
    <t>Dick and Betsy DeVos Family Foundation_American Cancer Society - Great Lakes Division20041900</t>
  </si>
  <si>
    <t>Dick and Betsy DeVos Family Foundation_American Center of Oriental Research20041600</t>
  </si>
  <si>
    <t>Dick and Betsy DeVos Family Foundation_American Education Reform Council200450000</t>
  </si>
  <si>
    <t>Dick and Betsy DeVos Family Foundation_American Enterprise Institute for Public Policy Research20045000</t>
  </si>
  <si>
    <t>Dick and Betsy DeVos Family Foundation_American Legion20045000</t>
  </si>
  <si>
    <t>Dick and Betsy DeVos Family Foundation_Aquinas College20042500</t>
  </si>
  <si>
    <t>Dick and Betsy DeVos Family Foundation_Arts Council of Greater Grand Rapids20041000</t>
  </si>
  <si>
    <t>Dick and Betsy DeVos Family Foundation_Becket Fund for Religious Liberty20042500</t>
  </si>
  <si>
    <t>Dick and Betsy DeVos Family Foundation_Big World Ventures Inc.2004500</t>
  </si>
  <si>
    <t>Dick and Betsy DeVos Family Foundation_Blodgett Butterworth Health Care Foundation2004100000</t>
  </si>
  <si>
    <t>Dick and Betsy DeVos Family Foundation_Boy Scouts of America - Gerald R. Ford Council200410000</t>
  </si>
  <si>
    <t>Dick and Betsy DeVos Family Foundation_Boys and Girls Clubs of America-Atlanta2004250</t>
  </si>
  <si>
    <t>Dick and Betsy DeVos Family Foundation_Calvin College2004100000</t>
  </si>
  <si>
    <t>Dick and Betsy DeVos Family Foundation_Camp Tall Turf20045000</t>
  </si>
  <si>
    <t>Dick and Betsy DeVos Family Foundation_Campus Crusade for Christ20041200</t>
  </si>
  <si>
    <t>Dick and Betsy DeVos Family Foundation_Christian Counseling Center20047500</t>
  </si>
  <si>
    <t>Dick and Betsy DeVos Family Foundation_Christian Learning Center20045000</t>
  </si>
  <si>
    <t>Dick and Betsy DeVos Family Foundation_City Vision Inc.20045000</t>
  </si>
  <si>
    <t>Dick and Betsy DeVos Family Foundation_Close Up Foundation20041000</t>
  </si>
  <si>
    <t>Dick and Betsy DeVos Family Foundation_Community Youth Connection Inc.20041000</t>
  </si>
  <si>
    <t>Dick and Betsy DeVos Family Foundation_Compass Academy200420000</t>
  </si>
  <si>
    <t>Dick and Betsy DeVos Family Foundation_Cornerstone Schools Association20044000</t>
  </si>
  <si>
    <t>Dick and Betsy DeVos Family Foundation_Council for National Policy20041750</t>
  </si>
  <si>
    <t>Dick and Betsy DeVos Family Foundation_Council of Michigan Foundations20041400</t>
  </si>
  <si>
    <t>Dick and Betsy DeVos Family Foundation_Criminal Justice Chaplaincy20042500</t>
  </si>
  <si>
    <t>Dick and Betsy DeVos Family Foundation_CURE International200425000</t>
  </si>
  <si>
    <t>Dick and Betsy DeVos Family Foundation_Davenport University200459950</t>
  </si>
  <si>
    <t>Dick and Betsy DeVos Family Foundation_Dead Sea Scrolls Foundation200425000</t>
  </si>
  <si>
    <t>Dick and Betsy DeVos Family Foundation_DeVos Children's Hospital Foundation20047000</t>
  </si>
  <si>
    <t>Dick and Betsy DeVos Family Foundation_Dwelling Place Transitional Housing20045000</t>
  </si>
  <si>
    <t>Dick and Betsy DeVos Family Foundation_Edison Institute20045000</t>
  </si>
  <si>
    <t>Dick and Betsy DeVos Family Foundation_Education Freedom Fund2004303000</t>
  </si>
  <si>
    <t>Dick and Betsy DeVos Family Foundation_English Language Institute/China200410000</t>
  </si>
  <si>
    <t>Dick and Betsy DeVos Family Foundation_Federalist Society for Law and Public Policy Studies20045000</t>
  </si>
  <si>
    <t>Dick and Betsy DeVos Family Foundation_Fight for Children Inc.200450000</t>
  </si>
  <si>
    <t>Dick and Betsy DeVos Family Foundation_Flannel2004453349</t>
  </si>
  <si>
    <t>Dick and Betsy DeVos Family Foundation_Foundation for Traditional Values200425000</t>
  </si>
  <si>
    <t>Dick and Betsy DeVos Family Foundation_Good Samaritan Ministries20041000</t>
  </si>
  <si>
    <t>Dick and Betsy DeVos Family Foundation_Gospel Communications International200410000</t>
  </si>
  <si>
    <t>Dick and Betsy DeVos Family Foundation_Grand Action Foundation200475000</t>
  </si>
  <si>
    <t>Dick and Betsy DeVos Family Foundation_Grand Rapids Area Chamber of Commerce20041650</t>
  </si>
  <si>
    <t>Dick and Betsy DeVos Family Foundation_Grand Rapids Art Museum200426000</t>
  </si>
  <si>
    <t>Dick and Betsy DeVos Family Foundation_Grand Rapids Ballet20045000</t>
  </si>
  <si>
    <t>Dick and Betsy DeVos Family Foundation_Grand Rapids Children's Museum20041000</t>
  </si>
  <si>
    <t>Dick and Betsy DeVos Family Foundation_Grand Rapids Christian High School20045000</t>
  </si>
  <si>
    <t>Dick and Betsy DeVos Family Foundation_Grand Rapids Christian School Association2004500</t>
  </si>
  <si>
    <t>Dick and Betsy DeVos Family Foundation_Grand Rapids Community College20043400</t>
  </si>
  <si>
    <t>Dick and Betsy DeVos Family Foundation_Grand Rapids Community Foundation2004250</t>
  </si>
  <si>
    <t>Dick and Betsy DeVos Family Foundation_Grand Rapids Griffins Youth Foundation20042500</t>
  </si>
  <si>
    <t>Dick and Betsy DeVos Family Foundation_Grand Rapids Student Advancement Foundation20042500</t>
  </si>
  <si>
    <t>Dick and Betsy DeVos Family Foundation_Grand Rapids Youth Commonwealth20041000</t>
  </si>
  <si>
    <t>Dick and Betsy DeVos Family Foundation_Greater Grand Rapids Chamber Foundation20042500</t>
  </si>
  <si>
    <t>Dick and Betsy DeVos Family Foundation_Health Intervention Services200425000</t>
  </si>
  <si>
    <t>Dick and Betsy DeVos Family Foundation_Hispanic Center of Western Michigan20045000</t>
  </si>
  <si>
    <t>Dick and Betsy DeVos Family Foundation_Holland Christian Schools200415000</t>
  </si>
  <si>
    <t>Dick and Betsy DeVos Family Foundation_Holland Community Hospital Foundation20042500</t>
  </si>
  <si>
    <t>Dick and Betsy DeVos Family Foundation_Holland Home20041000</t>
  </si>
  <si>
    <t>Dick and Betsy DeVos Family Foundation_Holy Famiy Oratory of St. Philip Neri20041000</t>
  </si>
  <si>
    <t>Dick and Betsy DeVos Family Foundation_Home Repair Services of Kent County Inc.200410000</t>
  </si>
  <si>
    <t>Dick and Betsy DeVos Family Foundation_Hope College200425000</t>
  </si>
  <si>
    <t>Dick and Betsy DeVos Family Foundation_Hope Network Foundation200425000</t>
  </si>
  <si>
    <t>Dick and Betsy DeVos Family Foundation_Hospice of Michigan in Grand Rapids20043000</t>
  </si>
  <si>
    <t>Dick and Betsy DeVos Family Foundation_Hospice of Naples2004500</t>
  </si>
  <si>
    <t>Dick and Betsy DeVos Family Foundation_Hugh Michael Beahan Foundation20044400</t>
  </si>
  <si>
    <t>Dick and Betsy DeVos Family Foundation_Indian River Hospital Foundation200411000</t>
  </si>
  <si>
    <t>Dick and Betsy DeVos Family Foundation_Inner City Christian Federation200460000</t>
  </si>
  <si>
    <t>Dick and Betsy DeVos Family Foundation_Institute for Justice200425000</t>
  </si>
  <si>
    <t>Dick and Betsy DeVos Family Foundation_Institute for Marriage and Public Policy2004150000</t>
  </si>
  <si>
    <t>Dick and Betsy DeVos Family Foundation_International Aid Inc.200425000</t>
  </si>
  <si>
    <t>Dick and Betsy DeVos Family Foundation_International Steward200420000</t>
  </si>
  <si>
    <t>Dick and Betsy DeVos Family Foundation_James Madison Center for Free Speech200425000</t>
  </si>
  <si>
    <t>Dick and Betsy DeVos Family Foundation_Jubilee Jobs20041000</t>
  </si>
  <si>
    <t>Dick and Betsy DeVos Family Foundation_Junior Acheivement of the Michigan Great Lakes20042500</t>
  </si>
  <si>
    <t>Dick and Betsy DeVos Family Foundation_Kent County Medical Society Alliance20041000</t>
  </si>
  <si>
    <t>Dick and Betsy DeVos Family Foundation_Kent County Parks Foundation20044520</t>
  </si>
  <si>
    <t>Dick and Betsy DeVos Family Foundation_LaGrave Avenue Christian Reformed Church2004100000</t>
  </si>
  <si>
    <t>Dick and Betsy DeVos Family Foundation_Life Services System20045000</t>
  </si>
  <si>
    <t>Dick and Betsy DeVos Family Foundation_Little Star200425000</t>
  </si>
  <si>
    <t>Dick and Betsy DeVos Family Foundation_Mackinac Center for Public Policy200410000</t>
  </si>
  <si>
    <t>Dick and Betsy DeVos Family Foundation_Mars Hill Bible Church200451000</t>
  </si>
  <si>
    <t>Dick and Betsy DeVos Family Foundation_Mastermedia International20045000</t>
  </si>
  <si>
    <t>Dick and Betsy DeVos Family Foundation_Mel Trotter Ministries20045000</t>
  </si>
  <si>
    <t>Dick and Betsy DeVos Family Foundation_Michigan Humanities Council20045000</t>
  </si>
  <si>
    <t>Dick and Betsy DeVos Family Foundation_Michigan Parkinson Foundation2004500</t>
  </si>
  <si>
    <t>Dick and Betsy DeVos Family Foundation_Michigan State University20044750</t>
  </si>
  <si>
    <t>Dick and Betsy DeVos Family Foundation_Michigan Youth Challenge20045000</t>
  </si>
  <si>
    <t>Dick and Betsy DeVos Family Foundation_Michigan's West Coast20045000</t>
  </si>
  <si>
    <t>Dick and Betsy DeVos Family Foundation_Mothers Without Borders20041000</t>
  </si>
  <si>
    <t>Dick and Betsy DeVos Family Foundation_National Multiple Sclerosis Society2004250</t>
  </si>
  <si>
    <t>Dick and Betsy DeVos Family Foundation_National Relief Network20041000</t>
  </si>
  <si>
    <t>Dick and Betsy DeVos Family Foundation_National Symphony Orchestra Association200423600</t>
  </si>
  <si>
    <t>Dick and Betsy DeVos Family Foundation_New Focus National200410000</t>
  </si>
  <si>
    <t>Dick and Betsy DeVos Family Foundation_New Urban Learning2004179000</t>
  </si>
  <si>
    <t>Dick and Betsy DeVos Family Foundation_Open Arms Community Development Associates200410000</t>
  </si>
  <si>
    <t>Dick and Betsy DeVos Family Foundation_Orlando Magic Youth Foundation200410000</t>
  </si>
  <si>
    <t>Dick and Betsy DeVos Family Foundation_Parents Challenge20045000</t>
  </si>
  <si>
    <t>Dick and Betsy DeVos Family Foundation_Philanthropy Roundtable20045000</t>
  </si>
  <si>
    <t>Dick and Betsy DeVos Family Foundation_PIONEERS20041000</t>
  </si>
  <si>
    <t>Dick and Betsy DeVos Family Foundation_Pray America200410000</t>
  </si>
  <si>
    <t>Dick and Betsy DeVos Family Foundation_Pregnancy Resource Center200420000</t>
  </si>
  <si>
    <t>Dick and Betsy DeVos Family Foundation_Princeton University200450000</t>
  </si>
  <si>
    <t>Dick and Betsy DeVos Family Foundation_Public Museum of Grand Rapids20049570</t>
  </si>
  <si>
    <t>Dick and Betsy DeVos Family Foundation_Rehoboth Christian School2004150000</t>
  </si>
  <si>
    <t>Dick and Betsy DeVos Family Foundation_RidgePoint Community Church200450000</t>
  </si>
  <si>
    <t>Dick and Betsy DeVos Family Foundation_Right to Life of Michigan Educational Foundation200425000</t>
  </si>
  <si>
    <t>Dick and Betsy DeVos Family Foundation_Safe Haven Ministries20041000</t>
  </si>
  <si>
    <t>Dick and Betsy DeVos Family Foundation_Senior Meals Program2004500</t>
  </si>
  <si>
    <t>Dick and Betsy DeVos Family Foundation_Snow Bible Church200410000</t>
  </si>
  <si>
    <t>Dick and Betsy DeVos Family Foundation_Southside Vineyard Fellowship Church20045000</t>
  </si>
  <si>
    <t>Dick and Betsy DeVos Family Foundation_Southwest Michigan First Corporation200410000</t>
  </si>
  <si>
    <t>Dick and Betsy DeVos Family Foundation_Spring Arbor University20044300</t>
  </si>
  <si>
    <t>Dick and Betsy DeVos Family Foundation_Spring Hill Initiatives2004100000</t>
  </si>
  <si>
    <t>Dick and Betsy DeVos Family Foundation_The Gathering20045000</t>
  </si>
  <si>
    <t>Dick and Betsy DeVos Family Foundation_The Heritage Foundation200410000</t>
  </si>
  <si>
    <t>Dick and Betsy DeVos Family Foundation_The Potter's House2004102550</t>
  </si>
  <si>
    <t>Dick and Betsy DeVos Family Foundation_The Right Place20042000</t>
  </si>
  <si>
    <t>Dick and Betsy DeVos Family Foundation_Thunderbird School of Global Management200455000</t>
  </si>
  <si>
    <t>Dick and Betsy DeVos Family Foundation_United States Central Command Memorial Foundation200410000</t>
  </si>
  <si>
    <t>Dick and Betsy DeVos Family Foundation_United States Holocause Memorial Museum200429800</t>
  </si>
  <si>
    <t>Dick and Betsy DeVos Family Foundation_United Way - Heart of West Michigan200430000</t>
  </si>
  <si>
    <t>Dick and Betsy DeVos Family Foundation_Urban Institute for Comtemporary Arts20044900</t>
  </si>
  <si>
    <t>Dick and Betsy DeVos Family Foundation_Van Andel Institute20045000</t>
  </si>
  <si>
    <t>Dick and Betsy DeVos Family Foundation_Veterans Council of Indian River County20041000</t>
  </si>
  <si>
    <t>Dick and Betsy DeVos Family Foundation_Word Investments20045000</t>
  </si>
  <si>
    <t>Dick and Betsy DeVos Family Foundation_World of Hope Foundation2004100000</t>
  </si>
  <si>
    <t>Dick and Betsy DeVos Family Foundation_World Vision200424820</t>
  </si>
  <si>
    <t>Dick and Betsy DeVos Family Foundation_Yeshiva Beth Yehudah Foundation20044940</t>
  </si>
  <si>
    <t>Dick and Betsy DeVos Family Foundation_Young Life - National Office200410000</t>
  </si>
  <si>
    <t>Dick and Betsy DeVos Family Foundation_Young Life Greater Grand Rapids2004500</t>
  </si>
  <si>
    <t>Dick and Betsy DeVos Family Foundation_Acton Institute for the Study of Religion and Liberty200350000</t>
  </si>
  <si>
    <t>Dick and Betsy DeVos Family Foundation_Ada Christian School20035000</t>
  </si>
  <si>
    <t>Dick and Betsy DeVos Family Foundation_American Cancer Society - Great Lakes Division20032500</t>
  </si>
  <si>
    <t>Dick and Betsy DeVos Family Foundation_American Center of Oriental Research20035000</t>
  </si>
  <si>
    <t>Dick and Betsy DeVos Family Foundation_American Council of Young Political Leaders20031000</t>
  </si>
  <si>
    <t>Dick and Betsy DeVos Family Foundation_American Education Reform Council200351000</t>
  </si>
  <si>
    <t>Dick and Betsy DeVos Family Foundation_American Heart Association - Michigan Affiliate200334700</t>
  </si>
  <si>
    <t>Dick and Betsy DeVos Family Foundation_Arthritis Foundation - West Michigan Region20031000</t>
  </si>
  <si>
    <t>Dick and Betsy DeVos Family Foundation_Arts Council of Greater Grand Rapids20031000</t>
  </si>
  <si>
    <t>Dick and Betsy DeVos Family Foundation_Aspen Valley Ski and Snowboard Club20031000</t>
  </si>
  <si>
    <t>Dick and Betsy DeVos Family Foundation_Ave Maria College20031000</t>
  </si>
  <si>
    <t>Dick and Betsy DeVos Family Foundation_Ave Maria School of Law20031000</t>
  </si>
  <si>
    <t>Dick and Betsy DeVos Family Foundation_Baptists for Life20031000</t>
  </si>
  <si>
    <t>Dick and Betsy DeVos Family Foundation_Baxter Community Center200310000</t>
  </si>
  <si>
    <t>Dick and Betsy DeVos Family Foundation_Bethany Christian Services200310000</t>
  </si>
  <si>
    <t>Dick and Betsy DeVos Family Foundation_Blodgett Butterworth Health Care Foundation2003110000</t>
  </si>
  <si>
    <t>Dick and Betsy DeVos Family Foundation_Boy Scouts of America - Gerald R. Ford Council200310000</t>
  </si>
  <si>
    <t>Dick and Betsy DeVos Family Foundation_Boys &amp;amp; Girls Club of Holland20031000</t>
  </si>
  <si>
    <t>Dick and Betsy DeVos Family Foundation_Bright Horizons20031000</t>
  </si>
  <si>
    <t>Dick and Betsy DeVos Family Foundation_Broadway Theatre Guild20032500</t>
  </si>
  <si>
    <t>Dick and Betsy DeVos Family Foundation_Calvin College2003100000</t>
  </si>
  <si>
    <t>Dick and Betsy DeVos Family Foundation_Campus Crusade for Christ20031200</t>
  </si>
  <si>
    <t>Dick and Betsy DeVos Family Foundation_Catholic Human Development Outreach20031000</t>
  </si>
  <si>
    <t>Dick and Betsy DeVos Family Foundation_Catholic Secondary Schools20032000</t>
  </si>
  <si>
    <t>Dick and Betsy DeVos Family Foundation_Catholic Social Services20032000</t>
  </si>
  <si>
    <t>Dick and Betsy DeVos Family Foundation_Character Resources of Michigan20031000</t>
  </si>
  <si>
    <t>Dick and Betsy DeVos Family Foundation_Children First America - Austin Texas200350000</t>
  </si>
  <si>
    <t>Dick and Betsy DeVos Family Foundation_Children's Scholarship Fund200325000</t>
  </si>
  <si>
    <t>Dick and Betsy DeVos Family Foundation_Christel House Academy2003250</t>
  </si>
  <si>
    <t>Dick and Betsy DeVos Family Foundation_Christian Counseling Center20037500</t>
  </si>
  <si>
    <t>Dick and Betsy DeVos Family Foundation_Christian Learning Center20035000</t>
  </si>
  <si>
    <t>Dick and Betsy DeVos Family Foundation_Christian Reformed World Relief Committee20031000</t>
  </si>
  <si>
    <t>Dick and Betsy DeVos Family Foundation_Close Up Foundation20031000</t>
  </si>
  <si>
    <t>Dick and Betsy DeVos Family Foundation_Community Youth Connection Inc.20031000</t>
  </si>
  <si>
    <t>Dick and Betsy DeVos Family Foundation_Compass Arts200350000</t>
  </si>
  <si>
    <t>Dick and Betsy DeVos Family Foundation_Cornerstone University200320000</t>
  </si>
  <si>
    <t>Dick and Betsy DeVos Family Foundation_Council for National Policy20031750</t>
  </si>
  <si>
    <t>Dick and Betsy DeVos Family Foundation_Council of Michigan Foundations20031400</t>
  </si>
  <si>
    <t>Dick and Betsy DeVos Family Foundation_Criminal Justice Chaplaincy20032500</t>
  </si>
  <si>
    <t>Dick and Betsy DeVos Family Foundation_Crooked Tree Arts Council20031000</t>
  </si>
  <si>
    <t>Dick and Betsy DeVos Family Foundation_CURE International200310000</t>
  </si>
  <si>
    <t>Dick and Betsy DeVos Family Foundation_Davenport University20039500</t>
  </si>
  <si>
    <t>Dick and Betsy DeVos Family Foundation_Dead Sea Scrolls Foundation200325000</t>
  </si>
  <si>
    <t>Dick and Betsy DeVos Family Foundation_Degage Ministries200310000</t>
  </si>
  <si>
    <t>Dick and Betsy DeVos Family Foundation_Detroit Symphony Orchestra200335000</t>
  </si>
  <si>
    <t>Dick and Betsy DeVos Family Foundation_Dwelling Place Transitional Housing20032000</t>
  </si>
  <si>
    <t>Dick and Betsy DeVos Family Foundation_Economic Club of Detroit2003120</t>
  </si>
  <si>
    <t>Dick and Betsy DeVos Family Foundation_Education Freedom Fund2003210000</t>
  </si>
  <si>
    <t>Dick and Betsy DeVos Family Foundation_English Language Institute/China200310000</t>
  </si>
  <si>
    <t>Dick and Betsy DeVos Family Foundation_Foundation for Traditional Values200325000</t>
  </si>
  <si>
    <t>Dick and Betsy DeVos Family Foundation_Fringe Communications2003110000</t>
  </si>
  <si>
    <t>Dick and Betsy DeVos Family Foundation_Gerald R. Ford Foundation20031000</t>
  </si>
  <si>
    <t>Dick and Betsy DeVos Family Foundation_Gospel Communications International200320000</t>
  </si>
  <si>
    <t>Dick and Betsy DeVos Family Foundation_Grand Action Foundation200325000</t>
  </si>
  <si>
    <t>Dick and Betsy DeVos Family Foundation_Grand Haven Area Community Foundation200310000</t>
  </si>
  <si>
    <t>Dick and Betsy DeVos Family Foundation_Grand Rapids Area Chamber of Commerce200321000</t>
  </si>
  <si>
    <t>Dick and Betsy DeVos Family Foundation_Grand Rapids Art Museum20031000</t>
  </si>
  <si>
    <t>Dick and Betsy DeVos Family Foundation_Grand Rapids Ballet20035000</t>
  </si>
  <si>
    <t>Dick and Betsy DeVos Family Foundation_Grand Rapids Children's Museum20031000</t>
  </si>
  <si>
    <t>Dick and Betsy DeVos Family Foundation_Grand Rapids Christian School Association200323000</t>
  </si>
  <si>
    <t>Dick and Betsy DeVos Family Foundation_Grand Traverse Regional Community Foundation2003500</t>
  </si>
  <si>
    <t>Dick and Betsy DeVos Family Foundation_Grand Valley State University20031000</t>
  </si>
  <si>
    <t>Dick and Betsy DeVos Family Foundation_Grandville Avenue Arts &amp;amp; Humanities20031000</t>
  </si>
  <si>
    <t>Dick and Betsy DeVos Family Foundation_Greater Educational Opportunities Foundation20031000</t>
  </si>
  <si>
    <t>Dick and Betsy DeVos Family Foundation_Haggai Institute2003250000</t>
  </si>
  <si>
    <t>Dick and Betsy DeVos Family Foundation_Health Intervention Services200325000</t>
  </si>
  <si>
    <t>Dick and Betsy DeVos Family Foundation_Holland Christian Schools200311000</t>
  </si>
  <si>
    <t>Dick and Betsy DeVos Family Foundation_Holland Community Hospital Foundation20032500</t>
  </si>
  <si>
    <t>Dick and Betsy DeVos Family Foundation_Holland Home20031500</t>
  </si>
  <si>
    <t>Dick and Betsy DeVos Family Foundation_Holland Rescue Mission20035000</t>
  </si>
  <si>
    <t>Dick and Betsy DeVos Family Foundation_Home Repair Services of Kent County Inc.200310000</t>
  </si>
  <si>
    <t>Dick and Betsy DeVos Family Foundation_Hope College200325000</t>
  </si>
  <si>
    <t>Dick and Betsy DeVos Family Foundation_Hope Network Foundation200327500</t>
  </si>
  <si>
    <t>Dick and Betsy DeVos Family Foundation_Hope Summer Repertory Theatre20031000</t>
  </si>
  <si>
    <t>Dick and Betsy DeVos Family Foundation_Hospice of Holland20032500</t>
  </si>
  <si>
    <t>Dick and Betsy DeVos Family Foundation_Hospice of Michigan in Grand Rapids20032500</t>
  </si>
  <si>
    <t>Dick and Betsy DeVos Family Foundation_Hudson Institute200310000</t>
  </si>
  <si>
    <t>Dick and Betsy DeVos Family Foundation_Hugh Michael Beahan Foundation20034440</t>
  </si>
  <si>
    <t>Dick and Betsy DeVos Family Foundation_Indian River Hospital Foundation20031000</t>
  </si>
  <si>
    <t>Dick and Betsy DeVos Family Foundation_Inner City Christian Federation200320000</t>
  </si>
  <si>
    <t>Dick and Betsy DeVos Family Foundation_James Madison Center for Free Speech200310000</t>
  </si>
  <si>
    <t>Dick and Betsy DeVos Family Foundation_Jubilee Jobs20031000</t>
  </si>
  <si>
    <t>Dick and Betsy DeVos Family Foundation_Jubilee Ministries20031000</t>
  </si>
  <si>
    <t>Dick and Betsy DeVos Family Foundation_Junior Acheivement of the Michigan Great Lakes20031000</t>
  </si>
  <si>
    <t>Dick and Betsy DeVos Family Foundation_Juvenile Diabetes Research Foundation - West Michigan2003500</t>
  </si>
  <si>
    <t>Dick and Betsy DeVos Family Foundation_Kalamazoo Christian School Association20031000</t>
  </si>
  <si>
    <t>Dick and Betsy DeVos Family Foundation_Kent County Literacy Council20031000</t>
  </si>
  <si>
    <t>Dick and Betsy DeVos Family Foundation_Kent County Medical Society Alliance20031000</t>
  </si>
  <si>
    <t>Dick and Betsy DeVos Family Foundation_Kids Hope USA2003100000</t>
  </si>
  <si>
    <t>Dick and Betsy DeVos Family Foundation_Laura Bush Foundation for America's Libraries2003100000</t>
  </si>
  <si>
    <t>Dick and Betsy DeVos Family Foundation_Little Star2003500000</t>
  </si>
  <si>
    <t>Dick and Betsy DeVos Family Foundation_Love and Respect Ministries200350000</t>
  </si>
  <si>
    <t>Dick and Betsy DeVos Family Foundation_Mackinac Center for Public Policy200310000</t>
  </si>
  <si>
    <t>Dick and Betsy DeVos Family Foundation_Maple Avenue Ministries20032500</t>
  </si>
  <si>
    <t>Dick and Betsy DeVos Family Foundation_Mars Hill Bible Church2003200000</t>
  </si>
  <si>
    <t>Dick and Betsy DeVos Family Foundation_Meet Grand Rapids20035000</t>
  </si>
  <si>
    <t>Dick and Betsy DeVos Family Foundation_Mel Trotter Ministries20035000</t>
  </si>
  <si>
    <t>Dick and Betsy DeVos Family Foundation_Michigan Association of Public School Academies200310000</t>
  </si>
  <si>
    <t>Dick and Betsy DeVos Family Foundation_Michigan Family Forum20031000</t>
  </si>
  <si>
    <t>Dick and Betsy DeVos Family Foundation_Millbrook Christian Reformed Church2003200</t>
  </si>
  <si>
    <t>Dick and Betsy DeVos Family Foundation_Muskegon County Community Foundation20032500</t>
  </si>
  <si>
    <t>Dick and Betsy DeVos Family Foundation_National Constitution Center200310000</t>
  </si>
  <si>
    <t>Dick and Betsy DeVos Family Foundation_National Day of Prayer Task Force20035000</t>
  </si>
  <si>
    <t>Dick and Betsy DeVos Family Foundation_National Kidney Foundation of Michigan2003500</t>
  </si>
  <si>
    <t>Dick and Betsy DeVos Family Foundation_National Relief Network20031000</t>
  </si>
  <si>
    <t>Dick and Betsy DeVos Family Foundation_New Focus National20035000</t>
  </si>
  <si>
    <t>Dick and Betsy DeVos Family Foundation_Operation Smile20035000</t>
  </si>
  <si>
    <t>Dick and Betsy DeVos Family Foundation_Orlando Magic Youth Foundation200310000</t>
  </si>
  <si>
    <t>Dick and Betsy DeVos Family Foundation_Partners for Christian Development20035000</t>
  </si>
  <si>
    <t>Dick and Betsy DeVos Family Foundation_Pathfinder Resources200310000</t>
  </si>
  <si>
    <t>Dick and Betsy DeVos Family Foundation_Petoskey Harbor Springs Community Foundation20031000</t>
  </si>
  <si>
    <t>Dick and Betsy DeVos Family Foundation_Philanthropy Roundtable20035000</t>
  </si>
  <si>
    <t>Dick and Betsy DeVos Family Foundation_Pine Rest Christian Mental Health Services20035000</t>
  </si>
  <si>
    <t>Dick and Betsy DeVos Family Foundation_Pine Rest Foundation20032500</t>
  </si>
  <si>
    <t>Dick and Betsy DeVos Family Foundation_Plymouth Heights Christian Reformed Church2003500</t>
  </si>
  <si>
    <t>Dick and Betsy DeVos Family Foundation_Pregnancy Resource Center200320000</t>
  </si>
  <si>
    <t>Dick and Betsy DeVos Family Foundation_Princeton University20032500</t>
  </si>
  <si>
    <t>Dick and Betsy DeVos Family Foundation_Prison Fellowship Ministries200350000</t>
  </si>
  <si>
    <t>Dick and Betsy DeVos Family Foundation_Rehoboth Christian School200350000</t>
  </si>
  <si>
    <t>Dick and Betsy DeVos Family Foundation_Right to Life of Michigan Educational Foundation200315000</t>
  </si>
  <si>
    <t>Dick and Betsy DeVos Family Foundation_Ryerson Library Foundation20031000</t>
  </si>
  <si>
    <t>Dick and Betsy DeVos Family Foundation_Safe Haven Ministries20032500</t>
  </si>
  <si>
    <t>Dick and Betsy DeVos Family Foundation_Silent Observer20032500</t>
  </si>
  <si>
    <t>Dick and Betsy DeVos Family Foundation_Southeastern Legal Foundation200310000</t>
  </si>
  <si>
    <t>Dick and Betsy DeVos Family Foundation_Southwest Michigan First Corporation200310000</t>
  </si>
  <si>
    <t>Dick and Betsy DeVos Family Foundation_Spring Hill Initiatives2003100000</t>
  </si>
  <si>
    <t>Dick and Betsy DeVos Family Foundation_St. Cecilia Music Society20032000</t>
  </si>
  <si>
    <t>Dick and Betsy DeVos Family Foundation_Stephen's Children Foundation200310000</t>
  </si>
  <si>
    <t>Dick and Betsy DeVos Family Foundation_Sundance Institute of California20032500</t>
  </si>
  <si>
    <t>Dick and Betsy DeVos Family Foundation_Texas Justice Foundation200325000</t>
  </si>
  <si>
    <t>Dick and Betsy DeVos Family Foundation_The Gathering20035000</t>
  </si>
  <si>
    <t>Dick and Betsy DeVos Family Foundation_The Heritage Foundation200310000</t>
  </si>
  <si>
    <t>Dick and Betsy DeVos Family Foundation_The Potter's House2003325000</t>
  </si>
  <si>
    <t>Dick and Betsy DeVos Family Foundation_The Russell Kirk Center for Cultural Renewal20031000</t>
  </si>
  <si>
    <t>Dick and Betsy DeVos Family Foundation_True Faith Church International20035000</t>
  </si>
  <si>
    <t>Dick and Betsy DeVos Family Foundation_Truth Triumphant20031000</t>
  </si>
  <si>
    <t>Dick and Betsy DeVos Family Foundation_U.S. Sailing Foundation200310000</t>
  </si>
  <si>
    <t>Dick and Betsy DeVos Family Foundation_U.S. Sailing Foundation20031000</t>
  </si>
  <si>
    <t>Dick and Betsy DeVos Family Foundation_United Negro College Fund20031000</t>
  </si>
  <si>
    <t>Dick and Betsy DeVos Family Foundation_United Way - Heart of West Michigan200325000</t>
  </si>
  <si>
    <t>Dick and Betsy DeVos Family Foundation_University of Michigan20031000</t>
  </si>
  <si>
    <t>Dick and Betsy DeVos Family Foundation_Urban Institute for Comtemporary Arts20032000</t>
  </si>
  <si>
    <t>Dick and Betsy DeVos Family Foundation_Volunteers in Service20031000</t>
  </si>
  <si>
    <t>Dick and Betsy DeVos Family Foundation_Wedgwood Christian Youth &amp;amp; Family Services20035000</t>
  </si>
  <si>
    <t>Dick and Betsy DeVos Family Foundation_Worldwide Christian Schools20032500</t>
  </si>
  <si>
    <t>Dick and Betsy DeVos Family Foundation_Yankee Springs Township Park2003500</t>
  </si>
  <si>
    <t>Dick and Betsy DeVos Family Foundation_Young Life Greater Grand Rapids200320000</t>
  </si>
  <si>
    <t>Dick and Betsy DeVos Family Foundation_Acton Institute for the Study of Religion and Liberty200255000</t>
  </si>
  <si>
    <t>Dick and Betsy DeVos Family Foundation_Ada Christian School2002105000</t>
  </si>
  <si>
    <t>Dick and Betsy DeVos Family Foundation_Alternatives of Kalamazoo Crises Pregnancy Center20025000</t>
  </si>
  <si>
    <t>Dick and Betsy DeVos Family Foundation_American Center of Oriental Research200210000</t>
  </si>
  <si>
    <t>Dick and Betsy DeVos Family Foundation_American Council of Young Political Leaders200210000</t>
  </si>
  <si>
    <t>Dick and Betsy DeVos Family Foundation_American Heart Association - Michigan Affiliate200225000</t>
  </si>
  <si>
    <t>Dick and Betsy DeVos Family Foundation_American Heart Association - Midwest Affiliate20021000</t>
  </si>
  <si>
    <t>Dick and Betsy DeVos Family Foundation_American Red Cross - West Central Michigan20021000</t>
  </si>
  <si>
    <t>Dick and Betsy DeVos Family Foundation_Ann Arbor Christian School200250000</t>
  </si>
  <si>
    <t>Dick and Betsy DeVos Family Foundation_Arthritis Foundation - Michigan Chapter2002500</t>
  </si>
  <si>
    <t>Dick and Betsy DeVos Family Foundation_Arts Council of Greater Grand Rapids20021000</t>
  </si>
  <si>
    <t>Dick and Betsy DeVos Family Foundation_Baptists for Life20021000</t>
  </si>
  <si>
    <t>Dick and Betsy DeVos Family Foundation_Becket Fund for Religious Liberty20022500</t>
  </si>
  <si>
    <t>Dick and Betsy DeVos Family Foundation_Blodgett Butterworth Health Care Foundation2002100000</t>
  </si>
  <si>
    <t>Dick and Betsy DeVos Family Foundation_Boy Scouts of America - Gerald R. Ford Council20025000</t>
  </si>
  <si>
    <t>Dick and Betsy DeVos Family Foundation_Bright Horizons20021000</t>
  </si>
  <si>
    <t>Dick and Betsy DeVos Family Foundation_Broadway Theatre Guild20025000</t>
  </si>
  <si>
    <t>Dick and Betsy DeVos Family Foundation_Calvary Baptist Schools20022500</t>
  </si>
  <si>
    <t>Dick and Betsy DeVos Family Foundation_Calvin College2002100000</t>
  </si>
  <si>
    <t>Dick and Betsy DeVos Family Foundation_Campus Crusade for Christ20021500</t>
  </si>
  <si>
    <t>Dick and Betsy DeVos Family Foundation_Catholic Secondary Schools20021000</t>
  </si>
  <si>
    <t>Dick and Betsy DeVos Family Foundation_Catholic Social Services20021000</t>
  </si>
  <si>
    <t>Dick and Betsy DeVos Family Foundation_Children First America - Bentonville Arkansas200225000</t>
  </si>
  <si>
    <t>Dick and Betsy DeVos Family Foundation_Choices for Children2002390000</t>
  </si>
  <si>
    <t>Dick and Betsy DeVos Family Foundation_Christian Camps for Inner-City Youth20025000</t>
  </si>
  <si>
    <t>Dick and Betsy DeVos Family Foundation_Christian Counseling Center20026000</t>
  </si>
  <si>
    <t>Dick and Betsy DeVos Family Foundation_Christian Learning Center20025000</t>
  </si>
  <si>
    <t>Dick and Betsy DeVos Family Foundation_Christian Reformed World Relief Committee20021802</t>
  </si>
  <si>
    <t>Dick and Betsy DeVos Family Foundation_Close Up Foundation20021000</t>
  </si>
  <si>
    <t>Dick and Betsy DeVos Family Foundation_Community Youth Connection Inc.20021000</t>
  </si>
  <si>
    <t>Dick and Betsy DeVos Family Foundation_Compass Arts2002124000</t>
  </si>
  <si>
    <t>Dick and Betsy DeVos Family Foundation_Cornerstone University200220000</t>
  </si>
  <si>
    <t>Dick and Betsy DeVos Family Foundation_Council for National Policy20021750</t>
  </si>
  <si>
    <t>Dick and Betsy DeVos Family Foundation_Council of Michigan Foundations20021400</t>
  </si>
  <si>
    <t>Dick and Betsy DeVos Family Foundation_Covenant House Michigan20025000</t>
  </si>
  <si>
    <t>Dick and Betsy DeVos Family Foundation_Criminal Justice Chaplaincy20022500</t>
  </si>
  <si>
    <t>Dick and Betsy DeVos Family Foundation_Crooked Tree Arts Council20021000</t>
  </si>
  <si>
    <t>Dick and Betsy DeVos Family Foundation_CURE International20025000</t>
  </si>
  <si>
    <t>Dick and Betsy DeVos Family Foundation_Degage Ministries200210000</t>
  </si>
  <si>
    <t>Dick and Betsy DeVos Family Foundation_Dove Foundation200210000</t>
  </si>
  <si>
    <t>Dick and Betsy DeVos Family Foundation_Dwelling Place Transitional Housing20025000</t>
  </si>
  <si>
    <t>Dick and Betsy DeVos Family Foundation_Education Freedom Fund2002465000</t>
  </si>
  <si>
    <t>Dick and Betsy DeVos Family Foundation_English Language Institute/China200210000</t>
  </si>
  <si>
    <t>Dick and Betsy DeVos Family Foundation_Evergreen Commons20021000</t>
  </si>
  <si>
    <t>Dick and Betsy DeVos Family Foundation_Family Resource Network Inc.20025000</t>
  </si>
  <si>
    <t>Dick and Betsy DeVos Family Foundation_Federalist Society for Law and Public Policy Studies20025000</t>
  </si>
  <si>
    <t>Dick and Betsy DeVos Family Foundation_Florida P.R.I.D.E.200225000</t>
  </si>
  <si>
    <t>Dick and Betsy DeVos Family Foundation_Foundation for Traditional Values200220000</t>
  </si>
  <si>
    <t>Dick and Betsy DeVos Family Foundation_Fringe Communications2002150000</t>
  </si>
  <si>
    <t>Dick and Betsy DeVos Family Foundation_Gerald R. Ford Foundation20021000</t>
  </si>
  <si>
    <t>Dick and Betsy DeVos Family Foundation_Gospel Communications International200230000</t>
  </si>
  <si>
    <t>Dick and Betsy DeVos Family Foundation_Grand Action Foundation200225000</t>
  </si>
  <si>
    <t>Dick and Betsy DeVos Family Foundation_Grand Rapids Art Museum20022000</t>
  </si>
  <si>
    <t>Dick and Betsy DeVos Family Foundation_Grand Rapids Ballet20025000</t>
  </si>
  <si>
    <t>Dick and Betsy DeVos Family Foundation_Grand Rapids Children's Museum20021000</t>
  </si>
  <si>
    <t>Dick and Betsy DeVos Family Foundation_Grand Rapids Christian School Association200265000</t>
  </si>
  <si>
    <t>Dick and Betsy DeVos Family Foundation_Grand Rapids Community Foundation20021000</t>
  </si>
  <si>
    <t>Dick and Betsy DeVos Family Foundation_Grand Rapids Griffins Youth Foundation20025000</t>
  </si>
  <si>
    <t>Dick and Betsy DeVos Family Foundation_Grand Rapids Student Advancement Foundation20021000</t>
  </si>
  <si>
    <t>Dick and Betsy DeVos Family Foundation_Grand Rapids Symphony20025000</t>
  </si>
  <si>
    <t>Dick and Betsy DeVos Family Foundation_Grand Rapids Youth Boxing Foundation2002500</t>
  </si>
  <si>
    <t>Dick and Betsy DeVos Family Foundation_Grandville Avenue Arts &amp;amp; Humanities20025000</t>
  </si>
  <si>
    <t>Dick and Betsy DeVos Family Foundation_Greater Educational Opportunities Foundation20021000</t>
  </si>
  <si>
    <t>Dick and Betsy DeVos Family Foundation_Greater Grand Rapids Chamber Foundation2002400</t>
  </si>
  <si>
    <t>Dick and Betsy DeVos Family Foundation_Grove City College200250000</t>
  </si>
  <si>
    <t>Dick and Betsy DeVos Family Foundation_Habitat for Humanity - Lakeshore200210000</t>
  </si>
  <si>
    <t>Dick and Betsy DeVos Family Foundation_Habitat for Humanity of Michigan200225000</t>
  </si>
  <si>
    <t>Dick and Betsy DeVos Family Foundation_Haggai Institute2002250000</t>
  </si>
  <si>
    <t>Dick and Betsy DeVos Family Foundation_Harbor House Ministries20025000</t>
  </si>
  <si>
    <t>Dick and Betsy DeVos Family Foundation_Holland Christian Schools200210000</t>
  </si>
  <si>
    <t>Dick and Betsy DeVos Family Foundation_Holland Community Hospital Foundation20022500</t>
  </si>
  <si>
    <t>Dick and Betsy DeVos Family Foundation_Holland Rescue Mission20025000</t>
  </si>
  <si>
    <t>Dick and Betsy DeVos Family Foundation_Home Repair Services of Kent County Inc.200210000</t>
  </si>
  <si>
    <t>Dick and Betsy DeVos Family Foundation_Hospice of Holland20022500</t>
  </si>
  <si>
    <t>Dick and Betsy DeVos Family Foundation_Hospice of Michigan in Grand Rapids20022500</t>
  </si>
  <si>
    <t>Dick and Betsy DeVos Family Foundation_Hugh Michael Beahan Foundation20024110</t>
  </si>
  <si>
    <t>Dick and Betsy DeVos Family Foundation_Indian River Hospital Foundation20021000</t>
  </si>
  <si>
    <t>Dick and Betsy DeVos Family Foundation_Inner City Christian Federation200210000</t>
  </si>
  <si>
    <t>Dick and Betsy DeVos Family Foundation_Interdev20022500</t>
  </si>
  <si>
    <t>Dick and Betsy DeVos Family Foundation_International Aid Inc.20024000</t>
  </si>
  <si>
    <t>Dick and Betsy DeVos Family Foundation_InterVarsity Christian Fellowship20022500</t>
  </si>
  <si>
    <t>Dick and Betsy DeVos Family Foundation_James Madison Center for Free Speech200235000</t>
  </si>
  <si>
    <t>Dick and Betsy DeVos Family Foundation_Johns Hopkins Medicine2002250</t>
  </si>
  <si>
    <t>Dick and Betsy DeVos Family Foundation_Jubilee Ministries20027500</t>
  </si>
  <si>
    <t>Dick and Betsy DeVos Family Foundation_Junior Acheivement of the Michigan Great Lakes20021000</t>
  </si>
  <si>
    <t>Dick and Betsy DeVos Family Foundation_Kent County Medical Society Alliance20021000</t>
  </si>
  <si>
    <t>Dick and Betsy DeVos Family Foundation_Kids Hope USA2002200000</t>
  </si>
  <si>
    <t>Dick and Betsy DeVos Family Foundation_Leukemia &amp;amp; Lymphoma Society2002500</t>
  </si>
  <si>
    <t>Dick and Betsy DeVos Family Foundation_Lifequest Group20021000</t>
  </si>
  <si>
    <t>Dick and Betsy DeVos Family Foundation_Little Traverse Conservancy20021000</t>
  </si>
  <si>
    <t>Dick and Betsy DeVos Family Foundation_Macatawa Bay Juniors Association20025000</t>
  </si>
  <si>
    <t>Dick and Betsy DeVos Family Foundation_Mackinac Center for Public Policy200210000</t>
  </si>
  <si>
    <t>Dick and Betsy DeVos Family Foundation_Maple Avenue Ministries200210000</t>
  </si>
  <si>
    <t>Dick and Betsy DeVos Family Foundation_Mars Hill Bible Church2002180000</t>
  </si>
  <si>
    <t>Dick and Betsy DeVos Family Foundation_Michigan Association of Public School Academies200215000</t>
  </si>
  <si>
    <t>Dick and Betsy DeVos Family Foundation_Michigan Civics Institute20021000</t>
  </si>
  <si>
    <t>Dick and Betsy DeVos Family Foundation_Michigan Family Forum20025000</t>
  </si>
  <si>
    <t>Dick and Betsy DeVos Family Foundation_Michigan School Board Leaders Association200212500</t>
  </si>
  <si>
    <t>Dick and Betsy DeVos Family Foundation_Mission Impossible2002250</t>
  </si>
  <si>
    <t>Dick and Betsy DeVos Family Foundation_National Day of Prayer Task Force20025000</t>
  </si>
  <si>
    <t>Dick and Betsy DeVos Family Foundation_National Fatherhood Initiative20025000</t>
  </si>
  <si>
    <t>Dick and Betsy DeVos Family Foundation_National Relief Network20022500</t>
  </si>
  <si>
    <t>Dick and Betsy DeVos Family Foundation_Northwestern Memorial Hospital2002500</t>
  </si>
  <si>
    <t>Dick and Betsy DeVos Family Foundation_Opera Grand Rapids20022500</t>
  </si>
  <si>
    <t>Dick and Betsy DeVos Family Foundation_Operation Smile20025000</t>
  </si>
  <si>
    <t>Dick and Betsy DeVos Family Foundation_Orlando Magic Youth Foundation200210000</t>
  </si>
  <si>
    <t>Dick and Betsy DeVos Family Foundation_Partners for Christian Development20025000</t>
  </si>
  <si>
    <t>Dick and Betsy DeVos Family Foundation_Pathfinder Resources20025000</t>
  </si>
  <si>
    <t>Dick and Betsy DeVos Family Foundation_Pepperdine University20021000</t>
  </si>
  <si>
    <t>Dick and Betsy DeVos Family Foundation_Philanthropy Roundtable20025000</t>
  </si>
  <si>
    <t>Dick and Betsy DeVos Family Foundation_Pine Rest Christian Mental Health Services20025000</t>
  </si>
  <si>
    <t>Dick and Betsy DeVos Family Foundation_Pregnancy Resource Center200220000</t>
  </si>
  <si>
    <t>Dick and Betsy DeVos Family Foundation_Princeton University20021000</t>
  </si>
  <si>
    <t>Dick and Betsy DeVos Family Foundation_Prison Fellowship Ministries200250000</t>
  </si>
  <si>
    <t>Dick and Betsy DeVos Family Foundation_Rehoboth Christian School200250000</t>
  </si>
  <si>
    <t>Dick and Betsy DeVos Family Foundation_Right to Life of Michigan Educational Foundation200210000</t>
  </si>
  <si>
    <t>Dick and Betsy DeVos Family Foundation_Ronald Reagan Presidential Foundation20025000</t>
  </si>
  <si>
    <t>Dick and Betsy DeVos Family Foundation_Silent Observer20021250</t>
  </si>
  <si>
    <t>Dick and Betsy DeVos Family Foundation_Southwest Michigan First Corporation200210000</t>
  </si>
  <si>
    <t>Dick and Betsy DeVos Family Foundation_Spring Hill Initiatives200225000</t>
  </si>
  <si>
    <t>Dick and Betsy DeVos Family Foundation_St. Joseph Mercy Hospital200210000</t>
  </si>
  <si>
    <t>Dick and Betsy DeVos Family Foundation_The Gathering20025000</t>
  </si>
  <si>
    <t>Dick and Betsy DeVos Family Foundation_The Heritage Foundation200210000</t>
  </si>
  <si>
    <t>Dick and Betsy DeVos Family Foundation_The Potter's House2002380000</t>
  </si>
  <si>
    <t>Dick and Betsy DeVos Family Foundation_The Russell Kirk Center for Cultural Renewal20028000</t>
  </si>
  <si>
    <t>Dick and Betsy DeVos Family Foundation_Thomas More Law Center20025000</t>
  </si>
  <si>
    <t>Dick and Betsy DeVos Family Foundation_TimeOut Ministries200210000</t>
  </si>
  <si>
    <t>Dick and Betsy DeVos Family Foundation_Toward Tradition20025000</t>
  </si>
  <si>
    <t>Dick and Betsy DeVos Family Foundation_U.S. Sailing Foundation20021000</t>
  </si>
  <si>
    <t>Dick and Betsy DeVos Family Foundation_United Way - Heart of West Michigan200225000</t>
  </si>
  <si>
    <t>Dick and Betsy DeVos Family Foundation_Wedgwood Christian Youth &amp;amp; Family Services20025000</t>
  </si>
  <si>
    <t>Dick and Betsy DeVos Family Foundation_Western Theological Seminary200225000</t>
  </si>
  <si>
    <t>Dick and Betsy DeVos Family Foundation_Willow Creek Association200215000</t>
  </si>
  <si>
    <t>Dick and Betsy DeVos Family Foundation_Worldwide Christian Schools20022500</t>
  </si>
  <si>
    <t>Dick and Betsy DeVos Family Foundation_YMCA Grand Rapids Metropolitan200210000</t>
  </si>
  <si>
    <t>Dick and Betsy DeVos Family Foundation_Young Life - National Office20026800</t>
  </si>
  <si>
    <t>Dick and Betsy DeVos Family Foundation_Young Life Greater Grand Rapids200220000</t>
  </si>
  <si>
    <t>Dick and Betsy DeVos Family Foundation_Acton Institute for the Study of Religion and Liberty200150000</t>
  </si>
  <si>
    <t>Dick and Betsy DeVos Family Foundation_Ada Christian School2001205000</t>
  </si>
  <si>
    <t>Dick and Betsy DeVos Family Foundation_American Center of Oriental Research200120000</t>
  </si>
  <si>
    <t>Dick and Betsy DeVos Family Foundation_American Council of Young Political Leaders200110000</t>
  </si>
  <si>
    <t>Dick and Betsy DeVos Family Foundation_American Education Reform Council20015000</t>
  </si>
  <si>
    <t>Dick and Betsy DeVos Family Foundation_American Heart Association - Michigan Affiliate200125000</t>
  </si>
  <si>
    <t>Dick and Betsy DeVos Family Foundation_Aquinas College20013500</t>
  </si>
  <si>
    <t>Dick and Betsy DeVos Family Foundation_Arts Council of Greater Grand Rapids20011500</t>
  </si>
  <si>
    <t>Dick and Betsy DeVos Family Foundation_Baptists for Life20011000</t>
  </si>
  <si>
    <t>Dick and Betsy DeVos Family Foundation_Best Friends Foundation20015000</t>
  </si>
  <si>
    <t>Dick and Betsy DeVos Family Foundation_Bethany Christian Services200111000</t>
  </si>
  <si>
    <t>Dick and Betsy DeVos Family Foundation_Black Educational Excellence Program20011200</t>
  </si>
  <si>
    <t>Dick and Betsy DeVos Family Foundation_Blodgett Butterworth Health Care Foundation2001117500</t>
  </si>
  <si>
    <t>Dick and Betsy DeVos Family Foundation_Boy Scouts of America - Gerald R. Ford Council20015000</t>
  </si>
  <si>
    <t>Dick and Betsy DeVos Family Foundation_Boys &amp;amp; Girls Club of Holland20013500</t>
  </si>
  <si>
    <t>Dick and Betsy DeVos Family Foundation_Bright Horizons20011000</t>
  </si>
  <si>
    <t>Dick and Betsy DeVos Family Foundation_Broadway Theatre Guild200110000</t>
  </si>
  <si>
    <t>Dick and Betsy DeVos Family Foundation_Byron Center Christian School200110000</t>
  </si>
  <si>
    <t>Dick and Betsy DeVos Family Foundation_Calvin College200110100</t>
  </si>
  <si>
    <t>Dick and Betsy DeVos Family Foundation_Campus Crusade for Christ20011750</t>
  </si>
  <si>
    <t>Dick and Betsy DeVos Family Foundation_Catholic Secondary Schools20011000</t>
  </si>
  <si>
    <t>Dick and Betsy DeVos Family Foundation_Catholic Social Services20011000</t>
  </si>
  <si>
    <t>Dick and Betsy DeVos Family Foundation_Celebration on the Grand20011000</t>
  </si>
  <si>
    <t>Dick and Betsy DeVos Family Foundation_Center for Individual Rights200135000</t>
  </si>
  <si>
    <t>Dick and Betsy DeVos Family Foundation_Children First America - Bentonville Arkansas200125000</t>
  </si>
  <si>
    <t>Dick and Betsy DeVos Family Foundation_Choices for Children2001280000</t>
  </si>
  <si>
    <t>Dick and Betsy DeVos Family Foundation_Christ Centered Homes20011000</t>
  </si>
  <si>
    <t>Dick and Betsy DeVos Family Foundation_Christian Camps for Inner-City Youth20012500</t>
  </si>
  <si>
    <t>Dick and Betsy DeVos Family Foundation_Christian Counseling Center20015000</t>
  </si>
  <si>
    <t>Dick and Betsy DeVos Family Foundation_Christian Learning Center20015000</t>
  </si>
  <si>
    <t>Dick and Betsy DeVos Family Foundation_Christian Reformed World Relief Committee20015000</t>
  </si>
  <si>
    <t>Dick and Betsy DeVos Family Foundation_City Vision Inc.20012500</t>
  </si>
  <si>
    <t>Dick and Betsy DeVos Family Foundation_Close Up Foundation20011000</t>
  </si>
  <si>
    <t>Dick and Betsy DeVos Family Foundation_Compass Arts2001250</t>
  </si>
  <si>
    <t>Dick and Betsy DeVos Family Foundation_Competitive Enterprise Institute20011000</t>
  </si>
  <si>
    <t>Dick and Betsy DeVos Family Foundation_Corn Heritage Village Center20011000</t>
  </si>
  <si>
    <t>Dick and Betsy DeVos Family Foundation_Cornerstone University200120000</t>
  </si>
  <si>
    <t>Dick and Betsy DeVos Family Foundation_Council for National Policy20011750</t>
  </si>
  <si>
    <t>Dick and Betsy DeVos Family Foundation_Council of Michigan Foundations20011400</t>
  </si>
  <si>
    <t>Dick and Betsy DeVos Family Foundation_Covenant Life Church20011000</t>
  </si>
  <si>
    <t>Dick and Betsy DeVos Family Foundation_Criminal Justice Chaplaincy20012000</t>
  </si>
  <si>
    <t>Dick and Betsy DeVos Family Foundation_Davenport University200130000</t>
  </si>
  <si>
    <t>Dick and Betsy DeVos Family Foundation_Deaf Opportunity Out Reach200120000</t>
  </si>
  <si>
    <t>Dick and Betsy DeVos Family Foundation_Degage Ministries20012500</t>
  </si>
  <si>
    <t>Dick and Betsy DeVos Family Foundation_DeVos Children's Hospital Foundation20011500</t>
  </si>
  <si>
    <t>Dick and Betsy DeVos Family Foundation_Dove Foundation20015000</t>
  </si>
  <si>
    <t>Dick and Betsy DeVos Family Foundation_Education Freedom Fund2001120000</t>
  </si>
  <si>
    <t>Dick and Betsy DeVos Family Foundation_English Language Institute/China200110000</t>
  </si>
  <si>
    <t>Dick and Betsy DeVos Family Foundation_Faith Inc.20012500</t>
  </si>
  <si>
    <t>Dick and Betsy DeVos Family Foundation_Faith Temple Word of Faith Outreach20012500</t>
  </si>
  <si>
    <t>Dick and Betsy DeVos Family Foundation_Federalist Society for Law and Public Policy Studies20015000</t>
  </si>
  <si>
    <t>Dick and Betsy DeVos Family Foundation_Focus on the Family200175000</t>
  </si>
  <si>
    <t>Dick and Betsy DeVos Family Foundation_Foundation for Traditional Values200120000</t>
  </si>
  <si>
    <t>Dick and Betsy DeVos Family Foundation_Friedman Foundation for Educational Choice20012500</t>
  </si>
  <si>
    <t>Dick and Betsy DeVos Family Foundation_Friends of the Americas20011000</t>
  </si>
  <si>
    <t>Dick and Betsy DeVos Family Foundation_Good Samaritan Ministries20011000</t>
  </si>
  <si>
    <t>Dick and Betsy DeVos Family Foundation_Goodwill Industries of Greater Grand Rapids20011000</t>
  </si>
  <si>
    <t>Dick and Betsy DeVos Family Foundation_Gospel Communications International200140000</t>
  </si>
  <si>
    <t>Dick and Betsy DeVos Family Foundation_Grand Rapids Art Museum20011000</t>
  </si>
  <si>
    <t>Dick and Betsy DeVos Family Foundation_Grand Rapids Ballet20015000</t>
  </si>
  <si>
    <t>Dick and Betsy DeVos Family Foundation_Grand Rapids Children's Museum20011000</t>
  </si>
  <si>
    <t>Dick and Betsy DeVos Family Foundation_Grand Rapids Christian School Association200160000</t>
  </si>
  <si>
    <t>Dick and Betsy DeVos Family Foundation_Grand Rapids Griffins Youth Foundation20012500</t>
  </si>
  <si>
    <t>Dick and Betsy DeVos Family Foundation_Grand Rapids Student Advancement Foundation20011000</t>
  </si>
  <si>
    <t>Dick and Betsy DeVos Family Foundation_Grand Rapids Youth Commonwealth20011000</t>
  </si>
  <si>
    <t>Dick and Betsy DeVos Family Foundation_Grand Valley State University20015000</t>
  </si>
  <si>
    <t>Dick and Betsy DeVos Family Foundation_Greater Educational Opportunities Foundation20011000</t>
  </si>
  <si>
    <t>Dick and Betsy DeVos Family Foundation_Habitat for Humanity - Lakeshore200110000</t>
  </si>
  <si>
    <t>Dick and Betsy DeVos Family Foundation_Habitat for Humanity of Michigan200125000</t>
  </si>
  <si>
    <t>Dick and Betsy DeVos Family Foundation_Haggai Institute2001125000</t>
  </si>
  <si>
    <t>Dick and Betsy DeVos Family Foundation_Haven Christian Reformed Church20015000</t>
  </si>
  <si>
    <t>Dick and Betsy DeVos Family Foundation_Health Intervention Services200110000</t>
  </si>
  <si>
    <t>Dick and Betsy DeVos Family Foundation_Hillsdale Conservative Alliance20011000</t>
  </si>
  <si>
    <t>Dick and Betsy DeVos Family Foundation_Holland Community Hospital Foundation20012500</t>
  </si>
  <si>
    <t>Dick and Betsy DeVos Family Foundation_Holland Rescue Mission20015000</t>
  </si>
  <si>
    <t>Dick and Betsy DeVos Family Foundation_Holy Redeemer Roman Catholic Church2001500</t>
  </si>
  <si>
    <t>Dick and Betsy DeVos Family Foundation_Home Repair Services of Kent County Inc.200120000</t>
  </si>
  <si>
    <t>Dick and Betsy DeVos Family Foundation_Hospice of Holland20012500</t>
  </si>
  <si>
    <t>Dick and Betsy DeVos Family Foundation_Hospice of Michigan in Grand Rapids20012500</t>
  </si>
  <si>
    <t>Dick and Betsy DeVos Family Foundation_Immaculate Heart of Mary2001200</t>
  </si>
  <si>
    <t>Dick and Betsy DeVos Family Foundation_Indian River Hospital Foundation20011000</t>
  </si>
  <si>
    <t>Dick and Betsy DeVos Family Foundation_Indian Trails Camp20011000</t>
  </si>
  <si>
    <t>Dick and Betsy DeVos Family Foundation_Inner City Christian Federation200110000</t>
  </si>
  <si>
    <t>Dick and Betsy DeVos Family Foundation_Institute for Excellence in Public Education200150000</t>
  </si>
  <si>
    <t>Dick and Betsy DeVos Family Foundation_Interdev20012500</t>
  </si>
  <si>
    <t>Dick and Betsy DeVos Family Foundation_International Aid Inc.200110200</t>
  </si>
  <si>
    <t>Dick and Betsy DeVos Family Foundation_InterVarsity Christian Fellowship20015000</t>
  </si>
  <si>
    <t>Dick and Betsy DeVos Family Foundation_Joy of Jesus200155000</t>
  </si>
  <si>
    <t>Dick and Betsy DeVos Family Foundation_Juvenile Diabetes Research Foundation - West Michigan20011000</t>
  </si>
  <si>
    <t>Dick and Betsy DeVos Family Foundation_Kalamazoo Christian School Association200110000</t>
  </si>
  <si>
    <t>Dick and Betsy DeVos Family Foundation_Kent County Literacy Council2001500</t>
  </si>
  <si>
    <t>Dick and Betsy DeVos Family Foundation_Kent County Medical Society Alliance20013000</t>
  </si>
  <si>
    <t>Dick and Betsy DeVos Family Foundation_Keystone Community Church20011000</t>
  </si>
  <si>
    <t>Dick and Betsy DeVos Family Foundation_Kids Hope USA2001300000</t>
  </si>
  <si>
    <t>Dick and Betsy DeVos Family Foundation_Law and Organizational Economics Center20015000</t>
  </si>
  <si>
    <t>Dick and Betsy DeVos Family Foundation_Leadership Grand Rapids2001250</t>
  </si>
  <si>
    <t>Dick and Betsy DeVos Family Foundation_Little Traverse Conservancy20011000</t>
  </si>
  <si>
    <t>Dick and Betsy DeVos Family Foundation_Macatawa Bay Juniors Association20011000</t>
  </si>
  <si>
    <t>Dick and Betsy DeVos Family Foundation_Mackinac Center for Public Policy200125000</t>
  </si>
  <si>
    <t>Dick and Betsy DeVos Family Foundation_Maple Avenue Ministries200110000</t>
  </si>
  <si>
    <t>Dick and Betsy DeVos Family Foundation_Mars Hill Bible Church2001100000</t>
  </si>
  <si>
    <t>Dick and Betsy DeVos Family Foundation_McKee Botanical Garden20015000</t>
  </si>
  <si>
    <t>Dick and Betsy DeVos Family Foundation_Meet Grand Rapids20011000</t>
  </si>
  <si>
    <t>Dick and Betsy DeVos Family Foundation_Mel Trotter Ministries20015000</t>
  </si>
  <si>
    <t>Dick and Betsy DeVos Family Foundation_Michigan Association of Public School Academies200125000</t>
  </si>
  <si>
    <t>Dick and Betsy DeVos Family Foundation_Michigan Family Forum200110000</t>
  </si>
  <si>
    <t>Dick and Betsy DeVos Family Foundation_Michigan School Board Leaders Association200112500</t>
  </si>
  <si>
    <t>Dick and Betsy DeVos Family Foundation_Muscular Dystrophy Association2001500</t>
  </si>
  <si>
    <t>Dick and Betsy DeVos Family Foundation_National Center for Policy Analysis20011000</t>
  </si>
  <si>
    <t>Dick and Betsy DeVos Family Foundation_National Day of Prayer Task Force20015000</t>
  </si>
  <si>
    <t>Dick and Betsy DeVos Family Foundation_National Fatherhood Initiative200110000</t>
  </si>
  <si>
    <t>Dick and Betsy DeVos Family Foundation_National Relief Network20012500</t>
  </si>
  <si>
    <t>Dick and Betsy DeVos Family Foundation_New Focus National20015000</t>
  </si>
  <si>
    <t>Dick and Betsy DeVos Family Foundation_Northern Michigan Christian School Association2001500</t>
  </si>
  <si>
    <t>Dick and Betsy DeVos Family Foundation_Oakdale Neighbors20011000</t>
  </si>
  <si>
    <t>Dick and Betsy DeVos Family Foundation_Opera Grand Rapids200110000</t>
  </si>
  <si>
    <t>Dick and Betsy DeVos Family Foundation_Operation Smile20015000</t>
  </si>
  <si>
    <t>Dick and Betsy DeVos Family Foundation_Orlando Magic Youth Foundation200110000</t>
  </si>
  <si>
    <t>Dick and Betsy DeVos Family Foundation_Pathfinder Resources20015000</t>
  </si>
  <si>
    <t>Dick and Betsy DeVos Family Foundation_Pepperdine University20011000</t>
  </si>
  <si>
    <t>Dick and Betsy DeVos Family Foundation_Philanthropy Roundtable20011000</t>
  </si>
  <si>
    <t>Dick and Betsy DeVos Family Foundation_Pine Rest Christian Mental Health Services20017500</t>
  </si>
  <si>
    <t>Dick and Betsy DeVos Family Foundation_Pine Rest Foundation20012500</t>
  </si>
  <si>
    <t>Dick and Betsy DeVos Family Foundation_Pregnancy Resource Center200120750</t>
  </si>
  <si>
    <t>Dick and Betsy DeVos Family Foundation_Prison Fellowship Ministries200150425</t>
  </si>
  <si>
    <t>Dick and Betsy DeVos Family Foundation_Rehoboth Christian School200150000</t>
  </si>
  <si>
    <t>Dick and Betsy DeVos Family Foundation_RidgePoint Community Church2001320000</t>
  </si>
  <si>
    <t>Dick and Betsy DeVos Family Foundation_Roosevelt Park Ministries20012000</t>
  </si>
  <si>
    <t>Dick and Betsy DeVos Family Foundation_Safe Haven Ministries20011000</t>
  </si>
  <si>
    <t>Dick and Betsy DeVos Family Foundation_Silent Observer20012000</t>
  </si>
  <si>
    <t>Dick and Betsy DeVos Family Foundation_Spring Hill Youth Camp200125000</t>
  </si>
  <si>
    <t>Dick and Betsy DeVos Family Foundation_That the World May Know Ministries200110000</t>
  </si>
  <si>
    <t>Dick and Betsy DeVos Family Foundation_The Gathering20015000</t>
  </si>
  <si>
    <t>Dick and Betsy DeVos Family Foundation_The Heritage Foundation200110000</t>
  </si>
  <si>
    <t>Dick and Betsy DeVos Family Foundation_The National Center on Addiction and Substance Abuse (CASA) at Columbia University20011000</t>
  </si>
  <si>
    <t>Dick and Betsy DeVos Family Foundation_The Potter's House2001125000</t>
  </si>
  <si>
    <t>Dick and Betsy DeVos Family Foundation_Thomas More Law Center200110000</t>
  </si>
  <si>
    <t>Dick and Betsy DeVos Family Foundation_Toward Tradition200110000</t>
  </si>
  <si>
    <t>Dick and Betsy DeVos Family Foundation_Trinity Christian School20011000</t>
  </si>
  <si>
    <t>Dick and Betsy DeVos Family Foundation_Truth for Life20011000</t>
  </si>
  <si>
    <t>Dick and Betsy DeVos Family Foundation_United Negro College Fund2001500</t>
  </si>
  <si>
    <t>Dick and Betsy DeVos Family Foundation_United Way - Heart of West Michigan200125000</t>
  </si>
  <si>
    <t>Dick and Betsy DeVos Family Foundation_University of Michigan20011000</t>
  </si>
  <si>
    <t>Dick and Betsy DeVos Family Foundation_Volunteers in Service20011000</t>
  </si>
  <si>
    <t>Dick and Betsy DeVos Family Foundation_Wedgwood Christian Youth &amp;amp; Family Services200110000</t>
  </si>
  <si>
    <t>Dick and Betsy DeVos Family Foundation_Willow Creek Association2001150000</t>
  </si>
  <si>
    <t>Dick and Betsy DeVos Family Foundation_Worldwide Christian Schools20015000</t>
  </si>
  <si>
    <t>Dick and Betsy DeVos Family Foundation_YMCA Grand Rapids Metropolitan200110000</t>
  </si>
  <si>
    <t>Dick and Betsy DeVos Family Foundation_Young Life - National Office2001255000</t>
  </si>
  <si>
    <t>Dick and Betsy DeVos Family Foundation_Young Life Greater Grand Rapids200115000</t>
  </si>
  <si>
    <t>Dick and Betsy DeVos Family Foundation_Acton Institute for the Study of Religion and Liberty200052500</t>
  </si>
  <si>
    <t>NA</t>
  </si>
  <si>
    <t>Dick and Betsy DeVos Family Foundation_Ada Christian School2000216000</t>
  </si>
  <si>
    <t>Dick and Betsy DeVos Family Foundation_American Cancer Society - Orlando Metro Unit2000100</t>
  </si>
  <si>
    <t>Dick and Betsy DeVos Family Foundation_American Council of Young Political Leaders200010000</t>
  </si>
  <si>
    <t>Dick and Betsy DeVos Family Foundation_American Heart Association - Michigan Affiliate200010000</t>
  </si>
  <si>
    <t>Dick and Betsy DeVos Family Foundation_American Red Cross - West Central Michigan20001000</t>
  </si>
  <si>
    <t>Dick and Betsy DeVos Family Foundation_Americans United for Life20001000</t>
  </si>
  <si>
    <t>Dick and Betsy DeVos Family Foundation_Arts Council of Greater Grand Rapids20001000</t>
  </si>
  <si>
    <t>Dick and Betsy DeVos Family Foundation_Association for the Blind and Visually Impaired2000500</t>
  </si>
  <si>
    <t>Dick and Betsy DeVos Family Foundation_Baptists for Life20001000</t>
  </si>
  <si>
    <t>Dick and Betsy DeVos Family Foundation_Belvedere Cove Foundation200010000</t>
  </si>
  <si>
    <t>Dick and Betsy DeVos Family Foundation_Bethany Christian Services200015000</t>
  </si>
  <si>
    <t>Dick and Betsy DeVos Family Foundation_Black Educational Excellence Program20002200</t>
  </si>
  <si>
    <t>Dick and Betsy DeVos Family Foundation_Blodgett Butterworth Health Care Foundation200015000</t>
  </si>
  <si>
    <t>Dick and Betsy DeVos Family Foundation_Boys' Town of Italy Inc.200010000</t>
  </si>
  <si>
    <t>Dick and Betsy DeVos Family Foundation_Bright Horizons20001000</t>
  </si>
  <si>
    <t>Dick and Betsy DeVos Family Foundation_Byron Center Fine Arts Center Foundation200025</t>
  </si>
  <si>
    <t>Dick and Betsy DeVos Family Foundation_California International Sailing Association200010000</t>
  </si>
  <si>
    <t>Dick and Betsy DeVos Family Foundation_Calvary Church200025500</t>
  </si>
  <si>
    <t>Dick and Betsy DeVos Family Foundation_Calvin College200010000</t>
  </si>
  <si>
    <t>Dick and Betsy DeVos Family Foundation_Catholic Social Services20005000</t>
  </si>
  <si>
    <t>Dick and Betsy DeVos Family Foundation_Celebration on the Grand20001000</t>
  </si>
  <si>
    <t>Dick and Betsy DeVos Family Foundation_Child Abuse and Neglect Center of Oakland County200010000</t>
  </si>
  <si>
    <t>Dick and Betsy DeVos Family Foundation_Children First America - Bentonville Arkansas200050000</t>
  </si>
  <si>
    <t>Dick and Betsy DeVos Family Foundation_Children's Leukemia Foundation of Michigan20001000</t>
  </si>
  <si>
    <t>Dick and Betsy DeVos Family Foundation_Christian Camps for Inner-City Youth20002500</t>
  </si>
  <si>
    <t>Dick and Betsy DeVos Family Foundation_Christian Counseling Center200010000</t>
  </si>
  <si>
    <t>Dick and Betsy DeVos Family Foundation_Christian Learning Center20005000</t>
  </si>
  <si>
    <t>Dick and Betsy DeVos Family Foundation_Christian Reformed World Relief Committee20005000</t>
  </si>
  <si>
    <t>Dick and Betsy DeVos Family Foundation_City Vision Inc.20005000</t>
  </si>
  <si>
    <t>Dick and Betsy DeVos Family Foundation_Close Up Foundation200011000</t>
  </si>
  <si>
    <t>Dick and Betsy DeVos Family Foundation_Community Foundation of the Holland/Zeeland Area200023100</t>
  </si>
  <si>
    <t>Dick and Betsy DeVos Family Foundation_Community Health Center20005000</t>
  </si>
  <si>
    <t>Dick and Betsy DeVos Family Foundation_Compass Arts200033060</t>
  </si>
  <si>
    <t>Dick and Betsy DeVos Family Foundation_Cornerstone University200020000</t>
  </si>
  <si>
    <t>Dick and Betsy DeVos Family Foundation_Council for National Policy20001750</t>
  </si>
  <si>
    <t>Dick and Betsy DeVos Family Foundation_Council of Michigan Foundations20001400</t>
  </si>
  <si>
    <t>Dick and Betsy DeVos Family Foundation_Country Cares for Kids2000100</t>
  </si>
  <si>
    <t>Dick and Betsy DeVos Family Foundation_Criminal Justice Chaplaincy20002500</t>
  </si>
  <si>
    <t>Dick and Betsy DeVos Family Foundation_Crippled Children's United Rehabilitation Effort200010000</t>
  </si>
  <si>
    <t>Dick and Betsy DeVos Family Foundation_Dana-Farber Cancer Institute20001000</t>
  </si>
  <si>
    <t>Dick and Betsy DeVos Family Foundation_Davenport University200025000</t>
  </si>
  <si>
    <t>Dick and Betsy DeVos Family Foundation_Deaf Opportunity Out Reach200020000</t>
  </si>
  <si>
    <t>Dick and Betsy DeVos Family Foundation_Degage Ministries200010000</t>
  </si>
  <si>
    <t>Dick and Betsy DeVos Family Foundation_Dove Foundation200011000</t>
  </si>
  <si>
    <t>Dick and Betsy DeVos Family Foundation_Drug Free America Foundation200025000</t>
  </si>
  <si>
    <t>Dick and Betsy DeVos Family Foundation_Dwelling Place Transitional Housing20001000</t>
  </si>
  <si>
    <t>Dick and Betsy DeVos Family Foundation_Education Freedom Fund2000120000</t>
  </si>
  <si>
    <t>Dick and Betsy DeVos Family Foundation_English Language Institute/China200020000</t>
  </si>
  <si>
    <t>Dick and Betsy DeVos Family Foundation_Faith Inc.20005000</t>
  </si>
  <si>
    <t>Dick and Betsy DeVos Family Foundation_Focus on the Family2000100000</t>
  </si>
  <si>
    <t>Dick and Betsy DeVos Family Foundation_Foundation for American Renewal Corp20001000</t>
  </si>
  <si>
    <t>Dick and Betsy DeVos Family Foundation_Foundation for Traditional Values200021300</t>
  </si>
  <si>
    <t>Dick and Betsy DeVos Family Foundation_Friedman Foundation for Educational Choice20005000</t>
  </si>
  <si>
    <t>Dick and Betsy DeVos Family Foundation_Good Samaritan Ministries20002500</t>
  </si>
  <si>
    <t>Dick and Betsy DeVos Family Foundation_Gospel Communications International200050000</t>
  </si>
  <si>
    <t>Dick and Betsy DeVos Family Foundation_Grand Rapids Art Museum20001000</t>
  </si>
  <si>
    <t>Dick and Betsy DeVos Family Foundation_Grand Rapids Ballet20005000</t>
  </si>
  <si>
    <t>Dick and Betsy DeVos Family Foundation_Grand Rapids Baptist Schools2000150</t>
  </si>
  <si>
    <t>Dick and Betsy DeVos Family Foundation_Grand Rapids Christian School Association200058500</t>
  </si>
  <si>
    <t>Dick and Betsy DeVos Family Foundation_Grand Rapids Griffins Youth Foundation20002500</t>
  </si>
  <si>
    <t>Dick and Betsy DeVos Family Foundation_Grand Rapids Rowing Club2000250</t>
  </si>
  <si>
    <t>Dick and Betsy DeVos Family Foundation_Grand Rapids Student Advancement Foundation20001000</t>
  </si>
  <si>
    <t>Dick and Betsy DeVos Family Foundation_Grand Rapids Wheelchair Sports Association2000500</t>
  </si>
  <si>
    <t>Dick and Betsy DeVos Family Foundation_Grand Rapids Youth Commonwealth20005000</t>
  </si>
  <si>
    <t>Dick and Betsy DeVos Family Foundation_Grand Valley State University20005500</t>
  </si>
  <si>
    <t>Dick and Betsy DeVos Family Foundation_Grand Valley State University20007500</t>
  </si>
  <si>
    <t>Dick and Betsy DeVos Family Foundation_Greater Educational Opportunities Foundation20001000</t>
  </si>
  <si>
    <t>Dick and Betsy DeVos Family Foundation_Habitat for Humanity - Lakeshore200010000</t>
  </si>
  <si>
    <t>Dick and Betsy DeVos Family Foundation_Habitat for Humanity of Michigan200025000</t>
  </si>
  <si>
    <t>Dick and Betsy DeVos Family Foundation_Haggai Institute2000125000</t>
  </si>
  <si>
    <t>Dick and Betsy DeVos Family Foundation_Health Intervention Services200010000</t>
  </si>
  <si>
    <t>Dick and Betsy DeVos Family Foundation_Holland Christian Schools200015000</t>
  </si>
  <si>
    <t>Dick and Betsy DeVos Family Foundation_Holland Rescue Mission20005500</t>
  </si>
  <si>
    <t>Dick and Betsy DeVos Family Foundation_Home Repair Services of Kent County Inc.200032000</t>
  </si>
  <si>
    <t>Dick and Betsy DeVos Family Foundation_Hope Network Foundation20005000</t>
  </si>
  <si>
    <t>Dick and Betsy DeVos Family Foundation_Hospice of Holland20002500</t>
  </si>
  <si>
    <t>Dick and Betsy DeVos Family Foundation_Hospice of Michigan in Grand Rapids20002500</t>
  </si>
  <si>
    <t>Dick and Betsy DeVos Family Foundation_Indian River Hospital Foundation20001000</t>
  </si>
  <si>
    <t>Dick and Betsy DeVos Family Foundation_International Aid Inc.200020000</t>
  </si>
  <si>
    <t>Dick and Betsy DeVos Family Foundation_InterVarsity Christian Fellowship20005000</t>
  </si>
  <si>
    <t>Dick and Betsy DeVos Family Foundation_Joy of Jesus200060000</t>
  </si>
  <si>
    <t>Dick and Betsy DeVos Family Foundation_Jubilee Jobs20001000</t>
  </si>
  <si>
    <t>Dick and Betsy DeVos Family Foundation_Kent County Medical Society Alliance20005000</t>
  </si>
  <si>
    <t>Dick and Betsy DeVos Family Foundation_Kent County Pediatric Asthma Network20005000</t>
  </si>
  <si>
    <t>Dick and Betsy DeVos Family Foundation_Keystone Community Church200010000</t>
  </si>
  <si>
    <t>Dick and Betsy DeVos Family Foundation_LaGrave Avenue Christian Reformed Church20001000</t>
  </si>
  <si>
    <t>Dick and Betsy DeVos Family Foundation_Lions of Michigan Service Foundation20001500</t>
  </si>
  <si>
    <t>Dick and Betsy DeVos Family Foundation_Mackinac Center for Public Policy200020000</t>
  </si>
  <si>
    <t>Dick and Betsy DeVos Family Foundation_Maple Avenue Ministries200020000</t>
  </si>
  <si>
    <t>Dick and Betsy DeVos Family Foundation_Mel Trotter Ministries200010000</t>
  </si>
  <si>
    <t>Dick and Betsy DeVos Family Foundation_Michigan Association of NonPublic Schools20001000</t>
  </si>
  <si>
    <t>Dick and Betsy DeVos Family Foundation_Michigan Association of Public School Academies200025000</t>
  </si>
  <si>
    <t>Dick and Betsy DeVos Family Foundation_Michigan Family Forum20009760</t>
  </si>
  <si>
    <t>Dick and Betsy DeVos Family Foundation_Michigan School Board Leaders Association200010000</t>
  </si>
  <si>
    <t>Dick and Betsy DeVos Family Foundation_Millennium Park Project200010000</t>
  </si>
  <si>
    <t>Dick and Betsy DeVos Family Foundation_National Center for Policy Analysis20002500</t>
  </si>
  <si>
    <t>Dick and Betsy DeVos Family Foundation_National Council of Catholic Men20001000</t>
  </si>
  <si>
    <t>Dick and Betsy DeVos Family Foundation_National Day of Prayer Task Force20005000</t>
  </si>
  <si>
    <t>Dick and Betsy DeVos Family Foundation_National Fatherhood Initiative200020000</t>
  </si>
  <si>
    <t>Dick and Betsy DeVos Family Foundation_National Relief Network20004000</t>
  </si>
  <si>
    <t>Dick and Betsy DeVos Family Foundation_New Era Christian School20005000</t>
  </si>
  <si>
    <t>Dick and Betsy DeVos Family Foundation_New Focus National200010000</t>
  </si>
  <si>
    <t>Dick and Betsy DeVos Family Foundation_Oakdale Neighbors20001000</t>
  </si>
  <si>
    <t>Dick and Betsy DeVos Family Foundation_Opera Grand Rapids200010000</t>
  </si>
  <si>
    <t>Dick and Betsy DeVos Family Foundation_Operation Smile20005000</t>
  </si>
  <si>
    <t>Dick and Betsy DeVos Family Foundation_Orlando Magic Youth Foundation200010000</t>
  </si>
  <si>
    <t>Dick and Betsy DeVos Family Foundation_Partnership for Learning200010000</t>
  </si>
  <si>
    <t>Dick and Betsy DeVos Family Foundation_Pathfinder Resources20005000</t>
  </si>
  <si>
    <t>Dick and Betsy DeVos Family Foundation_Pepperdine University20005000</t>
  </si>
  <si>
    <t>Dick and Betsy DeVos Family Foundation_Philanthropy Roundtable20001000</t>
  </si>
  <si>
    <t>Dick and Betsy DeVos Family Foundation_Pine Rest Christian Mental Health Services200010000</t>
  </si>
  <si>
    <t>Dick and Betsy DeVos Family Foundation_Pontiac Rescue Mission20005000</t>
  </si>
  <si>
    <t>Dick and Betsy DeVos Family Foundation_Pray America200010000</t>
  </si>
  <si>
    <t>Dick and Betsy DeVos Family Foundation_Pregnancy Resource Center200020000</t>
  </si>
  <si>
    <t>Dick and Betsy DeVos Family Foundation_Pregnancy Services of Greater Lansing200025000</t>
  </si>
  <si>
    <t>Dick and Betsy DeVos Family Foundation_Project Concern International2000250</t>
  </si>
  <si>
    <t>Dick and Betsy DeVos Family Foundation_RidgePoint Community Church2000185000</t>
  </si>
  <si>
    <t>Dick and Betsy DeVos Family Foundation_Right to Life of Michigan Educational Foundation200050000</t>
  </si>
  <si>
    <t>Dick and Betsy DeVos Family Foundation_Roosevelt Park Ministries20002400</t>
  </si>
  <si>
    <t>Dick and Betsy DeVos Family Foundation_Safe Haven Ministries20002500</t>
  </si>
  <si>
    <t>Dick and Betsy DeVos Family Foundation_Sparrow Foundation2000200</t>
  </si>
  <si>
    <t>Dick and Betsy DeVos Family Foundation_Spring Hill Youth Camp200025000</t>
  </si>
  <si>
    <t>Dick and Betsy DeVos Family Foundation_St. Cecilia Music Society20001000</t>
  </si>
  <si>
    <t>Dick and Betsy DeVos Family Foundation_St. Jude Children's Research Hospital2000125</t>
  </si>
  <si>
    <t>Dick and Betsy DeVos Family Foundation_Temple Beth El2000250</t>
  </si>
  <si>
    <t>Dick and Betsy DeVos Family Foundation_That the World May Know Ministries200010000</t>
  </si>
  <si>
    <t>Dick and Betsy DeVos Family Foundation_The Heritage Foundation200010000</t>
  </si>
  <si>
    <t>Dick and Betsy DeVos Family Foundation_The Potter's House200065250</t>
  </si>
  <si>
    <t>Dick and Betsy DeVos Family Foundation_Thomas More Law Center200050000</t>
  </si>
  <si>
    <t>Dick and Betsy DeVos Family Foundation_Toward Tradition200010000</t>
  </si>
  <si>
    <t>Dick and Betsy DeVos Family Foundation_Tri-Unity Christian School20002500</t>
  </si>
  <si>
    <t>Dick and Betsy DeVos Family Foundation_U.S. Sailing Foundation20001000</t>
  </si>
  <si>
    <t>Dick and Betsy DeVos Family Foundation_United Way - Heart of West Michigan200025000</t>
  </si>
  <si>
    <t>Dick and Betsy DeVos Family Foundation_University of Michigan20001000</t>
  </si>
  <si>
    <t>Dick and Betsy DeVos Family Foundation_Vietnam Revisited20001000</t>
  </si>
  <si>
    <t>Dick and Betsy DeVos Family Foundation_Visiting Nurse Association of West Michigan2000200</t>
  </si>
  <si>
    <t>Dick and Betsy DeVos Family Foundation_Volunteers in Service20001000</t>
  </si>
  <si>
    <t>Dick and Betsy DeVos Family Foundation_William Tyndale College20002500</t>
  </si>
  <si>
    <t>Dick and Betsy DeVos Family Foundation_Willow Creek Association2000150000</t>
  </si>
  <si>
    <t>Dick and Betsy DeVos Family Foundation_Willow Creek Community Church2000500</t>
  </si>
  <si>
    <t>Dick and Betsy DeVos Family Foundation_Worldwide Christian Schools20006008</t>
  </si>
  <si>
    <t>Dick and Betsy DeVos Family Foundation_YMCA Grand Rapids Metropolitan200010000</t>
  </si>
  <si>
    <t>Dick and Betsy DeVos Family Foundation_Young Life - National Office2000250000</t>
  </si>
  <si>
    <t>Dick and Betsy DeVos Family Foundation_Young Life Greater Grand Rapids200025000</t>
  </si>
  <si>
    <t>Dick and Betsy DeVos Family Foundation_Youth for Christ2000500</t>
  </si>
  <si>
    <t>Dick and Betsy DeVos Family Foundation_Ada Christian School199920000</t>
  </si>
  <si>
    <t>Dick and Betsy DeVos Family Foundation_American Council of Young Political Leaders199910000</t>
  </si>
  <si>
    <t>Dick and Betsy DeVos Family Foundation_American Heart Association - Michigan Affiliate199910000</t>
  </si>
  <si>
    <t>Dick and Betsy DeVos Family Foundation_Americans United for Life19991000</t>
  </si>
  <si>
    <t>Dick and Betsy DeVos Family Foundation_Arts Council of Greater Grand Rapids19991000</t>
  </si>
  <si>
    <t>Dick and Betsy DeVos Family Foundation_Baptists for Life19991000</t>
  </si>
  <si>
    <t>Dick and Betsy DeVos Family Foundation_Battle Creek Christian School19991000</t>
  </si>
  <si>
    <t>Dick and Betsy DeVos Family Foundation_Bethany Christian Services199936750</t>
  </si>
  <si>
    <t>Dick and Betsy DeVos Family Foundation_Black Educational Excellence Program19991200</t>
  </si>
  <si>
    <t>Dick and Betsy DeVos Family Foundation_Blodgett Butterworth Health Care Foundation199915000</t>
  </si>
  <si>
    <t>Dick and Betsy DeVos Family Foundation_Boy Scouts of America - Gerald R. Ford Council19991000</t>
  </si>
  <si>
    <t>Dick and Betsy DeVos Family Foundation_Boys &amp;amp; Girls Club of Holland19991000</t>
  </si>
  <si>
    <t>Dick and Betsy DeVos Family Foundation_Boys and Girls Clubs of America-Atlanta19991000</t>
  </si>
  <si>
    <t>Dick and Betsy DeVos Family Foundation_Boys' Town of Italy Inc.19999800</t>
  </si>
  <si>
    <t>Dick and Betsy DeVos Family Foundation_Bright Horizons19991000</t>
  </si>
  <si>
    <t>Dick and Betsy DeVos Family Foundation_Calvary Church199950000</t>
  </si>
  <si>
    <t>Dick and Betsy DeVos Family Foundation_Calvin College199910000</t>
  </si>
  <si>
    <t>Dick and Betsy DeVos Family Foundation_Calvin Theological Seminary19992500</t>
  </si>
  <si>
    <t>Dick and Betsy DeVos Family Foundation_Campus Crusade for Christ19992700</t>
  </si>
  <si>
    <t>Dick and Betsy DeVos Family Foundation_Catholic Social Services19992000</t>
  </si>
  <si>
    <t>Dick and Betsy DeVos Family Foundation_Center for Military Readiness19991000</t>
  </si>
  <si>
    <t>Dick and Betsy DeVos Family Foundation_Children First America - Bentonville Arkansas199950000</t>
  </si>
  <si>
    <t>Dick and Betsy DeVos Family Foundation_Children's Sonshine Network199930</t>
  </si>
  <si>
    <t>Dick and Betsy DeVos Family Foundation_Christian Camps for Inner-City Youth19995000</t>
  </si>
  <si>
    <t>Dick and Betsy DeVos Family Foundation_Christian Counseling Center19995000</t>
  </si>
  <si>
    <t>Dick and Betsy DeVos Family Foundation_Christian Learning Center19995000</t>
  </si>
  <si>
    <t>Dick and Betsy DeVos Family Foundation_Christian Reformed Home Missions199910000</t>
  </si>
  <si>
    <t>Dick and Betsy DeVos Family Foundation_Close Up Foundation19991000</t>
  </si>
  <si>
    <t>Dick and Betsy DeVos Family Foundation_Community Health Center19995000</t>
  </si>
  <si>
    <t>Dick and Betsy DeVos Family Foundation_Cornerstone University199920000</t>
  </si>
  <si>
    <t>Dick and Betsy DeVos Family Foundation_Council for National Policy19991750</t>
  </si>
  <si>
    <t>Dick and Betsy DeVos Family Foundation_Council of Michigan Foundations1999900</t>
  </si>
  <si>
    <t>Dick and Betsy DeVos Family Foundation_Covenant Life Church199912000</t>
  </si>
  <si>
    <t>Dick and Betsy DeVos Family Foundation_Criminal Justice Chaplaincy19994000</t>
  </si>
  <si>
    <t>Dick and Betsy DeVos Family Foundation_Crippled Children's United Rehabilitation Effort199915000</t>
  </si>
  <si>
    <t>Dick and Betsy DeVos Family Foundation_Dave Dravecky's Outreach of Hope19995000</t>
  </si>
  <si>
    <t>Dick and Betsy DeVos Family Foundation_Deaf Opportunity Out Reach199920000</t>
  </si>
  <si>
    <t>Dick and Betsy DeVos Family Foundation_Degage Ministries19992000</t>
  </si>
  <si>
    <t>Dick and Betsy DeVos Family Foundation_Direct Selling Education Foundation19991000</t>
  </si>
  <si>
    <t>Dick and Betsy DeVos Family Foundation_Dove Foundation199910000</t>
  </si>
  <si>
    <t>Dick and Betsy DeVos Family Foundation_Dwelling Place Transitional Housing19992000</t>
  </si>
  <si>
    <t>Dick and Betsy DeVos Family Foundation_Eastern Avenue Christian Reformed Church199910000</t>
  </si>
  <si>
    <t>Dick and Betsy DeVos Family Foundation_Education Freedom Fund1999318156</t>
  </si>
  <si>
    <t>Dick and Betsy DeVos Family Foundation_English Language Institute/China199920000</t>
  </si>
  <si>
    <t>Dick and Betsy DeVos Family Foundation_Evergreen Commons19991000</t>
  </si>
  <si>
    <t>Dick and Betsy DeVos Family Foundation_Faith Inc.19995000</t>
  </si>
  <si>
    <t>Dick and Betsy DeVos Family Foundation_Family Life Center1999200</t>
  </si>
  <si>
    <t>Dick and Betsy DeVos Family Foundation_Federalist Society for Law and Public Policy Studies19991000</t>
  </si>
  <si>
    <t>Dick and Betsy DeVos Family Foundation_Focus on the Family1999100000</t>
  </si>
  <si>
    <t>Dick and Betsy DeVos Family Foundation_Foundation for Traditional Values199910000</t>
  </si>
  <si>
    <t>Dick and Betsy DeVos Family Foundation_Friedman Foundation for Educational Choice19995000</t>
  </si>
  <si>
    <t>Dick and Betsy DeVos Family Foundation_Gereja Kristen Jawa Jakarta19995000</t>
  </si>
  <si>
    <t>Dick and Betsy DeVos Family Foundation_Good Samaritan Ministries199910000</t>
  </si>
  <si>
    <t>Dick and Betsy DeVos Family Foundation_Goodwill Industries of Greater Grand Rapids19991000</t>
  </si>
  <si>
    <t>Dick and Betsy DeVos Family Foundation_Gospel Communications International199950000</t>
  </si>
  <si>
    <t>Dick and Betsy DeVos Family Foundation_Grand Rapids Art Museum19991000</t>
  </si>
  <si>
    <t>Dick and Betsy DeVos Family Foundation_Grand Rapids Baptist Academy1999200</t>
  </si>
  <si>
    <t>Dick and Betsy DeVos Family Foundation_Grand Rapids Christian High School1999536</t>
  </si>
  <si>
    <t>Dick and Betsy DeVos Family Foundation_Grand Rapids Christian School Association199950250</t>
  </si>
  <si>
    <t>Dick and Betsy DeVos Family Foundation_Grand Rapids Civic Theatre199915000</t>
  </si>
  <si>
    <t>Dick and Betsy DeVos Family Foundation_Grand Rapids Griffins Youth Foundation19995000</t>
  </si>
  <si>
    <t>Dick and Betsy DeVos Family Foundation_Grand Rapids Student Advancement Foundation19991000</t>
  </si>
  <si>
    <t>Dick and Betsy DeVos Family Foundation_Grand Rapids Youth Commonwealth19995000</t>
  </si>
  <si>
    <t>Dick and Betsy DeVos Family Foundation_Grand Valley State University199911000</t>
  </si>
  <si>
    <t>Dick and Betsy DeVos Family Foundation_Greater Educational Opportunities Foundation19991000</t>
  </si>
  <si>
    <t>Dick and Betsy DeVos Family Foundation_Greater Grand Rapids Chamber Foundation19992000</t>
  </si>
  <si>
    <t>Dick and Betsy DeVos Family Foundation_Habitat for Humanity - Lakeshore199910000</t>
  </si>
  <si>
    <t>Dick and Betsy DeVos Family Foundation_Habitat for Humanity - Shiawassee County199910000</t>
  </si>
  <si>
    <t>Dick and Betsy DeVos Family Foundation_Holland Christian Schools199966000</t>
  </si>
  <si>
    <t>Dick and Betsy DeVos Family Foundation_Holland Home1999250</t>
  </si>
  <si>
    <t>Dick and Betsy DeVos Family Foundation_Holland Rescue Mission19995000</t>
  </si>
  <si>
    <t>Dick and Betsy DeVos Family Foundation_Home Repair Services of Kent County Inc.199920000</t>
  </si>
  <si>
    <t>Dick and Betsy DeVos Family Foundation_Hospice of Holland19992500</t>
  </si>
  <si>
    <t>Dick and Betsy DeVos Family Foundation_Indian River Hospital Foundation19991000</t>
  </si>
  <si>
    <t>Dick and Betsy DeVos Family Foundation_Inner City Christian Federation199910000</t>
  </si>
  <si>
    <t>Dick and Betsy DeVos Family Foundation_Interdev199910000</t>
  </si>
  <si>
    <t>Dick and Betsy DeVos Family Foundation_International Aid Inc.199935000</t>
  </si>
  <si>
    <t>Dick and Betsy DeVos Family Foundation_International Fellowship of Evangelical Students19995000</t>
  </si>
  <si>
    <t>Dick and Betsy DeVos Family Foundation_James Madison Center for Free Speech199925000</t>
  </si>
  <si>
    <t>Dick and Betsy DeVos Family Foundation_Joy of Jesus199950000</t>
  </si>
  <si>
    <t>Dick and Betsy DeVos Family Foundation_Kendall College of Art and Design19991000</t>
  </si>
  <si>
    <t>Dick and Betsy DeVos Family Foundation_Kent County Pediatric Asthma Network19995000</t>
  </si>
  <si>
    <t>Dick and Betsy DeVos Family Foundation_Keystone Community Church199915000</t>
  </si>
  <si>
    <t>Dick and Betsy DeVos Family Foundation_LaGrave Avenue Christian Reformed Church19995000</t>
  </si>
  <si>
    <t>Dick and Betsy DeVos Family Foundation_LaSalle Firefighters Association19991000</t>
  </si>
  <si>
    <t>Dick and Betsy DeVos Family Foundation_Leukemia &amp;amp; Lymphoma Society1999500</t>
  </si>
  <si>
    <t>Dick and Betsy DeVos Family Foundation_Little Traverse Conservancy19991000</t>
  </si>
  <si>
    <t>Dick and Betsy DeVos Family Foundation_Mackinac Center for Public Policy199925000</t>
  </si>
  <si>
    <t>Dick and Betsy DeVos Family Foundation_Mel Trotter Ministries199925000</t>
  </si>
  <si>
    <t>Dick and Betsy DeVos Family Foundation_Michigan Association of Public School Academies199925000</t>
  </si>
  <si>
    <t>Dick and Betsy DeVos Family Foundation_Michigan Black Expo19991000</t>
  </si>
  <si>
    <t>Dick and Betsy DeVos Family Foundation_Michigan State University19995000</t>
  </si>
  <si>
    <t>Dick and Betsy DeVos Family Foundation_Multiple Sclerosis Society - Gateway Chapter1999200</t>
  </si>
  <si>
    <t>Dick and Betsy DeVos Family Foundation_National Center for Policy Analysis19991000</t>
  </si>
  <si>
    <t>Dick and Betsy DeVos Family Foundation_National Fatherhood Initiative199920000</t>
  </si>
  <si>
    <t>Dick and Betsy DeVos Family Foundation_National Kidney Foundation of Michigan19991000</t>
  </si>
  <si>
    <t>Dick and Betsy DeVos Family Foundation_National Relief Network19991000</t>
  </si>
  <si>
    <t>Dick and Betsy DeVos Family Foundation_New Focus National199910000</t>
  </si>
  <si>
    <t>Dick and Betsy DeVos Family Foundation_North Hills Classical Academy199910000</t>
  </si>
  <si>
    <t>Dick and Betsy DeVos Family Foundation_Opera Grand Rapids19991000</t>
  </si>
  <si>
    <t>Dick and Betsy DeVos Family Foundation_Operation Smile19995000</t>
  </si>
  <si>
    <t>Dick and Betsy DeVos Family Foundation_Pathfinder Resources199916668</t>
  </si>
  <si>
    <t>Dick and Betsy DeVos Family Foundation_Philanthropy Roundtable19991000</t>
  </si>
  <si>
    <t>Dick and Betsy DeVos Family Foundation_Pine Rest Christian Mental Health Services199920000</t>
  </si>
  <si>
    <t>Dick and Betsy DeVos Family Foundation_Pine Rest Foundation19995000</t>
  </si>
  <si>
    <t>Dick and Betsy DeVos Family Foundation_Pregnancy Resource Center199915000</t>
  </si>
  <si>
    <t>Dick and Betsy DeVos Family Foundation_Pregnancy Services of Greater Lansing199925000</t>
  </si>
  <si>
    <t>Dick and Betsy DeVos Family Foundation_Promise Keepers199910000</t>
  </si>
  <si>
    <t>Dick and Betsy DeVos Family Foundation_Resthaven Patrons19991000</t>
  </si>
  <si>
    <t>Dick and Betsy DeVos Family Foundation_RidgePoint Community Church199930000</t>
  </si>
  <si>
    <t>Dick and Betsy DeVos Family Foundation_Safe Haven Ministries19992000</t>
  </si>
  <si>
    <t>Dick and Betsy DeVos Family Foundation_Spring Hill Youth Camp199925000</t>
  </si>
  <si>
    <t>Dick and Betsy DeVos Family Foundation_St. Jude Children's Research Hospital1999100</t>
  </si>
  <si>
    <t>Dick and Betsy DeVos Family Foundation_Teach Michigan Education Fund199912500</t>
  </si>
  <si>
    <t>Dick and Betsy DeVos Family Foundation_The Potter's House199914315</t>
  </si>
  <si>
    <t>Dick and Betsy DeVos Family Foundation_Toward Tradition199910000</t>
  </si>
  <si>
    <t>Dick and Betsy DeVos Family Foundation_U.S. Sailing Foundation19991500</t>
  </si>
  <si>
    <t>Dick and Betsy DeVos Family Foundation_United Way - Heart of West Michigan199950000</t>
  </si>
  <si>
    <t>Dick and Betsy DeVos Family Foundation_University of Texas199910000</t>
  </si>
  <si>
    <t>Dick and Betsy DeVos Family Foundation_Very Special Arts Michigan1999500</t>
  </si>
  <si>
    <t>Dick and Betsy DeVos Family Foundation_Volunteers in Service19992000</t>
  </si>
  <si>
    <t>Dick and Betsy DeVos Family Foundation_Washington Family Council19995000</t>
  </si>
  <si>
    <t>Dick and Betsy DeVos Family Foundation_Wedgwood Christian Youth &amp;amp; Family Services19995000</t>
  </si>
  <si>
    <t>Dick and Betsy DeVos Family Foundation_William Tyndale College19992500</t>
  </si>
  <si>
    <t>Dick and Betsy DeVos Family Foundation_Willow Creek Association1999150000</t>
  </si>
  <si>
    <t>Dick and Betsy DeVos Family Foundation_Women's Resource Center1999100</t>
  </si>
  <si>
    <t>Dick and Betsy DeVos Family Foundation_Worldwide Christian Schools19994508</t>
  </si>
  <si>
    <t>Dick and Betsy DeVos Family Foundation_YMCA - Grand Rapids Downtown19992500</t>
  </si>
  <si>
    <t>Dick and Betsy DeVos Family Foundation_YMCA Grand Rapids Metropolitan199910000</t>
  </si>
  <si>
    <t>Dick and Betsy DeVos Family Foundation_Young Life - La Salle Street19991104</t>
  </si>
  <si>
    <t>Dick and Betsy DeVos Family Foundation_Young Life Greater Grand Rapids199912500</t>
  </si>
  <si>
    <t>Dick and Betsy DeVos Family Foundation_Youth for Christ - Rockford19995000</t>
  </si>
  <si>
    <t>(blank)</t>
  </si>
  <si>
    <t>*Click on [+] row labels for funding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</si>
</sst>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3" fontId="0" fillId="0" borderId="0" xfId="0" applyNumberFormat="1"/>
    <xf numFmtId="0" fontId="4" fillId="0" borderId="0" xfId="0" applyFont="1"/>
    <xf numFmtId="0" fontId="5" fillId="3" borderId="0" xfId="3" applyFont="1" applyFill="1"/>
    <xf numFmtId="0" fontId="6" fillId="0" borderId="0" xfId="0" applyFont="1"/>
    <xf numFmtId="0" fontId="1" fillId="2" borderId="1" xfId="0" applyFont="1" applyFill="1" applyBorder="1"/>
    <xf numFmtId="0" fontId="6" fillId="3" borderId="0" xfId="0" applyFont="1" applyFill="1"/>
    <xf numFmtId="0" fontId="5" fillId="0" borderId="0" xfId="3" applyFont="1" applyFill="1"/>
    <xf numFmtId="0" fontId="0" fillId="0" borderId="0" xfId="0" applyFill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4">
    <dxf>
      <numFmt numFmtId="164" formatCode="&quot;$&quot;#,##0"/>
    </dxf>
    <dxf>
      <numFmt numFmtId="164" formatCode="&quot;$&quot;#,##0"/>
    </dxf>
    <dxf>
      <font>
        <color rgb="FF9C0006"/>
      </font>
      <fill>
        <patternFill>
          <bgColor rgb="FFFFC7CE"/>
        </patternFill>
      </fill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922.679776157405" createdVersion="4" refreshedVersion="4" minRefreshableVersion="3" recordCount="2537">
  <cacheSource type="worksheet">
    <worksheetSource ref="C1:I1048576" sheet="conservative-transparency-2017-"/>
  </cacheSource>
  <cacheFields count="7">
    <cacheField name="donor_name" numFmtId="0">
      <sharedItems containsBlank="1" count="2">
        <s v="Dick and Betsy DeVos Family Foundation"/>
        <m/>
      </sharedItems>
    </cacheField>
    <cacheField name="recipient_name" numFmtId="0">
      <sharedItems containsBlank="1" count="816">
        <s v="Ada Christian School Society"/>
        <s v="Alliance For School Choice"/>
        <s v="Alpha USA"/>
        <s v="American Enterprise Institute for Public Policy Research"/>
        <s v="Amyotrophic Lateral Sclerosis Association"/>
        <s v="AOPA Foundation"/>
        <s v="ArtPrize Grand Rapids"/>
        <s v="Barbara Bush Foundation for Family Literacy Inc."/>
        <s v="Baxter Community Center"/>
        <s v="Beckwith Hills Christian Reformed Church"/>
        <s v="Bethany Christian Services"/>
        <s v="Boy Scouts of America"/>
        <s v="Boys &amp; Girls Clubs of Grand Rapids"/>
        <s v="Bridges of Understanding Foundation"/>
        <s v="Calvin College"/>
        <s v="Camp Blodgett"/>
        <s v="Camp Roger"/>
        <s v="Cape Eleuthera Foundation"/>
        <s v="Center for African American Art and History"/>
        <s v="charity: water"/>
        <s v="Cherry Street Services Foundation"/>
        <s v="Children's Healing Center"/>
        <s v="Children's Hospital Michigan Foundation"/>
        <s v="Christian Learning Center"/>
        <s v="Christian Schools International"/>
        <s v="CIVA Christians in Visual Arts"/>
        <s v="Community Foundation of the Holland Zeeland"/>
        <s v="Compassionate Heart Ministries"/>
        <s v="Cornell University"/>
        <s v="Council of Michigan Foundations"/>
        <s v="Daisie Bridgewater Hope Center"/>
        <s v="Davenport University"/>
        <s v="Degage Ministries"/>
        <s v="Embry-Riddle Aeronautical University"/>
        <s v="Endeavor Detroit"/>
        <s v="Endeavor Global"/>
        <s v="Faith Hospice"/>
        <s v="Ferris State University"/>
        <s v="Foundation for Excellence in Education"/>
        <s v="Frederik Meijer Gardens and Sculpture Park"/>
        <s v="Friends of Cancer Research"/>
        <s v="Fulton Street Farmers Market"/>
        <s v="Geek Group"/>
        <s v="George W. Bush Foundation"/>
        <s v="Gerald R. Ford Foundation"/>
        <s v="Grand Rapids Art Museum"/>
        <s v="Grand Rapids Ballet"/>
        <s v="Grand Rapids Children's Museum"/>
        <s v="Grand Rapids Christian School Association"/>
        <s v="Grand Rapids Civic Theatre"/>
        <s v="Grand Rapids Community College Foundation"/>
        <s v="Grand Rapids Griffins Youth Foundation"/>
        <s v="Grand Rapids Initiative for Leaders"/>
        <s v="Grand Rapids Swing Dance"/>
        <s v="Grand Rapids Symphony Society"/>
        <s v="Grand Rapids Whitewater"/>
        <s v="Greaat School"/>
        <s v="Great Lakes Education Foundation"/>
        <s v="Greater Grand Rapids Chamber Foundation"/>
        <s v="Guiding Light Mission"/>
        <s v="Haggai Institute for Advanced Leadership"/>
        <s v="Health Intervention Services"/>
        <s v="Heart of West Michigan United Way"/>
        <s v="Helen DeVos Children's Hospital Foundation"/>
        <s v="Hispanic Council for Reform and Educational"/>
        <s v="Holland Community Hospital"/>
        <s v="Hope Network"/>
        <s v="Inner City Christian Federation"/>
        <s v="Institute for Economic Empowerment of Women"/>
        <s v="Institute for Justice"/>
        <s v="Intercollegiate Studies Institute"/>
        <s v="International Aid Inc."/>
        <s v="John F. Kennedy Center for the Performing Arts"/>
        <s v="Journey Grand Rapids"/>
        <s v="Kids Hope USA"/>
        <s v="Lakeshore Pregnancy Center Inc."/>
        <s v="Macatawa Bay Junior Association"/>
        <s v="Mackinac Center for Public Policy"/>
        <s v="Mars Hill Bible Church"/>
        <s v="Mary Free Bed Rehabilitation Hospital"/>
        <s v="Mel Trotter Ministries"/>
        <s v="Memorial Sloan Kettering Cancer Center"/>
        <s v="Michigan Political History Society"/>
        <s v="National Assembly of State Arts Agencies"/>
        <s v="National Elephant Center"/>
        <s v="New City Kids"/>
        <s v="Oakland County Community Club"/>
        <s v="Opera Grand Rapids"/>
        <s v="Orlando Magic Youth Foundation"/>
        <s v="Ottawa County"/>
        <s v="Outdoor Discovery Center Macatawa Greenway"/>
        <s v="Partners Worldwide"/>
        <s v="Patnership of Educational Justice"/>
        <s v="Petoskey Harbor Springs Area Community"/>
        <s v="Philanthropy Roundtable"/>
        <s v="Potter's House"/>
        <s v="Praxis"/>
        <s v="Pregnancy Resource Center"/>
        <s v="Rehoboth Christian School Association"/>
        <s v="Restorers, Inc."/>
        <s v="Right to Life of Michigan Educational Foundation"/>
        <s v="Rollins College"/>
        <s v="Roosevelt Park Ministries"/>
        <s v="Safe Haven Ministries"/>
        <s v="Schenectady Community House"/>
        <s v="School of Missionary Aviation Technology"/>
        <s v="Senior Meals Program"/>
        <s v="Senior Neighbors"/>
        <s v="Spectrum Health Foundation"/>
        <s v="Spirit of America Worldwide"/>
        <s v="Stockbridge Boiler Room"/>
        <s v="Success Academy Charter Schools"/>
        <s v="Suffered Enough Inc."/>
        <s v="Talons Out Honor Flight"/>
        <s v="Teen Challenge of Western Michigan"/>
        <s v="The American Friends of the Whitechapel Gallery"/>
        <s v="The Childrens Scholarship Fund"/>
        <s v="The International Justice Mission"/>
        <s v="The Mardy Fish Children's Foundation"/>
        <s v="United Way of Indian River County"/>
        <s v="University of Maryland College Park Foundation,"/>
        <s v="University of Michigan"/>
        <s v="Van Andel Research Institute"/>
        <s v="Vero Beach Museum of Art"/>
        <s v="Wake Forest University"/>
        <s v="Arctic Barnabas Ministries"/>
        <s v="Arthritis Foundation - Michigan Chapter"/>
        <s v="Association for the Blind and Visually Impaired"/>
        <s v="Black Alliance for Educational Options"/>
        <s v="Boys and Girls Clubs of Grand Rapids"/>
        <s v="CEOs for Cities"/>
        <s v="Charities Aid Foundation America"/>
        <s v="Cherry Street Health Services"/>
        <s v="Church Planters Training International"/>
        <s v="Compass College of Cinematic Arts"/>
        <s v="Crooked Tree Arts Council"/>
        <s v="CURE International"/>
        <s v="Dead Sea Scrolls Foundation"/>
        <s v="Dutch American Council"/>
        <s v="Dwelling Place of Grand Rapids"/>
        <s v="Education Action Group Foundation"/>
        <s v="Evergreen Commons"/>
        <s v="Foundation for Individual Rights in Education"/>
        <s v="Geneva Lake Sailing School"/>
        <s v="Grand Rapics Civic Theatre"/>
        <s v="Grand Rapids Film Festival"/>
        <s v="Greater Grand Rapids Bicycle Coalition"/>
        <s v="Heritage Foundation"/>
        <s v="Hispanic Council for Reform and Educational Options"/>
        <s v="Holland Christian Education Society"/>
        <s v="Hope College"/>
        <s v="Hospice of Holland"/>
        <s v="Indian River Medical Center Foundation"/>
        <s v="International Justice Mission"/>
        <s v="Kent County Habitat for Humanity"/>
        <s v="LaGrave Avenue Christian Reformed Church"/>
        <s v="Lakeshore Pregnancy Center"/>
        <s v="Love Inc. of the Tri-Cities"/>
        <s v="Michigan Association of Public School Academies"/>
        <s v="Michigan Children's Trust Fund"/>
        <s v="Michigan State University"/>
        <s v="Network of Caring"/>
        <s v="New Urban Learning"/>
        <s v="Northwood University"/>
        <s v="Operation Graduation"/>
        <s v="Princeton University"/>
        <s v="Regional Air Alliance of West Michigan"/>
        <s v="RidgePoint Community Church"/>
        <s v="Room to Read"/>
        <s v="School Choice Wisconsin"/>
        <s v="Special Olympics Michigan"/>
        <s v="Streams of Hope"/>
        <s v="Suffered Enough (Atlanta)"/>
        <s v="Tall Turf Ministries"/>
        <s v="United States Capitol Historical Society"/>
        <s v="Van Andel Institute"/>
        <s v="Vineyard House"/>
        <s v="Wedgwood Christian Services"/>
        <s v="West Michigan Aviation Academy"/>
        <s v="West Michigan Sports Commission"/>
        <s v="Willow Creek Association"/>
        <s v="Wounded Warrior Project"/>
        <s v="Young Life - National Office"/>
        <s v="Young Life Greater Grand Rapids"/>
        <s v="2012 Artprize Awards - Adonna J Khare"/>
        <s v="2012 Artprize Awards - Christopher LaPorte"/>
        <s v="2012 Artprize Awards - Dan Johnson"/>
        <s v="2012 Artprize Awards - Daniel C Heffron"/>
        <s v="2012 Artprize Awards - Dennis Hams"/>
        <s v="2012 Artprize Awards - Fredenk Hoendervanger"/>
        <s v="2012 Artprize Awards - Kumi Yamashita"/>
        <s v="2012 Artprize Awards - Mark Carpenter"/>
        <s v="2012 Artprize Awards - Martijn Van Wagtendonk"/>
        <s v="2012 Artprize Awards - Regina Reichert"/>
        <s v="2012 Artprize Awards - Richard E Morse"/>
        <s v="2012 Artprize Awards - Sandra Bryant"/>
        <s v="Acton Institute for the Study of Religion and Liberty"/>
        <s v="Ada Christian School"/>
        <s v="Alzheimer's Association"/>
        <s v="American Friends of the Whitechapel Gallery"/>
        <s v="American Heart Association - Midwest Affiliate"/>
        <s v="AOPA Air Safety Foundation"/>
        <s v="Aquinas College"/>
        <s v="Atlantic Classical Orchestra"/>
        <s v="Baptists for Life"/>
        <s v="Blythefield Hills Baptist Church (Rockford IL)"/>
        <s v="Boy Scouts of America - Gerald R. Ford Council"/>
        <s v="Boys &amp;amp; Girls Club of Greater Holland"/>
        <s v="Boys &amp;amp; Girls Clubs of Grand Rapids Commonwealth"/>
        <s v="Celebration on the Grand"/>
        <s v="Charter Schools Development &amp;amp; Performance Institute"/>
        <s v="Children's Scholarship Fund"/>
        <s v="Christian Camps for Inner-City Youth"/>
        <s v="Christian Counseling Center"/>
        <s v="Christian Reformed Recreation Center"/>
        <s v="CIVA: Christians in the Visual Arts"/>
        <s v="CLC Network"/>
        <s v="Clinton Global Initiative"/>
        <s v="Compass Arts"/>
        <s v="Criminal Justice Chaplaincy"/>
        <s v="Dasie Bridgewater Hope Center"/>
        <s v="Dwight D. and Sheryl H. Howard Foundation"/>
        <s v="Federalist Society for Law and Public Policy Studies"/>
        <s v="Festival of the Arts in Grand Rapids"/>
        <s v="Florida School Choice Fund"/>
        <s v="Grand Action Foundation"/>
        <s v="Grand Rapids Community College"/>
        <s v="Grand Rapids Opportunities for Women"/>
        <s v="Grand Rapids Rowing Club"/>
        <s v="Grand Rapids Symphony"/>
        <s v="Grand Rapids University Preparatory Academy"/>
        <s v="Grand Valley State University"/>
        <s v="Grandville Avenue Arts &amp;amp; Humanities"/>
        <s v="Haggai Institute"/>
        <s v="Holland Community Hospital Foundation"/>
        <s v="Holland Home"/>
        <s v="Holy Childhood of Jesus Church (Harbor Springs MI)"/>
        <s v="Home Repair Services of Kent County Inc."/>
        <s v="Hurricane Sandy New Jersey Relief Fund"/>
        <s v="Illinois State University"/>
        <s v="Indian River Hospital Foundation"/>
        <s v="Indiana State Museum Foundation"/>
        <s v="Jones-Johnson Family Ministry Foundation"/>
        <s v="Junior Acheivement of the Michigan Great Lakes"/>
        <s v="Kent County Medical Society Alliance"/>
        <s v="Literacy Center of West Michigan"/>
        <s v="Living with Communities"/>
        <s v="Michigan Chamber of Commerce"/>
        <s v="Midtown Neighborhood Association"/>
        <s v="Museum of Biblical Art"/>
        <s v="National Constitution Center"/>
        <s v="Paidia International Development"/>
        <s v="Police Unity Tour Inc."/>
        <s v="Public Museum of Grand Rapids"/>
        <s v="Rehoboth Christian School"/>
        <s v="Relational Concepts Inc"/>
        <s v="Relevate Group"/>
        <s v="St. Cecilia Music Center"/>
        <s v="Stephen's Children Foundation"/>
        <s v="Survivor Quest"/>
        <s v="The Grand Rapids RED Project"/>
        <s v="The Heritage Foundation"/>
        <s v="The Jewish Hospice and Chaplaincy Network"/>
        <s v="Thunderbird School of Global Management"/>
        <s v="Urban Institute for Comtemporary Arts"/>
        <s v="VA Ann Arbor Healthcare System"/>
        <s v="West Michigan Youth Ballet"/>
        <s v="Wikimedia Foundation"/>
        <s v="2011 Artprize Awards - Andy Bellomo"/>
        <s v="2011 Artprize Awards - Jasper Shangle"/>
        <s v="2011 Artprize Awards - Llewellyn Tilma"/>
        <s v="2011 Artprize Awards - Lynda Mane Cole"/>
        <s v="2011 Artprize Awards - Mia Travonatti"/>
        <s v="2011 Artprize Awards - Paul Alan Baliker"/>
        <s v="2011 Artprize Awards - Phil Schuster"/>
        <s v="2011 Artprize Awards - Richard Charles Branstrom"/>
        <s v="2011 Artprize Awards - Robert Shangle"/>
        <s v="2011 Artprize Awards - Sunti Pichetchaiyakul"/>
        <s v="2011 Artprize Awards - Todd Osborne"/>
        <s v="2011 Artprize Awards - Tracy Van Duinen"/>
        <s v="2011 Artprize Awards - William Secunda"/>
        <s v="2021 Artprize Awards - Laura Alexander"/>
        <s v="Aircraft Owners and Pilots Association"/>
        <s v="American Diabetes Association"/>
        <s v="American Heart Association - Michigan Affiliate"/>
        <s v="American Red Cross - West Central Michigan"/>
        <s v="Benjamin' s Hope"/>
        <s v="Broadway Grand Rapids"/>
        <s v="Central Detroit Christian Community Development Center"/>
        <s v="Christian Reformed World Relief Committee"/>
        <s v="Columbia Yacht Club Legacy Foundation"/>
        <s v="Community Rebuilders"/>
        <s v="Dwight D. Howard Foundation"/>
        <s v="English Language Institute/China"/>
        <s v="Geek Group Inc."/>
        <s v="Grace Centers of Hope"/>
        <s v="Grand Rapids Cable Access Center"/>
        <s v="Holland Harbor Lighthouse Historical Commission"/>
        <s v="Holland Hospital Foundation"/>
        <s v="Holocaust Memorial Center"/>
        <s v="Hope Network Foundation"/>
        <s v="Indian River Community Foundation"/>
        <s v="Indian Trails Camp"/>
        <s v="Jubilee Jobs"/>
        <s v="March of Dimes Foundation"/>
        <s v="Neurofibromatosis Inc."/>
        <s v="Noorthoek Academy"/>
        <s v="Perimeter Church (Johns Creek GA)"/>
        <s v="Roman Catholic Diocese of Grand Rapids"/>
        <s v="Schenectady Community Home Inc."/>
        <s v="The Potter's House"/>
        <s v="The Salvation Army - Grand Rapids"/>
        <s v="University of North Carolina at Chapel Hill"/>
        <s v="World Relief Corporation"/>
        <s v="2010 ArtPrize Award - Beili Liu"/>
        <s v="2010 ArtPrize Award - Bill Secunda"/>
        <s v="2010 ArtPrize Award - Chris LaPorte"/>
        <s v="2010 ArtPrize Award - David Spriggs"/>
        <s v="2010 ArtPrize Award - Frederick Prescott"/>
        <s v="2010 ArtPrize Award - Joachim Jensen"/>
        <s v="2010 ArtPrize Award - Mia Tavonatti"/>
        <s v="2010 ArtPrize Award - Paul Baliker"/>
        <s v="2010 ArtPrize Award - Thomas Birks"/>
        <s v="2010 ArtPrize Award - Wander Martich"/>
        <s v="2010 ArtPrize Award - Young Kim"/>
        <s v="American Cancer Society - Great Lakes Division"/>
        <s v="Angel Flight Central"/>
        <s v="Arts Council of Greater Grand Rapids"/>
        <s v="Artserve Michigan"/>
        <s v="Broadway Theatre Guild"/>
        <s v="Center for Government Reform"/>
        <s v="City of Kentwood"/>
        <s v="City on a Hll Ministries"/>
        <s v="Community Foundation of the Holland/Zeeland Area"/>
        <s v="Ducks Unlimited Inc."/>
        <s v="Every Dream Has A Price Inc."/>
        <s v="FCS Urban Ministries Inc."/>
        <s v="Foundation for Traditional Values"/>
        <s v="Gideons International"/>
        <s v="Girls on the Run of Kent County"/>
        <s v="Grand Rapids Economic Club Charitable Foundation"/>
        <s v="Grand Rapids Public Museum"/>
        <s v="Harderwyk Ministries"/>
        <s v="Hark Up Ministries"/>
        <s v="Heart of Florida United Way"/>
        <s v="Heart of Michigan United Way"/>
        <s v="HIV/AIDs Services Inc."/>
        <s v="Holland Christian Schools"/>
        <s v="International Teams"/>
        <s v="Juvenile Diabetes Research Foundation - West Michigan"/>
        <s v="Kent County Parks Foundation"/>
        <s v="McKee Botanical Garden"/>
        <s v="Michigan Family Forum"/>
        <s v="Michigan Gambling Opposition Education Fund"/>
        <s v="Michigan Opera Theatre"/>
        <s v="Mission Aviation Fellowship"/>
        <s v="National Christian Charitable Foundation Inc."/>
        <s v="Neurofibromatosis Support Group of West Michigan"/>
        <s v="North Hills Classical Academy"/>
        <s v="Reciprocal Language Partnership"/>
        <s v="Siloam Fellowship Church"/>
        <s v="State of Michigan"/>
        <s v="United States Holocause Memorial Museum"/>
        <s v="Victory Junction Gang Camp"/>
        <s v="Volunteers in Service"/>
        <s v="Western Theological Seminary"/>
        <s v="Wheaton College"/>
        <s v="Willow Creek Community Church"/>
        <s v="Word Investments"/>
        <s v="World Vision International"/>
        <s v="Zeta Tau Alpha Foundation Inc."/>
        <s v="2009 ArtPrize Award - Corey Joseph Van Duinen"/>
        <s v="2009 ArtPrize Award - David Lubbers"/>
        <s v="2009 ArtPrize Award - Eric Daigh"/>
        <s v="2009 ArtPrize Award - Jason Hackenwerth"/>
        <s v="2009 ArtPrize Award - John Douglas Powers"/>
        <s v="2009 ArtPrize Award - Michael A. Westra"/>
        <s v="2009 ArtPrize Award - Randall Ortner"/>
        <s v="2009 ArtPrize Award - Sarah E. Grant"/>
        <s v="2009 ArtPrize Award - Stephen C. Fry"/>
        <s v="2009 ArtPrize Award - Thomas Birks"/>
        <s v="2009 ArtPrize Award - Todd R. Osborne"/>
        <s v="2009 ArtPrize Award - Tracy Van Duinen"/>
        <s v="2009 ArtPrize Award - William A. Secunda"/>
        <s v="Access of West Michigan"/>
        <s v="Act One Inc."/>
        <s v="AIGA West Michigan"/>
        <s v="Alpha Women's Center Inc."/>
        <s v="Boy Scouts of America - Troop 29"/>
        <s v="Bread and Roses Alternative Child Care Center"/>
        <s v="Camp Tall Turf"/>
        <s v="Catholic Charities West Michigan"/>
        <s v="Cato Institute"/>
        <s v="Center for America"/>
        <s v="Children's National Medical Center"/>
        <s v="Christian Reformed World Missions"/>
        <s v="City of Grand Rapids"/>
        <s v="City on a Hill Ministries"/>
        <s v="Compass Film Academy"/>
        <s v="Crohn's &amp;amp; Colitis Foundation of America"/>
        <s v="Detroit Symphony Orchestra"/>
        <s v="Down Syndrome Association of West Michigan"/>
        <s v="Feeding America Western Michigan"/>
        <s v="Forgotten Harvest"/>
        <s v="George Bush Presidential Library Foundation"/>
        <s v="Girls Choral Academy"/>
        <s v="Global Education Foundation"/>
        <s v="Grace Ministries International"/>
        <s v="Grand Rapids Christian High School"/>
        <s v="Grove City College"/>
        <s v="Habitat for Humanity - Lakeshore"/>
        <s v="Habitat for Humanity of Michigan"/>
        <s v="Holland American Legion Band"/>
        <s v="Hugh Michael Beahan Foundation"/>
        <s v="Jewish Theological Seminary of America"/>
        <s v="KIPP Foundation"/>
        <s v="Library of Congress"/>
        <s v="Macatawa Bay Juniors Association"/>
        <s v="Madison Square Christian Reformed Church"/>
        <s v="Michigan Colleges Foundation"/>
        <s v="National Civility Center"/>
        <s v="New Focus National"/>
        <s v="Northern Michigan Regional Hospital Foundation"/>
        <s v="Parents Challenge"/>
        <s v="Preservation Association of Beaver Island"/>
        <s v="Project Rwanda"/>
        <s v="REACH Foundation"/>
        <s v="Samaritan Center"/>
        <s v="Sapling Foundation"/>
        <s v="Spring Arbor University"/>
        <s v="St. Nicholas Antiochian Orthodox Church"/>
        <s v="The Posse Foundation"/>
        <s v="TrueSuccess Inc."/>
        <s v="United Church Outreach Ministry"/>
        <s v="United Negro College Fund"/>
        <s v="Unlimited Potentials"/>
        <s v="Volinia Baptist Church"/>
        <s v="Wabasso School"/>
        <s v="West Michigan Center for Arts &amp;amp; Technology"/>
        <s v="Winning at Home"/>
        <s v="American Council of Young Political Leaders"/>
        <s v="American Justice Partnership"/>
        <s v="Amy Foundation"/>
        <s v="Arthritis Foundation - West Michigan Region"/>
        <s v="Aspen Valley Ski and Snowboard Club"/>
        <s v="Ayenda Foundation"/>
        <s v="Barbara Ann Karmanos Cancer Institute"/>
        <s v="Becket Fund for Religious Liberty"/>
        <s v="Blazesports America Inc."/>
        <s v="Capital Region Community Foundation"/>
        <s v="Cascade Charter Township"/>
        <s v="Christian Reformed Church N.A."/>
        <s v="Covenant House Michigan"/>
        <s v="Delaware Valley Children's Charity"/>
        <s v="Detroit Auto Dealers Association Charity Preview"/>
        <s v="Drug Free America Foundation"/>
        <s v="Eaton Community Hospice Inc."/>
        <s v="Education Freedom Fund"/>
        <s v="Flannel"/>
        <s v="Food Bank Council of Michigan"/>
        <s v="For the Kids Foundation"/>
        <s v="Friendship House"/>
        <s v="Georgia Family Education and Research Council"/>
        <s v="Grace Reformed Church"/>
        <s v="Grand Rapids Adventist Academy"/>
        <s v="Grand Rapids Area Chamber of Commerce"/>
        <s v="Grand Rapids Community Foundation"/>
        <s v="Grand Rapids Student Advancement Foundation"/>
        <s v="Grand Valley American Indian Lodge"/>
        <s v="Gull Lake Ministries"/>
        <s v="Heartside Ministry"/>
        <s v="Holland Rescue Mission"/>
        <s v="Horizon Childrens Home International Inc."/>
        <s v="Hospice of Michigan in Grand Rapids"/>
        <s v="Innovation Network for Communities"/>
        <s v="Institute for Marriage and Public Policy"/>
        <s v="International Institute Foundation"/>
        <s v="Interserve USA"/>
        <s v="Kentwood Foundation"/>
        <s v="Lenawee Christian School"/>
        <s v="Martin Luther King Jr . High School"/>
        <s v="Michigan United Conservation Clubs"/>
        <s v="Museum of Contemporary Art Detroit"/>
        <s v="National Day of Prayer Task Force"/>
        <s v="National Relief Network"/>
        <s v="Neighborhood Ventures"/>
        <s v="Northern Michigan Regional Foundation"/>
        <s v="Peace and Prosperity Foundation"/>
        <s v="Prison Fellowship Ministries"/>
        <s v="Sons of Italy Foundation"/>
        <s v="Spring Hill Initiatives"/>
        <s v="St. Cecilia Music Society"/>
        <s v="Sweet Dreamzzz Inc."/>
        <s v="United Way - Heart of West Michigan"/>
        <s v="Urban Land Institute"/>
        <s v="Wayne County Community College District"/>
        <s v="American Jewish Committee"/>
        <s v="American Legion Auxiliary"/>
        <s v="Ave Maria School of Law"/>
        <s v="Bentonfille First Presbyterian Church"/>
        <s v="Boys &amp;amp; Girls Club of Benton Harbor"/>
        <s v="Catholic Social Services"/>
        <s v="Central Michigan University"/>
        <s v="City Vision Inc."/>
        <s v="Compass Academy"/>
        <s v="ConservAmerica"/>
        <s v="Cornerstone United Methodist Church"/>
        <s v="Cornerstone University"/>
        <s v="Council for National Policy"/>
        <s v="Davis Aerospace High School"/>
        <s v="Delta Junior Sailing Association"/>
        <s v="Detroit Auto Dealers Association Charirt Preview"/>
        <s v="Detroit Institute of Arts"/>
        <s v="Detroit Old Newsboys Goodfellow Fund"/>
        <s v="Detroit Riverfront Conservancy Inc."/>
        <s v="Easter Seals Florida"/>
        <s v="First Baptist Church of Alexandria"/>
        <s v="Fisher Elementary School"/>
        <s v="Focus Hope"/>
        <s v="Grand Rapids Downtown Alliance Foundation"/>
        <s v="Grand Rapids Youth Commonwealth"/>
        <s v="Grand Rapids/Kent Convention &amp;amp; Vistitors Bureau"/>
        <s v="Greater Educational Opportunities Foundation"/>
        <s v="Habiitat for Humanity of Michigan"/>
        <s v="Holland Christian Foundation"/>
        <s v="Hope Summer Repertory Theatre"/>
        <s v="Inforum"/>
        <s v="Iococco Foundation"/>
        <s v="Joy of Jesus"/>
        <s v="Muscular Dystrophy Association"/>
        <s v="National Association of Secretaries of State"/>
        <s v="National Symphony Orchestra Association"/>
        <s v="North Muskegon Public Schools"/>
        <s v="Operation Smile"/>
        <s v="Pine Rest Christian Mental Health Services"/>
        <s v="Pine Rest Foundation"/>
        <s v="Pray America"/>
        <s v="Second Harvest Gleaners Food Bank of West Michigan"/>
        <s v="Sibley Elementary School"/>
        <s v="Silent Observer"/>
        <s v="The Gathering"/>
        <s v="The Heat and Warmth Fund"/>
        <s v="The J.C. &amp;amp; Frankie Watts Foundation"/>
        <s v="The Witherspoon Institute"/>
        <s v="Toward Tradition"/>
        <s v="Tower Education Association"/>
        <s v="U.S. Sailing Association"/>
        <s v="Valley Luteran High School"/>
        <s v="Wedgewod Christian Services"/>
        <s v="Women Impacting Public Policy"/>
        <s v="Woodbridge Elementary School"/>
        <s v="World Affairs Council of Western Michigan"/>
        <s v="World Vision"/>
        <s v="YMCA of Marquette County"/>
        <s v="Youth With a Mission"/>
        <s v="21st Century Seeds of Hope"/>
        <s v="Alternatives Women's Care Center"/>
        <s v="Ave Marie University"/>
        <s v="Best Friends Foundation"/>
        <s v="Bethand Christian Services"/>
        <s v="Boy Scouts of America - Quapaw Area Council"/>
        <s v="Catholic Charities"/>
        <s v="Catholic Human Development Outreach"/>
        <s v="Catholic Secondary Schools"/>
        <s v="Child Abuse and Neglect Center of Oakland County"/>
        <s v="Close Up Foundation"/>
        <s v="Community Foundation for Muskegon County"/>
        <s v="Community of Christ Church"/>
        <s v="Cornerstone Schools Association"/>
        <s v="Council for Michigan Foundations"/>
        <s v="Council of National Policy"/>
        <s v="Council on Foundations"/>
        <s v="Crime Victim Foundation"/>
        <s v="Florida School of Choice Fund"/>
        <s v="Girls on the Run International"/>
        <s v="Grands Action Foundation"/>
        <s v="Great Grace Temple of the Apostolic Faith"/>
        <s v="Haggie Institute"/>
        <s v="Hispanic Center of Western Michigan"/>
        <s v="Jackson High School"/>
        <s v="Kent County Literacy Council"/>
        <s v="Lake County Community Foundation"/>
        <s v="Laura Bush Foundation for America's Libraries"/>
        <s v="Life Services System"/>
        <s v="Little Star"/>
        <s v="Little Traverse Conservancy"/>
        <s v="Martin Luther King Jr. National Memorial"/>
        <s v="Michigan Christian Citizens Alliance"/>
        <s v="Midland Center for the Arts"/>
        <s v="National Multiple Sclerosis Society"/>
        <s v="Neland Avenue Christian Reformed Church"/>
        <s v="New Faith Temple of God"/>
        <s v="Oakland Christian School"/>
        <s v="Perfecting Community Development Corporation"/>
        <s v="Project Access"/>
        <s v="Revival Tabernacle Assembly of God"/>
        <s v="Second Ebenezer Baptist Church"/>
        <s v="Southwest Michigan First Corporation"/>
        <s v="Spectrum Community Services"/>
        <s v="Spectrum Human Services"/>
        <s v="Spring Hills Initiative"/>
        <s v="Straight Gate Church"/>
        <s v="The Russell Kirk Center for Cultural Renewal"/>
        <s v="Todd Phillips Children's Home"/>
        <s v="University Preparatory Academy"/>
        <s v="Woodrow Wilson International Center for Scholars"/>
        <s v="Youth Ministry International"/>
        <s v="Ada Congregational Church"/>
        <s v="Amateur Athletic Union of the U.S."/>
        <s v="American Center of Oriental Research"/>
        <s v="ArtWorks"/>
        <s v="Bethel Pentecostal Church"/>
        <s v="Black Alliance for Educational Options - Detroit"/>
        <s v="Blodgett Butterworth Health Care Foundation"/>
        <s v="Community Empowerment Project"/>
        <s v="Covenant House - Pleasantville"/>
        <s v="Dream for Africa"/>
        <s v="Evangelistic Commerce"/>
        <s v="Fight for Children Inc."/>
        <s v="First Presbyterian Church (Holland MI)"/>
        <s v="Freedom Baptist Schools"/>
        <s v="Gerontology Network Services of Kent County"/>
        <s v="Gospel Communications International"/>
        <s v="Grand Horizons Foundation"/>
        <s v="Habitat for Humanity of Kent County"/>
        <s v="International Service Fellowship"/>
        <s v="Keystone Community Church"/>
        <s v="Lithuanian Scouts Association"/>
        <s v="Mastermedia International"/>
        <s v="Michigan Veterans Foundation"/>
        <s v="Mississippi Hurricane Recovery Fund"/>
        <s v="Munson Medical Center"/>
        <s v="North American Mission Board"/>
        <s v="Open Arms Community Development Associates"/>
        <s v="P &amp;amp; R Schenck Associates in Evangelism"/>
        <s v="Pathfinder Resources"/>
        <s v="Pensacola Christian College"/>
        <s v="PIONEERS"/>
        <s v="Porter Hills Presbyterian Village"/>
        <s v="Ronald Reagan Presidential Foundation"/>
        <s v="Saint Mary's Catholic Church"/>
        <s v="Storytelling Pictures"/>
        <s v="U.S. Sailing Foundation"/>
        <s v="Wedgwood Christian Youth &amp;amp; Family Services"/>
        <s v="Worldwide Christian Schools"/>
        <s v="Yeshiva Beth Yehudah Foundation"/>
        <s v="American Autoimmune Related Diseases Association"/>
        <s v="American Education Reform Council"/>
        <s v="American Legion"/>
        <s v="Big World Ventures Inc."/>
        <s v="Boys and Girls Clubs of America-Atlanta"/>
        <s v="Campus Crusade for Christ"/>
        <s v="Community Youth Connection Inc."/>
        <s v="DeVos Children's Hospital Foundation"/>
        <s v="Dwelling Place Transitional Housing"/>
        <s v="Edison Institute"/>
        <s v="Good Samaritan Ministries"/>
        <s v="Holy Famiy Oratory of St. Philip Neri"/>
        <s v="Hospice of Naples"/>
        <s v="International Steward"/>
        <s v="James Madison Center for Free Speech"/>
        <s v="Michigan Humanities Council"/>
        <s v="Michigan Parkinson Foundation"/>
        <s v="Michigan Youth Challenge"/>
        <s v="Michigan's West Coast"/>
        <s v="Mothers Without Borders"/>
        <s v="Snow Bible Church"/>
        <s v="Southside Vineyard Fellowship Church"/>
        <s v="The Right Place"/>
        <s v="United States Central Command Memorial Foundation"/>
        <s v="Veterans Council of Indian River County"/>
        <s v="World of Hope Foundation"/>
        <s v="Ave Maria College"/>
        <s v="Boys &amp;amp; Girls Club of Holland"/>
        <s v="Bright Horizons"/>
        <s v="Character Resources of Michigan"/>
        <s v="Children First America - Austin Texas"/>
        <s v="Christel House Academy"/>
        <s v="Economic Club of Detroit"/>
        <s v="Fringe Communications"/>
        <s v="Grand Haven Area Community Foundation"/>
        <s v="Grand Traverse Regional Community Foundation"/>
        <s v="Hudson Institute"/>
        <s v="Jubilee Ministries"/>
        <s v="Kalamazoo Christian School Association"/>
        <s v="Love and Respect Ministries"/>
        <s v="Maple Avenue Ministries"/>
        <s v="Meet Grand Rapids"/>
        <s v="Millbrook Christian Reformed Church"/>
        <s v="Muskegon County Community Foundation"/>
        <s v="National Kidney Foundation of Michigan"/>
        <s v="Partners for Christian Development"/>
        <s v="Petoskey Harbor Springs Community Foundation"/>
        <s v="Plymouth Heights Christian Reformed Church"/>
        <s v="Ryerson Library Foundation"/>
        <s v="Southeastern Legal Foundation"/>
        <s v="Sundance Institute of California"/>
        <s v="Texas Justice Foundation"/>
        <s v="True Faith Church International"/>
        <s v="Truth Triumphant"/>
        <s v="Yankee Springs Township Park"/>
        <s v="Alternatives of Kalamazoo Crises Pregnancy Center"/>
        <s v="Ann Arbor Christian School"/>
        <s v="Calvary Baptist Schools"/>
        <s v="Children First America - Bentonville Arkansas"/>
        <s v="Choices for Children"/>
        <s v="Dove Foundation"/>
        <s v="Family Resource Network Inc."/>
        <s v="Florida P.R.I.D.E."/>
        <s v="Grand Rapids Youth Boxing Foundation"/>
        <s v="Harbor House Ministries"/>
        <s v="Interdev"/>
        <s v="InterVarsity Christian Fellowship"/>
        <s v="Johns Hopkins Medicine"/>
        <s v="Leukemia &amp;amp; Lymphoma Society"/>
        <s v="Lifequest Group"/>
        <s v="Michigan Civics Institute"/>
        <s v="Michigan School Board Leaders Association"/>
        <s v="Mission Impossible"/>
        <s v="National Fatherhood Initiative"/>
        <s v="Northwestern Memorial Hospital"/>
        <s v="Pepperdine University"/>
        <s v="St. Joseph Mercy Hospital"/>
        <s v="Thomas More Law Center"/>
        <s v="TimeOut Ministries"/>
        <s v="YMCA Grand Rapids Metropolitan"/>
        <s v="Black Educational Excellence Program"/>
        <s v="Byron Center Christian School"/>
        <s v="Center for Individual Rights"/>
        <s v="Christ Centered Homes"/>
        <s v="Competitive Enterprise Institute"/>
        <s v="Corn Heritage Village Center"/>
        <s v="Covenant Life Church"/>
        <s v="Deaf Opportunity Out Reach"/>
        <s v="Faith Inc."/>
        <s v="Faith Temple Word of Faith Outreach"/>
        <s v="Focus on the Family"/>
        <s v="Friedman Foundation for Educational Choice"/>
        <s v="Friends of the Americas"/>
        <s v="Goodwill Industries of Greater Grand Rapids"/>
        <s v="Haven Christian Reformed Church"/>
        <s v="Hillsdale Conservative Alliance"/>
        <s v="Holy Redeemer Roman Catholic Church"/>
        <s v="Immaculate Heart of Mary"/>
        <s v="Institute for Excellence in Public Education"/>
        <s v="Law and Organizational Economics Center"/>
        <s v="Leadership Grand Rapids"/>
        <s v="National Center for Policy Analysis"/>
        <s v="Northern Michigan Christian School Association"/>
        <s v="Oakdale Neighbors"/>
        <s v="Spring Hill Youth Camp"/>
        <s v="That the World May Know Ministries"/>
        <s v="The National Center on Addiction and Substance Abuse (CASA) at Columbia University"/>
        <s v="Trinity Christian School"/>
        <s v="Truth for Life"/>
        <s v="American Cancer Society - Orlando Metro Unit"/>
        <s v="Americans United for Life"/>
        <s v="Belvedere Cove Foundation"/>
        <s v="Boys' Town of Italy Inc."/>
        <s v="Byron Center Fine Arts Center Foundation"/>
        <s v="California International Sailing Association"/>
        <s v="Calvary Church"/>
        <s v="Children's Leukemia Foundation of Michigan"/>
        <s v="Community Health Center"/>
        <s v="Country Cares for Kids"/>
        <s v="Crippled Children's United Rehabilitation Effort"/>
        <s v="Dana-Farber Cancer Institute"/>
        <s v="Foundation for American Renewal Corp"/>
        <s v="Grand Rapids Baptist Schools"/>
        <s v="Grand Rapids Wheelchair Sports Association"/>
        <s v="Kent County Pediatric Asthma Network"/>
        <s v="Lions of Michigan Service Foundation"/>
        <s v="Michigan Association of NonPublic Schools"/>
        <s v="Millennium Park Project"/>
        <s v="National Council of Catholic Men"/>
        <s v="New Era Christian School"/>
        <s v="Partnership for Learning"/>
        <s v="Pontiac Rescue Mission"/>
        <s v="Pregnancy Services of Greater Lansing"/>
        <s v="Project Concern International"/>
        <s v="Sparrow Foundation"/>
        <s v="St. Jude Children's Research Hospital"/>
        <s v="Temple Beth El"/>
        <s v="Tri-Unity Christian School"/>
        <s v="Vietnam Revisited"/>
        <s v="Visiting Nurse Association of West Michigan"/>
        <s v="William Tyndale College"/>
        <s v="Youth for Christ"/>
        <s v="Battle Creek Christian School"/>
        <s v="Calvin Theological Seminary"/>
        <s v="Center for Military Readiness"/>
        <s v="Children's Sonshine Network"/>
        <s v="Christian Reformed Home Missions"/>
        <s v="Dave Dravecky's Outreach of Hope"/>
        <s v="Direct Selling Education Foundation"/>
        <s v="Eastern Avenue Christian Reformed Church"/>
        <s v="Family Life Center"/>
        <s v="Gereja Kristen Jawa Jakarta"/>
        <s v="Grand Rapids Baptist Academy"/>
        <s v="Habitat for Humanity - Shiawassee County"/>
        <s v="International Fellowship of Evangelical Students"/>
        <s v="Kendall College of Art and Design"/>
        <s v="LaSalle Firefighters Association"/>
        <s v="Michigan Black Expo"/>
        <s v="Multiple Sclerosis Society - Gateway Chapter"/>
        <s v="Promise Keepers"/>
        <s v="Resthaven Patrons"/>
        <s v="Teach Michigan Education Fund"/>
        <s v="University of Texas"/>
        <s v="Very Special Arts Michigan"/>
        <s v="Washington Family Council"/>
        <s v="Women's Resource Center"/>
        <s v="YMCA - Grand Rapids Downtown"/>
        <s v="Young Life - La Salle Street"/>
        <s v="Youth for Christ - Rockford"/>
        <m/>
      </sharedItems>
    </cacheField>
    <cacheField name="contribution" numFmtId="0">
      <sharedItems containsString="0" containsBlank="1" containsNumber="1" containsInteger="1" minValue="25" maxValue="3365000" count="301">
        <n v="50000"/>
        <n v="100000"/>
        <n v="750000"/>
        <n v="5000"/>
        <n v="25000"/>
        <n v="400000"/>
        <n v="10000"/>
        <n v="250"/>
        <n v="305000"/>
        <n v="35000"/>
        <n v="1000"/>
        <n v="51000"/>
        <n v="30000"/>
        <n v="120000"/>
        <n v="500"/>
        <n v="8300"/>
        <n v="55000"/>
        <n v="200000"/>
        <n v="2500"/>
        <n v="113500"/>
        <n v="350000"/>
        <n v="65000"/>
        <n v="56000"/>
        <n v="187500"/>
        <n v="20000"/>
        <n v="27500"/>
        <n v="2000"/>
        <n v="16500"/>
        <n v="6500"/>
        <n v="250000"/>
        <n v="75000"/>
        <n v="375000"/>
        <n v="7500"/>
        <n v="60000"/>
        <n v="500000"/>
        <n v="17300"/>
        <n v="150000"/>
        <n v="92500"/>
        <n v="6600"/>
        <n v="5500"/>
        <n v="506650"/>
        <n v="270000"/>
        <n v="7200"/>
        <n v="65800"/>
        <n v="162500"/>
        <n v="8500"/>
        <n v="40000"/>
        <n v="300000"/>
        <n v="526000"/>
        <n v="1500"/>
        <n v="125000"/>
        <n v="460000"/>
        <n v="15000"/>
        <n v="301000"/>
        <n v="5600"/>
        <n v="6000"/>
        <n v="3000"/>
        <n v="135000"/>
        <n v="315000"/>
        <n v="1000000"/>
        <n v="255000"/>
        <n v="72000"/>
        <n v="266000"/>
        <n v="58000"/>
        <n v="6300"/>
        <n v="62000"/>
        <n v="28000"/>
        <n v="70000"/>
        <n v="151000"/>
        <n v="90000"/>
        <n v="550000"/>
        <n v="510000"/>
        <n v="7000"/>
        <n v="105000"/>
        <n v="52000"/>
        <n v="25750"/>
        <n v="1145808"/>
        <n v="360000"/>
        <n v="3365000"/>
        <n v="45000"/>
        <n v="16650"/>
        <n v="13000"/>
        <n v="1750"/>
        <n v="24000"/>
        <n v="5250"/>
        <n v="28500"/>
        <n v="34500"/>
        <n v="10100"/>
        <n v="32500"/>
        <n v="12500"/>
        <n v="525000"/>
        <n v="200"/>
        <n v="25250"/>
        <n v="14200"/>
        <n v="302500"/>
        <n v="12000"/>
        <n v="53500"/>
        <n v="11000"/>
        <n v="325000"/>
        <n v="3500"/>
        <n v="9000"/>
        <n v="50800"/>
        <n v="4000"/>
        <n v="10030"/>
        <n v="1250000"/>
        <n v="11558"/>
        <n v="83570"/>
        <n v="210000"/>
        <n v="175000"/>
        <n v="299000"/>
        <n v="18600"/>
        <n v="400"/>
        <n v="110000"/>
        <n v="990000"/>
        <n v="33333"/>
        <n v="50"/>
        <n v="31500"/>
        <n v="184500"/>
        <n v="61500"/>
        <n v="46000"/>
        <n v="3125"/>
        <n v="180"/>
        <n v="80000"/>
        <n v="329525"/>
        <n v="11500"/>
        <n v="13200"/>
        <n v="6240"/>
        <n v="320000"/>
        <n v="41412"/>
        <n v="316750"/>
        <n v="241005"/>
        <n v="196000"/>
        <n v="10500"/>
        <n v="520000"/>
        <n v="23600"/>
        <n v="217585"/>
        <n v="26000"/>
        <n v="18700"/>
        <n v="150500"/>
        <n v="134000"/>
        <n v="19000"/>
        <n v="85000"/>
        <n v="17500"/>
        <n v="4700"/>
        <n v="3200"/>
        <n v="1125"/>
        <n v="1100"/>
        <n v="49700"/>
        <n v="8525"/>
        <n v="10550"/>
        <n v="22000"/>
        <n v="257180"/>
        <n v="139000"/>
        <n v="13500"/>
        <n v="470000"/>
        <n v="9360"/>
        <n v="2250"/>
        <n v="29750"/>
        <n v="36300"/>
        <n v="136000"/>
        <n v="52850"/>
        <n v="9480"/>
        <n v="8250"/>
        <n v="6700"/>
        <n v="58800"/>
        <n v="1560"/>
        <n v="52500"/>
        <n v="1250"/>
        <n v="49760"/>
        <n v="14050"/>
        <n v="67500"/>
        <n v="244000"/>
        <n v="46807"/>
        <n v="233422"/>
        <n v="715000"/>
        <n v="100"/>
        <n v="258800"/>
        <n v="700"/>
        <n v="4190"/>
        <n v="200400"/>
        <n v="205000"/>
        <n v="33000"/>
        <n v="502500"/>
        <n v="9100"/>
        <n v="116783"/>
        <n v="3650"/>
        <n v="10900"/>
        <n v="106000"/>
        <n v="3700"/>
        <n v="59350"/>
        <n v="359000"/>
        <n v="140985"/>
        <n v="26090"/>
        <n v="1048"/>
        <n v="28300"/>
        <n v="800"/>
        <n v="2018500"/>
        <n v="4675"/>
        <n v="220000"/>
        <n v="300"/>
        <n v="140000"/>
        <n v="1525"/>
        <n v="8370"/>
        <n v="14100"/>
        <n v="62500"/>
        <n v="1600"/>
        <n v="14000"/>
        <n v="18000"/>
        <n v="102000"/>
        <n v="2600"/>
        <n v="24250"/>
        <n v="104750"/>
        <n v="2601"/>
        <n v="59500"/>
        <n v="970"/>
        <n v="277795"/>
        <n v="239885"/>
        <n v="4500"/>
        <n v="31000"/>
        <n v="27000"/>
        <n v="190050"/>
        <n v="6850"/>
        <n v="150"/>
        <n v="19750"/>
        <n v="235000"/>
        <n v="215360"/>
        <n v="525"/>
        <n v="915000"/>
        <n v="21000"/>
        <n v="7600"/>
        <n v="24600"/>
        <n v="200500"/>
        <n v="10503"/>
        <n v="950"/>
        <n v="2400"/>
        <n v="1900"/>
        <n v="1200"/>
        <n v="1400"/>
        <n v="59950"/>
        <n v="303000"/>
        <n v="453349"/>
        <n v="1650"/>
        <n v="3400"/>
        <n v="4400"/>
        <n v="4520"/>
        <n v="4750"/>
        <n v="179000"/>
        <n v="9570"/>
        <n v="4300"/>
        <n v="102550"/>
        <n v="29800"/>
        <n v="4900"/>
        <n v="24820"/>
        <n v="4940"/>
        <n v="34700"/>
        <n v="9500"/>
        <n v="120"/>
        <n v="23000"/>
        <n v="4440"/>
        <n v="390000"/>
        <n v="1802"/>
        <n v="124000"/>
        <n v="465000"/>
        <n v="4110"/>
        <n v="180000"/>
        <n v="380000"/>
        <n v="8000"/>
        <n v="6800"/>
        <n v="117500"/>
        <n v="280000"/>
        <n v="10200"/>
        <n v="20750"/>
        <n v="50425"/>
        <n v="216000"/>
        <n v="2200"/>
        <n v="25"/>
        <n v="25500"/>
        <n v="23100"/>
        <n v="33060"/>
        <n v="21300"/>
        <n v="58500"/>
        <n v="32000"/>
        <n v="9760"/>
        <n v="185000"/>
        <n v="125"/>
        <n v="65250"/>
        <n v="6008"/>
        <n v="36750"/>
        <n v="9800"/>
        <n v="2700"/>
        <n v="30"/>
        <n v="900"/>
        <n v="318156"/>
        <n v="536"/>
        <n v="50250"/>
        <n v="66000"/>
        <n v="16668"/>
        <n v="14315"/>
        <n v="4508"/>
        <n v="1104"/>
        <m/>
      </sharedItems>
    </cacheField>
    <cacheField name="year" numFmtId="0">
      <sharedItems containsString="0" containsBlank="1" containsNumber="1" containsInteger="1" minValue="1999" maxValue="2015" count="17">
        <n v="2015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m/>
      </sharedItems>
    </cacheField>
    <cacheField name="verified" numFmtId="0">
      <sharedItems containsBlank="1" count="4">
        <s v="added"/>
        <s v="verified"/>
        <m/>
        <s v="NA"/>
      </sharedItems>
    </cacheField>
    <cacheField name="Resource URL" numFmtId="0">
      <sharedItems containsBlank="1" count="45">
        <m/>
        <s v="http://www.sourcewatch.org/index.php/Alliance_for_School_Choice"/>
        <s v="https://www.desmogblog.com/american-enterprise-institute"/>
        <s v="http://www.sourcewatch.org/index.php/Association_of_Christian_Schools_International"/>
        <s v="http://www.sourcewatch.org/index.php/Endeavour_Global_Strategies"/>
        <s v="http://www.sourcewatch.org/index.php/Foundation_for_Excellence_in_Education"/>
        <s v="http://www.sourcewatch.org/index.php/Hispanic_Council_for_Reform_and_Educational_Options"/>
        <s v="http://www.sourcewatch.org/index.php/Institute_for_Justice"/>
        <s v="http://www.sourcewatch.org/index.php/Intercollegiate_Studies_Institute"/>
        <s v="https://www.desmogblog.com/mackinac-center-public-policy"/>
        <s v="http://www.sourcewatch.org/index.php/Partners_Worldwide"/>
        <s v="http://www.sourcewatch.org/index.php/Philanthropy_Roundtable"/>
        <s v="http://www.sourcewatch.org/index.php/Spirit_of_America"/>
        <s v="http://www.sourcewatch.org/index.php/Black_Alliance_for_Educational_Options"/>
        <s v="http://www.sourcewatch.org/index.php/Foundation_for_Individual_Rights_in_Education"/>
        <s v="https://www.desmogblog.com/heritage-foundation"/>
        <s v="http://www.sourcewatch.org/index.php/School_Choice_Wisconsin"/>
        <s v="https://www.desmogblog.com/acton-institute"/>
        <s v="http://www.sourcewatch.org/index.php/Federalist_Society_for_Law_and_Public_Policy_Studies"/>
        <s v="http://www.sourcewatch.org/index.php/Ducks_Unlimited"/>
        <s v="http://www.sourcewatch.org/index.php/Wheaton_College_(Illinois)"/>
        <s v="http://www.sourcewatch.org/index.php/World_Vision_International"/>
        <s v="https://www.desmogblog.com/cato-institute"/>
        <s v="http://www.sourcewatch.org/index.php/American_Justice_Partnership"/>
        <s v="http://www.sourcewatch.org/index.php/Institute_for_Marriage_and_Public_Policy"/>
        <s v="http://www.sourcewatch.org/index.php/Prison_Fellowship"/>
        <s v="http://www.sourcewatch.org/index.php/Urban_Land_Institute"/>
        <s v="http://www.sourcewatch.org/index.php/Council_for_National_Policy"/>
        <s v="http://www.sourcewatch.org/index.php/Best_Friends_Foundation"/>
        <s v="http://www.sourcewatch.org/index.php/Woodrow_Wilson_International_Center_for_Scholars"/>
        <s v="http://www.sourcewatch.org/index.php/Campus_Crusade_for_Christ"/>
        <s v="http://www.sourcewatch.org/index.php/James_Madison_Center_for_Free_Speech"/>
        <s v="https://www.desmogblog.com/hudson-institute"/>
        <s v="http://www.sourcewatch.org/index.php/Southeastern_Legal_Foundation"/>
        <s v="http://www.sourcewatch.org/index.php/The_Justice_Foundation"/>
        <s v="http://www.sourcewatch.org/index.php/InterVarsity_Christian_Fellowship"/>
        <s v="http://www.sourcewatch.org/index.php/Pepperdine_University"/>
        <s v="http://www.sourcewatch.org/index.php/Center_for_Individual_Rights"/>
        <s v="https://www.desmogblog.com/competitive-enterprise-institute"/>
        <s v="http://www.sourcewatch.org/index.php/Focus_on_the_Family"/>
        <s v="http://www.sourcewatch.org/index.php/EdChoice"/>
        <s v="http://www.sourcewatch.org/index.php/Friends_of_the_Americas"/>
        <s v="https://www.desmogblog.com/national-center-policy-analysis"/>
        <s v="http://www.sourcewatch.org/index.php/Youth_for_Christ_International"/>
        <s v=""/>
      </sharedItems>
    </cacheField>
    <cacheField name="Type" numFmtId="0">
      <sharedItems containsBlank="1" count="4">
        <m/>
        <s v="Sourcewatch"/>
        <s v="DeSmog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7">
  <r>
    <x v="0"/>
    <x v="0"/>
    <x v="0"/>
    <x v="0"/>
    <x v="0"/>
    <x v="0"/>
    <x v="0"/>
  </r>
  <r>
    <x v="0"/>
    <x v="1"/>
    <x v="1"/>
    <x v="0"/>
    <x v="0"/>
    <x v="1"/>
    <x v="1"/>
  </r>
  <r>
    <x v="0"/>
    <x v="2"/>
    <x v="1"/>
    <x v="0"/>
    <x v="0"/>
    <x v="0"/>
    <x v="0"/>
  </r>
  <r>
    <x v="0"/>
    <x v="3"/>
    <x v="2"/>
    <x v="0"/>
    <x v="0"/>
    <x v="2"/>
    <x v="2"/>
  </r>
  <r>
    <x v="0"/>
    <x v="4"/>
    <x v="3"/>
    <x v="0"/>
    <x v="0"/>
    <x v="0"/>
    <x v="0"/>
  </r>
  <r>
    <x v="0"/>
    <x v="5"/>
    <x v="4"/>
    <x v="0"/>
    <x v="0"/>
    <x v="0"/>
    <x v="0"/>
  </r>
  <r>
    <x v="0"/>
    <x v="6"/>
    <x v="5"/>
    <x v="0"/>
    <x v="0"/>
    <x v="0"/>
    <x v="0"/>
  </r>
  <r>
    <x v="0"/>
    <x v="7"/>
    <x v="6"/>
    <x v="0"/>
    <x v="0"/>
    <x v="0"/>
    <x v="0"/>
  </r>
  <r>
    <x v="0"/>
    <x v="8"/>
    <x v="3"/>
    <x v="0"/>
    <x v="0"/>
    <x v="0"/>
    <x v="0"/>
  </r>
  <r>
    <x v="0"/>
    <x v="9"/>
    <x v="7"/>
    <x v="0"/>
    <x v="0"/>
    <x v="0"/>
    <x v="0"/>
  </r>
  <r>
    <x v="0"/>
    <x v="10"/>
    <x v="4"/>
    <x v="0"/>
    <x v="0"/>
    <x v="0"/>
    <x v="0"/>
  </r>
  <r>
    <x v="0"/>
    <x v="11"/>
    <x v="8"/>
    <x v="0"/>
    <x v="0"/>
    <x v="0"/>
    <x v="0"/>
  </r>
  <r>
    <x v="0"/>
    <x v="12"/>
    <x v="3"/>
    <x v="0"/>
    <x v="0"/>
    <x v="0"/>
    <x v="0"/>
  </r>
  <r>
    <x v="0"/>
    <x v="13"/>
    <x v="3"/>
    <x v="0"/>
    <x v="0"/>
    <x v="0"/>
    <x v="0"/>
  </r>
  <r>
    <x v="0"/>
    <x v="14"/>
    <x v="9"/>
    <x v="0"/>
    <x v="0"/>
    <x v="0"/>
    <x v="0"/>
  </r>
  <r>
    <x v="0"/>
    <x v="15"/>
    <x v="10"/>
    <x v="0"/>
    <x v="0"/>
    <x v="0"/>
    <x v="0"/>
  </r>
  <r>
    <x v="0"/>
    <x v="16"/>
    <x v="11"/>
    <x v="0"/>
    <x v="0"/>
    <x v="0"/>
    <x v="0"/>
  </r>
  <r>
    <x v="0"/>
    <x v="17"/>
    <x v="12"/>
    <x v="0"/>
    <x v="0"/>
    <x v="0"/>
    <x v="0"/>
  </r>
  <r>
    <x v="0"/>
    <x v="18"/>
    <x v="10"/>
    <x v="0"/>
    <x v="0"/>
    <x v="0"/>
    <x v="0"/>
  </r>
  <r>
    <x v="0"/>
    <x v="19"/>
    <x v="13"/>
    <x v="0"/>
    <x v="0"/>
    <x v="0"/>
    <x v="0"/>
  </r>
  <r>
    <x v="0"/>
    <x v="20"/>
    <x v="4"/>
    <x v="0"/>
    <x v="0"/>
    <x v="0"/>
    <x v="0"/>
  </r>
  <r>
    <x v="0"/>
    <x v="21"/>
    <x v="0"/>
    <x v="0"/>
    <x v="0"/>
    <x v="0"/>
    <x v="0"/>
  </r>
  <r>
    <x v="0"/>
    <x v="22"/>
    <x v="14"/>
    <x v="0"/>
    <x v="0"/>
    <x v="0"/>
    <x v="0"/>
  </r>
  <r>
    <x v="0"/>
    <x v="23"/>
    <x v="3"/>
    <x v="0"/>
    <x v="0"/>
    <x v="0"/>
    <x v="0"/>
  </r>
  <r>
    <x v="0"/>
    <x v="24"/>
    <x v="10"/>
    <x v="0"/>
    <x v="0"/>
    <x v="3"/>
    <x v="1"/>
  </r>
  <r>
    <x v="0"/>
    <x v="25"/>
    <x v="6"/>
    <x v="0"/>
    <x v="0"/>
    <x v="0"/>
    <x v="0"/>
  </r>
  <r>
    <x v="0"/>
    <x v="26"/>
    <x v="1"/>
    <x v="0"/>
    <x v="0"/>
    <x v="0"/>
    <x v="0"/>
  </r>
  <r>
    <x v="0"/>
    <x v="27"/>
    <x v="0"/>
    <x v="0"/>
    <x v="0"/>
    <x v="0"/>
    <x v="0"/>
  </r>
  <r>
    <x v="0"/>
    <x v="28"/>
    <x v="14"/>
    <x v="0"/>
    <x v="0"/>
    <x v="0"/>
    <x v="0"/>
  </r>
  <r>
    <x v="0"/>
    <x v="29"/>
    <x v="15"/>
    <x v="0"/>
    <x v="0"/>
    <x v="0"/>
    <x v="0"/>
  </r>
  <r>
    <x v="0"/>
    <x v="30"/>
    <x v="6"/>
    <x v="0"/>
    <x v="0"/>
    <x v="0"/>
    <x v="0"/>
  </r>
  <r>
    <x v="0"/>
    <x v="31"/>
    <x v="16"/>
    <x v="0"/>
    <x v="0"/>
    <x v="0"/>
    <x v="0"/>
  </r>
  <r>
    <x v="0"/>
    <x v="32"/>
    <x v="10"/>
    <x v="0"/>
    <x v="0"/>
    <x v="0"/>
    <x v="0"/>
  </r>
  <r>
    <x v="0"/>
    <x v="33"/>
    <x v="6"/>
    <x v="0"/>
    <x v="0"/>
    <x v="0"/>
    <x v="0"/>
  </r>
  <r>
    <x v="0"/>
    <x v="34"/>
    <x v="0"/>
    <x v="0"/>
    <x v="0"/>
    <x v="0"/>
    <x v="0"/>
  </r>
  <r>
    <x v="0"/>
    <x v="35"/>
    <x v="17"/>
    <x v="0"/>
    <x v="0"/>
    <x v="4"/>
    <x v="1"/>
  </r>
  <r>
    <x v="0"/>
    <x v="36"/>
    <x v="18"/>
    <x v="0"/>
    <x v="0"/>
    <x v="0"/>
    <x v="0"/>
  </r>
  <r>
    <x v="0"/>
    <x v="37"/>
    <x v="19"/>
    <x v="0"/>
    <x v="0"/>
    <x v="0"/>
    <x v="0"/>
  </r>
  <r>
    <x v="0"/>
    <x v="38"/>
    <x v="0"/>
    <x v="0"/>
    <x v="0"/>
    <x v="5"/>
    <x v="1"/>
  </r>
  <r>
    <x v="0"/>
    <x v="39"/>
    <x v="6"/>
    <x v="0"/>
    <x v="0"/>
    <x v="0"/>
    <x v="0"/>
  </r>
  <r>
    <x v="0"/>
    <x v="40"/>
    <x v="10"/>
    <x v="0"/>
    <x v="0"/>
    <x v="0"/>
    <x v="0"/>
  </r>
  <r>
    <x v="0"/>
    <x v="41"/>
    <x v="14"/>
    <x v="0"/>
    <x v="0"/>
    <x v="0"/>
    <x v="0"/>
  </r>
  <r>
    <x v="0"/>
    <x v="42"/>
    <x v="6"/>
    <x v="0"/>
    <x v="0"/>
    <x v="0"/>
    <x v="0"/>
  </r>
  <r>
    <x v="0"/>
    <x v="43"/>
    <x v="3"/>
    <x v="0"/>
    <x v="0"/>
    <x v="0"/>
    <x v="0"/>
  </r>
  <r>
    <x v="0"/>
    <x v="44"/>
    <x v="10"/>
    <x v="0"/>
    <x v="0"/>
    <x v="0"/>
    <x v="0"/>
  </r>
  <r>
    <x v="0"/>
    <x v="45"/>
    <x v="4"/>
    <x v="0"/>
    <x v="0"/>
    <x v="0"/>
    <x v="0"/>
  </r>
  <r>
    <x v="0"/>
    <x v="46"/>
    <x v="3"/>
    <x v="0"/>
    <x v="0"/>
    <x v="0"/>
    <x v="0"/>
  </r>
  <r>
    <x v="0"/>
    <x v="47"/>
    <x v="10"/>
    <x v="0"/>
    <x v="0"/>
    <x v="0"/>
    <x v="0"/>
  </r>
  <r>
    <x v="0"/>
    <x v="48"/>
    <x v="20"/>
    <x v="0"/>
    <x v="0"/>
    <x v="0"/>
    <x v="0"/>
  </r>
  <r>
    <x v="0"/>
    <x v="49"/>
    <x v="6"/>
    <x v="0"/>
    <x v="0"/>
    <x v="0"/>
    <x v="0"/>
  </r>
  <r>
    <x v="0"/>
    <x v="50"/>
    <x v="3"/>
    <x v="0"/>
    <x v="0"/>
    <x v="0"/>
    <x v="0"/>
  </r>
  <r>
    <x v="0"/>
    <x v="51"/>
    <x v="10"/>
    <x v="0"/>
    <x v="0"/>
    <x v="0"/>
    <x v="0"/>
  </r>
  <r>
    <x v="0"/>
    <x v="52"/>
    <x v="6"/>
    <x v="0"/>
    <x v="0"/>
    <x v="0"/>
    <x v="0"/>
  </r>
  <r>
    <x v="0"/>
    <x v="53"/>
    <x v="6"/>
    <x v="0"/>
    <x v="0"/>
    <x v="0"/>
    <x v="0"/>
  </r>
  <r>
    <x v="0"/>
    <x v="54"/>
    <x v="21"/>
    <x v="0"/>
    <x v="0"/>
    <x v="0"/>
    <x v="0"/>
  </r>
  <r>
    <x v="0"/>
    <x v="55"/>
    <x v="0"/>
    <x v="0"/>
    <x v="0"/>
    <x v="0"/>
    <x v="0"/>
  </r>
  <r>
    <x v="0"/>
    <x v="56"/>
    <x v="3"/>
    <x v="0"/>
    <x v="0"/>
    <x v="0"/>
    <x v="0"/>
  </r>
  <r>
    <x v="0"/>
    <x v="57"/>
    <x v="22"/>
    <x v="0"/>
    <x v="0"/>
    <x v="0"/>
    <x v="0"/>
  </r>
  <r>
    <x v="0"/>
    <x v="58"/>
    <x v="23"/>
    <x v="0"/>
    <x v="0"/>
    <x v="0"/>
    <x v="0"/>
  </r>
  <r>
    <x v="0"/>
    <x v="59"/>
    <x v="10"/>
    <x v="0"/>
    <x v="0"/>
    <x v="0"/>
    <x v="0"/>
  </r>
  <r>
    <x v="0"/>
    <x v="60"/>
    <x v="1"/>
    <x v="0"/>
    <x v="0"/>
    <x v="0"/>
    <x v="0"/>
  </r>
  <r>
    <x v="0"/>
    <x v="61"/>
    <x v="24"/>
    <x v="0"/>
    <x v="0"/>
    <x v="0"/>
    <x v="0"/>
  </r>
  <r>
    <x v="0"/>
    <x v="62"/>
    <x v="4"/>
    <x v="0"/>
    <x v="0"/>
    <x v="0"/>
    <x v="0"/>
  </r>
  <r>
    <x v="0"/>
    <x v="63"/>
    <x v="25"/>
    <x v="0"/>
    <x v="0"/>
    <x v="0"/>
    <x v="0"/>
  </r>
  <r>
    <x v="0"/>
    <x v="64"/>
    <x v="10"/>
    <x v="0"/>
    <x v="0"/>
    <x v="6"/>
    <x v="1"/>
  </r>
  <r>
    <x v="0"/>
    <x v="65"/>
    <x v="26"/>
    <x v="0"/>
    <x v="0"/>
    <x v="0"/>
    <x v="0"/>
  </r>
  <r>
    <x v="0"/>
    <x v="66"/>
    <x v="27"/>
    <x v="0"/>
    <x v="0"/>
    <x v="0"/>
    <x v="0"/>
  </r>
  <r>
    <x v="0"/>
    <x v="67"/>
    <x v="4"/>
    <x v="0"/>
    <x v="0"/>
    <x v="0"/>
    <x v="0"/>
  </r>
  <r>
    <x v="0"/>
    <x v="68"/>
    <x v="4"/>
    <x v="0"/>
    <x v="0"/>
    <x v="0"/>
    <x v="0"/>
  </r>
  <r>
    <x v="0"/>
    <x v="69"/>
    <x v="6"/>
    <x v="0"/>
    <x v="0"/>
    <x v="7"/>
    <x v="1"/>
  </r>
  <r>
    <x v="0"/>
    <x v="70"/>
    <x v="28"/>
    <x v="0"/>
    <x v="0"/>
    <x v="8"/>
    <x v="1"/>
  </r>
  <r>
    <x v="0"/>
    <x v="71"/>
    <x v="0"/>
    <x v="0"/>
    <x v="0"/>
    <x v="0"/>
    <x v="0"/>
  </r>
  <r>
    <x v="0"/>
    <x v="72"/>
    <x v="29"/>
    <x v="0"/>
    <x v="0"/>
    <x v="0"/>
    <x v="0"/>
  </r>
  <r>
    <x v="0"/>
    <x v="73"/>
    <x v="1"/>
    <x v="0"/>
    <x v="0"/>
    <x v="0"/>
    <x v="0"/>
  </r>
  <r>
    <x v="0"/>
    <x v="74"/>
    <x v="1"/>
    <x v="0"/>
    <x v="0"/>
    <x v="0"/>
    <x v="0"/>
  </r>
  <r>
    <x v="0"/>
    <x v="75"/>
    <x v="10"/>
    <x v="0"/>
    <x v="0"/>
    <x v="0"/>
    <x v="0"/>
  </r>
  <r>
    <x v="0"/>
    <x v="76"/>
    <x v="24"/>
    <x v="0"/>
    <x v="0"/>
    <x v="0"/>
    <x v="0"/>
  </r>
  <r>
    <x v="0"/>
    <x v="77"/>
    <x v="30"/>
    <x v="0"/>
    <x v="0"/>
    <x v="9"/>
    <x v="2"/>
  </r>
  <r>
    <x v="0"/>
    <x v="78"/>
    <x v="31"/>
    <x v="0"/>
    <x v="0"/>
    <x v="0"/>
    <x v="0"/>
  </r>
  <r>
    <x v="0"/>
    <x v="79"/>
    <x v="4"/>
    <x v="0"/>
    <x v="0"/>
    <x v="0"/>
    <x v="0"/>
  </r>
  <r>
    <x v="0"/>
    <x v="80"/>
    <x v="10"/>
    <x v="0"/>
    <x v="0"/>
    <x v="0"/>
    <x v="0"/>
  </r>
  <r>
    <x v="0"/>
    <x v="81"/>
    <x v="3"/>
    <x v="0"/>
    <x v="0"/>
    <x v="0"/>
    <x v="0"/>
  </r>
  <r>
    <x v="0"/>
    <x v="82"/>
    <x v="6"/>
    <x v="0"/>
    <x v="0"/>
    <x v="0"/>
    <x v="0"/>
  </r>
  <r>
    <x v="0"/>
    <x v="83"/>
    <x v="32"/>
    <x v="0"/>
    <x v="0"/>
    <x v="0"/>
    <x v="0"/>
  </r>
  <r>
    <x v="0"/>
    <x v="84"/>
    <x v="10"/>
    <x v="0"/>
    <x v="0"/>
    <x v="0"/>
    <x v="0"/>
  </r>
  <r>
    <x v="0"/>
    <x v="85"/>
    <x v="3"/>
    <x v="0"/>
    <x v="0"/>
    <x v="0"/>
    <x v="0"/>
  </r>
  <r>
    <x v="0"/>
    <x v="86"/>
    <x v="3"/>
    <x v="0"/>
    <x v="0"/>
    <x v="0"/>
    <x v="0"/>
  </r>
  <r>
    <x v="0"/>
    <x v="87"/>
    <x v="3"/>
    <x v="0"/>
    <x v="0"/>
    <x v="0"/>
    <x v="0"/>
  </r>
  <r>
    <x v="0"/>
    <x v="88"/>
    <x v="33"/>
    <x v="0"/>
    <x v="0"/>
    <x v="0"/>
    <x v="0"/>
  </r>
  <r>
    <x v="0"/>
    <x v="89"/>
    <x v="6"/>
    <x v="0"/>
    <x v="0"/>
    <x v="0"/>
    <x v="0"/>
  </r>
  <r>
    <x v="0"/>
    <x v="90"/>
    <x v="34"/>
    <x v="0"/>
    <x v="0"/>
    <x v="0"/>
    <x v="0"/>
  </r>
  <r>
    <x v="0"/>
    <x v="91"/>
    <x v="10"/>
    <x v="0"/>
    <x v="0"/>
    <x v="10"/>
    <x v="1"/>
  </r>
  <r>
    <x v="0"/>
    <x v="92"/>
    <x v="5"/>
    <x v="0"/>
    <x v="0"/>
    <x v="0"/>
    <x v="0"/>
  </r>
  <r>
    <x v="0"/>
    <x v="93"/>
    <x v="6"/>
    <x v="0"/>
    <x v="0"/>
    <x v="0"/>
    <x v="0"/>
  </r>
  <r>
    <x v="0"/>
    <x v="94"/>
    <x v="4"/>
    <x v="0"/>
    <x v="0"/>
    <x v="11"/>
    <x v="1"/>
  </r>
  <r>
    <x v="0"/>
    <x v="95"/>
    <x v="17"/>
    <x v="0"/>
    <x v="0"/>
    <x v="0"/>
    <x v="0"/>
  </r>
  <r>
    <x v="0"/>
    <x v="96"/>
    <x v="0"/>
    <x v="0"/>
    <x v="0"/>
    <x v="0"/>
    <x v="0"/>
  </r>
  <r>
    <x v="0"/>
    <x v="97"/>
    <x v="24"/>
    <x v="0"/>
    <x v="0"/>
    <x v="0"/>
    <x v="0"/>
  </r>
  <r>
    <x v="0"/>
    <x v="98"/>
    <x v="6"/>
    <x v="0"/>
    <x v="0"/>
    <x v="0"/>
    <x v="0"/>
  </r>
  <r>
    <x v="0"/>
    <x v="99"/>
    <x v="35"/>
    <x v="0"/>
    <x v="0"/>
    <x v="0"/>
    <x v="0"/>
  </r>
  <r>
    <x v="0"/>
    <x v="100"/>
    <x v="4"/>
    <x v="0"/>
    <x v="0"/>
    <x v="0"/>
    <x v="0"/>
  </r>
  <r>
    <x v="0"/>
    <x v="101"/>
    <x v="0"/>
    <x v="0"/>
    <x v="0"/>
    <x v="0"/>
    <x v="0"/>
  </r>
  <r>
    <x v="0"/>
    <x v="102"/>
    <x v="3"/>
    <x v="0"/>
    <x v="0"/>
    <x v="0"/>
    <x v="0"/>
  </r>
  <r>
    <x v="0"/>
    <x v="103"/>
    <x v="10"/>
    <x v="0"/>
    <x v="0"/>
    <x v="0"/>
    <x v="0"/>
  </r>
  <r>
    <x v="0"/>
    <x v="104"/>
    <x v="18"/>
    <x v="0"/>
    <x v="0"/>
    <x v="0"/>
    <x v="0"/>
  </r>
  <r>
    <x v="0"/>
    <x v="105"/>
    <x v="36"/>
    <x v="0"/>
    <x v="0"/>
    <x v="0"/>
    <x v="0"/>
  </r>
  <r>
    <x v="0"/>
    <x v="106"/>
    <x v="14"/>
    <x v="0"/>
    <x v="0"/>
    <x v="0"/>
    <x v="0"/>
  </r>
  <r>
    <x v="0"/>
    <x v="107"/>
    <x v="18"/>
    <x v="0"/>
    <x v="0"/>
    <x v="0"/>
    <x v="0"/>
  </r>
  <r>
    <x v="0"/>
    <x v="108"/>
    <x v="29"/>
    <x v="0"/>
    <x v="0"/>
    <x v="0"/>
    <x v="0"/>
  </r>
  <r>
    <x v="0"/>
    <x v="109"/>
    <x v="3"/>
    <x v="0"/>
    <x v="0"/>
    <x v="12"/>
    <x v="1"/>
  </r>
  <r>
    <x v="0"/>
    <x v="110"/>
    <x v="6"/>
    <x v="0"/>
    <x v="0"/>
    <x v="0"/>
    <x v="0"/>
  </r>
  <r>
    <x v="0"/>
    <x v="111"/>
    <x v="36"/>
    <x v="0"/>
    <x v="0"/>
    <x v="0"/>
    <x v="0"/>
  </r>
  <r>
    <x v="0"/>
    <x v="112"/>
    <x v="3"/>
    <x v="0"/>
    <x v="0"/>
    <x v="0"/>
    <x v="0"/>
  </r>
  <r>
    <x v="0"/>
    <x v="113"/>
    <x v="37"/>
    <x v="0"/>
    <x v="0"/>
    <x v="0"/>
    <x v="0"/>
  </r>
  <r>
    <x v="0"/>
    <x v="114"/>
    <x v="14"/>
    <x v="0"/>
    <x v="0"/>
    <x v="0"/>
    <x v="0"/>
  </r>
  <r>
    <x v="0"/>
    <x v="115"/>
    <x v="26"/>
    <x v="0"/>
    <x v="0"/>
    <x v="0"/>
    <x v="0"/>
  </r>
  <r>
    <x v="0"/>
    <x v="116"/>
    <x v="3"/>
    <x v="0"/>
    <x v="0"/>
    <x v="0"/>
    <x v="0"/>
  </r>
  <r>
    <x v="0"/>
    <x v="117"/>
    <x v="4"/>
    <x v="0"/>
    <x v="0"/>
    <x v="0"/>
    <x v="0"/>
  </r>
  <r>
    <x v="0"/>
    <x v="118"/>
    <x v="10"/>
    <x v="0"/>
    <x v="0"/>
    <x v="0"/>
    <x v="0"/>
  </r>
  <r>
    <x v="0"/>
    <x v="119"/>
    <x v="10"/>
    <x v="0"/>
    <x v="0"/>
    <x v="0"/>
    <x v="0"/>
  </r>
  <r>
    <x v="0"/>
    <x v="120"/>
    <x v="34"/>
    <x v="0"/>
    <x v="0"/>
    <x v="0"/>
    <x v="0"/>
  </r>
  <r>
    <x v="0"/>
    <x v="121"/>
    <x v="6"/>
    <x v="0"/>
    <x v="0"/>
    <x v="0"/>
    <x v="0"/>
  </r>
  <r>
    <x v="0"/>
    <x v="122"/>
    <x v="6"/>
    <x v="0"/>
    <x v="0"/>
    <x v="0"/>
    <x v="0"/>
  </r>
  <r>
    <x v="0"/>
    <x v="123"/>
    <x v="28"/>
    <x v="0"/>
    <x v="0"/>
    <x v="0"/>
    <x v="0"/>
  </r>
  <r>
    <x v="0"/>
    <x v="124"/>
    <x v="7"/>
    <x v="0"/>
    <x v="0"/>
    <x v="0"/>
    <x v="0"/>
  </r>
  <r>
    <x v="0"/>
    <x v="125"/>
    <x v="38"/>
    <x v="1"/>
    <x v="1"/>
    <x v="0"/>
    <x v="0"/>
  </r>
  <r>
    <x v="0"/>
    <x v="126"/>
    <x v="39"/>
    <x v="1"/>
    <x v="1"/>
    <x v="0"/>
    <x v="0"/>
  </r>
  <r>
    <x v="0"/>
    <x v="6"/>
    <x v="40"/>
    <x v="1"/>
    <x v="1"/>
    <x v="0"/>
    <x v="0"/>
  </r>
  <r>
    <x v="0"/>
    <x v="127"/>
    <x v="3"/>
    <x v="1"/>
    <x v="1"/>
    <x v="0"/>
    <x v="0"/>
  </r>
  <r>
    <x v="0"/>
    <x v="8"/>
    <x v="3"/>
    <x v="1"/>
    <x v="1"/>
    <x v="0"/>
    <x v="0"/>
  </r>
  <r>
    <x v="0"/>
    <x v="10"/>
    <x v="4"/>
    <x v="1"/>
    <x v="1"/>
    <x v="0"/>
    <x v="0"/>
  </r>
  <r>
    <x v="0"/>
    <x v="128"/>
    <x v="6"/>
    <x v="1"/>
    <x v="1"/>
    <x v="13"/>
    <x v="1"/>
  </r>
  <r>
    <x v="0"/>
    <x v="11"/>
    <x v="6"/>
    <x v="1"/>
    <x v="1"/>
    <x v="0"/>
    <x v="0"/>
  </r>
  <r>
    <x v="0"/>
    <x v="129"/>
    <x v="0"/>
    <x v="1"/>
    <x v="1"/>
    <x v="0"/>
    <x v="0"/>
  </r>
  <r>
    <x v="0"/>
    <x v="13"/>
    <x v="24"/>
    <x v="1"/>
    <x v="1"/>
    <x v="0"/>
    <x v="0"/>
  </r>
  <r>
    <x v="0"/>
    <x v="15"/>
    <x v="10"/>
    <x v="1"/>
    <x v="1"/>
    <x v="0"/>
    <x v="0"/>
  </r>
  <r>
    <x v="0"/>
    <x v="16"/>
    <x v="10"/>
    <x v="1"/>
    <x v="1"/>
    <x v="0"/>
    <x v="0"/>
  </r>
  <r>
    <x v="0"/>
    <x v="17"/>
    <x v="41"/>
    <x v="1"/>
    <x v="1"/>
    <x v="0"/>
    <x v="0"/>
  </r>
  <r>
    <x v="0"/>
    <x v="130"/>
    <x v="6"/>
    <x v="1"/>
    <x v="1"/>
    <x v="0"/>
    <x v="0"/>
  </r>
  <r>
    <x v="0"/>
    <x v="131"/>
    <x v="10"/>
    <x v="1"/>
    <x v="1"/>
    <x v="0"/>
    <x v="0"/>
  </r>
  <r>
    <x v="0"/>
    <x v="132"/>
    <x v="4"/>
    <x v="1"/>
    <x v="1"/>
    <x v="0"/>
    <x v="0"/>
  </r>
  <r>
    <x v="0"/>
    <x v="23"/>
    <x v="3"/>
    <x v="1"/>
    <x v="1"/>
    <x v="0"/>
    <x v="0"/>
  </r>
  <r>
    <x v="0"/>
    <x v="133"/>
    <x v="4"/>
    <x v="1"/>
    <x v="1"/>
    <x v="0"/>
    <x v="0"/>
  </r>
  <r>
    <x v="0"/>
    <x v="134"/>
    <x v="0"/>
    <x v="1"/>
    <x v="1"/>
    <x v="0"/>
    <x v="0"/>
  </r>
  <r>
    <x v="0"/>
    <x v="29"/>
    <x v="42"/>
    <x v="1"/>
    <x v="1"/>
    <x v="0"/>
    <x v="0"/>
  </r>
  <r>
    <x v="0"/>
    <x v="135"/>
    <x v="10"/>
    <x v="1"/>
    <x v="1"/>
    <x v="0"/>
    <x v="0"/>
  </r>
  <r>
    <x v="0"/>
    <x v="136"/>
    <x v="43"/>
    <x v="1"/>
    <x v="1"/>
    <x v="0"/>
    <x v="0"/>
  </r>
  <r>
    <x v="0"/>
    <x v="30"/>
    <x v="12"/>
    <x v="1"/>
    <x v="1"/>
    <x v="0"/>
    <x v="0"/>
  </r>
  <r>
    <x v="0"/>
    <x v="31"/>
    <x v="3"/>
    <x v="1"/>
    <x v="1"/>
    <x v="0"/>
    <x v="0"/>
  </r>
  <r>
    <x v="0"/>
    <x v="137"/>
    <x v="4"/>
    <x v="1"/>
    <x v="1"/>
    <x v="0"/>
    <x v="0"/>
  </r>
  <r>
    <x v="0"/>
    <x v="32"/>
    <x v="3"/>
    <x v="1"/>
    <x v="1"/>
    <x v="0"/>
    <x v="0"/>
  </r>
  <r>
    <x v="0"/>
    <x v="138"/>
    <x v="6"/>
    <x v="1"/>
    <x v="1"/>
    <x v="0"/>
    <x v="0"/>
  </r>
  <r>
    <x v="0"/>
    <x v="139"/>
    <x v="10"/>
    <x v="1"/>
    <x v="1"/>
    <x v="0"/>
    <x v="0"/>
  </r>
  <r>
    <x v="0"/>
    <x v="140"/>
    <x v="3"/>
    <x v="1"/>
    <x v="1"/>
    <x v="0"/>
    <x v="0"/>
  </r>
  <r>
    <x v="0"/>
    <x v="35"/>
    <x v="44"/>
    <x v="1"/>
    <x v="1"/>
    <x v="4"/>
    <x v="1"/>
  </r>
  <r>
    <x v="0"/>
    <x v="141"/>
    <x v="4"/>
    <x v="1"/>
    <x v="1"/>
    <x v="0"/>
    <x v="0"/>
  </r>
  <r>
    <x v="0"/>
    <x v="37"/>
    <x v="1"/>
    <x v="1"/>
    <x v="1"/>
    <x v="0"/>
    <x v="0"/>
  </r>
  <r>
    <x v="0"/>
    <x v="38"/>
    <x v="1"/>
    <x v="1"/>
    <x v="1"/>
    <x v="5"/>
    <x v="1"/>
  </r>
  <r>
    <x v="0"/>
    <x v="142"/>
    <x v="3"/>
    <x v="1"/>
    <x v="1"/>
    <x v="14"/>
    <x v="1"/>
  </r>
  <r>
    <x v="0"/>
    <x v="39"/>
    <x v="6"/>
    <x v="1"/>
    <x v="1"/>
    <x v="0"/>
    <x v="0"/>
  </r>
  <r>
    <x v="0"/>
    <x v="143"/>
    <x v="45"/>
    <x v="1"/>
    <x v="1"/>
    <x v="0"/>
    <x v="0"/>
  </r>
  <r>
    <x v="0"/>
    <x v="44"/>
    <x v="10"/>
    <x v="1"/>
    <x v="1"/>
    <x v="0"/>
    <x v="0"/>
  </r>
  <r>
    <x v="0"/>
    <x v="144"/>
    <x v="3"/>
    <x v="1"/>
    <x v="1"/>
    <x v="0"/>
    <x v="0"/>
  </r>
  <r>
    <x v="0"/>
    <x v="45"/>
    <x v="46"/>
    <x v="1"/>
    <x v="1"/>
    <x v="0"/>
    <x v="0"/>
  </r>
  <r>
    <x v="0"/>
    <x v="47"/>
    <x v="10"/>
    <x v="1"/>
    <x v="1"/>
    <x v="0"/>
    <x v="0"/>
  </r>
  <r>
    <x v="0"/>
    <x v="48"/>
    <x v="47"/>
    <x v="1"/>
    <x v="1"/>
    <x v="0"/>
    <x v="0"/>
  </r>
  <r>
    <x v="0"/>
    <x v="50"/>
    <x v="10"/>
    <x v="1"/>
    <x v="1"/>
    <x v="0"/>
    <x v="0"/>
  </r>
  <r>
    <x v="0"/>
    <x v="145"/>
    <x v="18"/>
    <x v="1"/>
    <x v="1"/>
    <x v="0"/>
    <x v="0"/>
  </r>
  <r>
    <x v="0"/>
    <x v="51"/>
    <x v="10"/>
    <x v="1"/>
    <x v="1"/>
    <x v="0"/>
    <x v="0"/>
  </r>
  <r>
    <x v="0"/>
    <x v="52"/>
    <x v="6"/>
    <x v="1"/>
    <x v="1"/>
    <x v="0"/>
    <x v="0"/>
  </r>
  <r>
    <x v="0"/>
    <x v="54"/>
    <x v="33"/>
    <x v="1"/>
    <x v="1"/>
    <x v="0"/>
    <x v="0"/>
  </r>
  <r>
    <x v="0"/>
    <x v="55"/>
    <x v="0"/>
    <x v="1"/>
    <x v="1"/>
    <x v="0"/>
    <x v="0"/>
  </r>
  <r>
    <x v="0"/>
    <x v="57"/>
    <x v="17"/>
    <x v="1"/>
    <x v="1"/>
    <x v="0"/>
    <x v="0"/>
  </r>
  <r>
    <x v="0"/>
    <x v="146"/>
    <x v="18"/>
    <x v="1"/>
    <x v="1"/>
    <x v="0"/>
    <x v="0"/>
  </r>
  <r>
    <x v="0"/>
    <x v="61"/>
    <x v="46"/>
    <x v="1"/>
    <x v="1"/>
    <x v="0"/>
    <x v="0"/>
  </r>
  <r>
    <x v="0"/>
    <x v="62"/>
    <x v="4"/>
    <x v="1"/>
    <x v="1"/>
    <x v="0"/>
    <x v="0"/>
  </r>
  <r>
    <x v="0"/>
    <x v="63"/>
    <x v="48"/>
    <x v="1"/>
    <x v="1"/>
    <x v="0"/>
    <x v="0"/>
  </r>
  <r>
    <x v="0"/>
    <x v="147"/>
    <x v="3"/>
    <x v="1"/>
    <x v="1"/>
    <x v="15"/>
    <x v="2"/>
  </r>
  <r>
    <x v="0"/>
    <x v="148"/>
    <x v="3"/>
    <x v="1"/>
    <x v="1"/>
    <x v="6"/>
    <x v="1"/>
  </r>
  <r>
    <x v="0"/>
    <x v="149"/>
    <x v="14"/>
    <x v="1"/>
    <x v="1"/>
    <x v="0"/>
    <x v="0"/>
  </r>
  <r>
    <x v="0"/>
    <x v="65"/>
    <x v="10"/>
    <x v="1"/>
    <x v="1"/>
    <x v="0"/>
    <x v="0"/>
  </r>
  <r>
    <x v="0"/>
    <x v="150"/>
    <x v="3"/>
    <x v="1"/>
    <x v="1"/>
    <x v="0"/>
    <x v="0"/>
  </r>
  <r>
    <x v="0"/>
    <x v="151"/>
    <x v="10"/>
    <x v="1"/>
    <x v="1"/>
    <x v="0"/>
    <x v="0"/>
  </r>
  <r>
    <x v="0"/>
    <x v="152"/>
    <x v="49"/>
    <x v="1"/>
    <x v="1"/>
    <x v="0"/>
    <x v="0"/>
  </r>
  <r>
    <x v="0"/>
    <x v="67"/>
    <x v="4"/>
    <x v="1"/>
    <x v="1"/>
    <x v="0"/>
    <x v="0"/>
  </r>
  <r>
    <x v="0"/>
    <x v="69"/>
    <x v="6"/>
    <x v="1"/>
    <x v="1"/>
    <x v="7"/>
    <x v="1"/>
  </r>
  <r>
    <x v="0"/>
    <x v="153"/>
    <x v="12"/>
    <x v="1"/>
    <x v="1"/>
    <x v="0"/>
    <x v="0"/>
  </r>
  <r>
    <x v="0"/>
    <x v="72"/>
    <x v="50"/>
    <x v="1"/>
    <x v="1"/>
    <x v="0"/>
    <x v="0"/>
  </r>
  <r>
    <x v="0"/>
    <x v="154"/>
    <x v="3"/>
    <x v="1"/>
    <x v="1"/>
    <x v="0"/>
    <x v="0"/>
  </r>
  <r>
    <x v="0"/>
    <x v="74"/>
    <x v="1"/>
    <x v="1"/>
    <x v="1"/>
    <x v="0"/>
    <x v="0"/>
  </r>
  <r>
    <x v="0"/>
    <x v="155"/>
    <x v="14"/>
    <x v="1"/>
    <x v="1"/>
    <x v="0"/>
    <x v="0"/>
  </r>
  <r>
    <x v="0"/>
    <x v="156"/>
    <x v="10"/>
    <x v="1"/>
    <x v="1"/>
    <x v="0"/>
    <x v="0"/>
  </r>
  <r>
    <x v="0"/>
    <x v="157"/>
    <x v="26"/>
    <x v="1"/>
    <x v="1"/>
    <x v="0"/>
    <x v="0"/>
  </r>
  <r>
    <x v="0"/>
    <x v="77"/>
    <x v="0"/>
    <x v="1"/>
    <x v="1"/>
    <x v="9"/>
    <x v="2"/>
  </r>
  <r>
    <x v="0"/>
    <x v="78"/>
    <x v="51"/>
    <x v="1"/>
    <x v="1"/>
    <x v="0"/>
    <x v="0"/>
  </r>
  <r>
    <x v="0"/>
    <x v="80"/>
    <x v="3"/>
    <x v="1"/>
    <x v="1"/>
    <x v="0"/>
    <x v="0"/>
  </r>
  <r>
    <x v="0"/>
    <x v="158"/>
    <x v="3"/>
    <x v="1"/>
    <x v="1"/>
    <x v="0"/>
    <x v="0"/>
  </r>
  <r>
    <x v="0"/>
    <x v="159"/>
    <x v="10"/>
    <x v="1"/>
    <x v="1"/>
    <x v="0"/>
    <x v="0"/>
  </r>
  <r>
    <x v="0"/>
    <x v="160"/>
    <x v="52"/>
    <x v="1"/>
    <x v="1"/>
    <x v="0"/>
    <x v="0"/>
  </r>
  <r>
    <x v="0"/>
    <x v="161"/>
    <x v="10"/>
    <x v="1"/>
    <x v="1"/>
    <x v="0"/>
    <x v="0"/>
  </r>
  <r>
    <x v="0"/>
    <x v="162"/>
    <x v="4"/>
    <x v="1"/>
    <x v="1"/>
    <x v="0"/>
    <x v="0"/>
  </r>
  <r>
    <x v="0"/>
    <x v="163"/>
    <x v="17"/>
    <x v="1"/>
    <x v="1"/>
    <x v="0"/>
    <x v="0"/>
  </r>
  <r>
    <x v="0"/>
    <x v="87"/>
    <x v="18"/>
    <x v="1"/>
    <x v="1"/>
    <x v="0"/>
    <x v="0"/>
  </r>
  <r>
    <x v="0"/>
    <x v="164"/>
    <x v="10"/>
    <x v="1"/>
    <x v="1"/>
    <x v="0"/>
    <x v="0"/>
  </r>
  <r>
    <x v="0"/>
    <x v="88"/>
    <x v="24"/>
    <x v="1"/>
    <x v="1"/>
    <x v="0"/>
    <x v="0"/>
  </r>
  <r>
    <x v="0"/>
    <x v="94"/>
    <x v="3"/>
    <x v="1"/>
    <x v="1"/>
    <x v="11"/>
    <x v="1"/>
  </r>
  <r>
    <x v="0"/>
    <x v="95"/>
    <x v="53"/>
    <x v="1"/>
    <x v="1"/>
    <x v="0"/>
    <x v="0"/>
  </r>
  <r>
    <x v="0"/>
    <x v="97"/>
    <x v="24"/>
    <x v="1"/>
    <x v="1"/>
    <x v="0"/>
    <x v="0"/>
  </r>
  <r>
    <x v="0"/>
    <x v="165"/>
    <x v="0"/>
    <x v="1"/>
    <x v="1"/>
    <x v="0"/>
    <x v="0"/>
  </r>
  <r>
    <x v="0"/>
    <x v="166"/>
    <x v="17"/>
    <x v="1"/>
    <x v="1"/>
    <x v="0"/>
    <x v="0"/>
  </r>
  <r>
    <x v="0"/>
    <x v="98"/>
    <x v="0"/>
    <x v="1"/>
    <x v="1"/>
    <x v="0"/>
    <x v="0"/>
  </r>
  <r>
    <x v="0"/>
    <x v="167"/>
    <x v="10"/>
    <x v="1"/>
    <x v="1"/>
    <x v="0"/>
    <x v="0"/>
  </r>
  <r>
    <x v="0"/>
    <x v="100"/>
    <x v="4"/>
    <x v="1"/>
    <x v="1"/>
    <x v="0"/>
    <x v="0"/>
  </r>
  <r>
    <x v="0"/>
    <x v="101"/>
    <x v="0"/>
    <x v="1"/>
    <x v="1"/>
    <x v="0"/>
    <x v="0"/>
  </r>
  <r>
    <x v="0"/>
    <x v="168"/>
    <x v="54"/>
    <x v="1"/>
    <x v="1"/>
    <x v="0"/>
    <x v="0"/>
  </r>
  <r>
    <x v="0"/>
    <x v="169"/>
    <x v="3"/>
    <x v="1"/>
    <x v="1"/>
    <x v="16"/>
    <x v="1"/>
  </r>
  <r>
    <x v="0"/>
    <x v="170"/>
    <x v="10"/>
    <x v="1"/>
    <x v="1"/>
    <x v="0"/>
    <x v="0"/>
  </r>
  <r>
    <x v="0"/>
    <x v="110"/>
    <x v="12"/>
    <x v="1"/>
    <x v="1"/>
    <x v="0"/>
    <x v="0"/>
  </r>
  <r>
    <x v="0"/>
    <x v="171"/>
    <x v="18"/>
    <x v="1"/>
    <x v="1"/>
    <x v="0"/>
    <x v="0"/>
  </r>
  <r>
    <x v="0"/>
    <x v="172"/>
    <x v="3"/>
    <x v="1"/>
    <x v="1"/>
    <x v="0"/>
    <x v="0"/>
  </r>
  <r>
    <x v="0"/>
    <x v="173"/>
    <x v="6"/>
    <x v="1"/>
    <x v="1"/>
    <x v="0"/>
    <x v="0"/>
  </r>
  <r>
    <x v="0"/>
    <x v="116"/>
    <x v="3"/>
    <x v="1"/>
    <x v="1"/>
    <x v="0"/>
    <x v="0"/>
  </r>
  <r>
    <x v="0"/>
    <x v="174"/>
    <x v="10"/>
    <x v="1"/>
    <x v="1"/>
    <x v="0"/>
    <x v="0"/>
  </r>
  <r>
    <x v="0"/>
    <x v="119"/>
    <x v="10"/>
    <x v="1"/>
    <x v="1"/>
    <x v="0"/>
    <x v="0"/>
  </r>
  <r>
    <x v="0"/>
    <x v="121"/>
    <x v="55"/>
    <x v="1"/>
    <x v="1"/>
    <x v="0"/>
    <x v="0"/>
  </r>
  <r>
    <x v="0"/>
    <x v="121"/>
    <x v="6"/>
    <x v="1"/>
    <x v="1"/>
    <x v="0"/>
    <x v="0"/>
  </r>
  <r>
    <x v="0"/>
    <x v="121"/>
    <x v="56"/>
    <x v="1"/>
    <x v="1"/>
    <x v="0"/>
    <x v="0"/>
  </r>
  <r>
    <x v="0"/>
    <x v="175"/>
    <x v="57"/>
    <x v="1"/>
    <x v="1"/>
    <x v="0"/>
    <x v="0"/>
  </r>
  <r>
    <x v="0"/>
    <x v="123"/>
    <x v="28"/>
    <x v="1"/>
    <x v="1"/>
    <x v="0"/>
    <x v="0"/>
  </r>
  <r>
    <x v="0"/>
    <x v="176"/>
    <x v="7"/>
    <x v="1"/>
    <x v="1"/>
    <x v="0"/>
    <x v="0"/>
  </r>
  <r>
    <x v="0"/>
    <x v="124"/>
    <x v="14"/>
    <x v="1"/>
    <x v="1"/>
    <x v="0"/>
    <x v="0"/>
  </r>
  <r>
    <x v="0"/>
    <x v="177"/>
    <x v="29"/>
    <x v="1"/>
    <x v="1"/>
    <x v="0"/>
    <x v="0"/>
  </r>
  <r>
    <x v="0"/>
    <x v="178"/>
    <x v="58"/>
    <x v="1"/>
    <x v="1"/>
    <x v="0"/>
    <x v="0"/>
  </r>
  <r>
    <x v="0"/>
    <x v="179"/>
    <x v="33"/>
    <x v="1"/>
    <x v="1"/>
    <x v="0"/>
    <x v="0"/>
  </r>
  <r>
    <x v="0"/>
    <x v="180"/>
    <x v="59"/>
    <x v="1"/>
    <x v="1"/>
    <x v="0"/>
    <x v="0"/>
  </r>
  <r>
    <x v="0"/>
    <x v="181"/>
    <x v="10"/>
    <x v="1"/>
    <x v="1"/>
    <x v="0"/>
    <x v="0"/>
  </r>
  <r>
    <x v="0"/>
    <x v="182"/>
    <x v="3"/>
    <x v="1"/>
    <x v="1"/>
    <x v="0"/>
    <x v="0"/>
  </r>
  <r>
    <x v="0"/>
    <x v="183"/>
    <x v="3"/>
    <x v="1"/>
    <x v="1"/>
    <x v="0"/>
    <x v="0"/>
  </r>
  <r>
    <x v="0"/>
    <x v="184"/>
    <x v="17"/>
    <x v="2"/>
    <x v="1"/>
    <x v="0"/>
    <x v="0"/>
  </r>
  <r>
    <x v="0"/>
    <x v="185"/>
    <x v="3"/>
    <x v="2"/>
    <x v="1"/>
    <x v="0"/>
    <x v="0"/>
  </r>
  <r>
    <x v="0"/>
    <x v="186"/>
    <x v="18"/>
    <x v="2"/>
    <x v="1"/>
    <x v="0"/>
    <x v="0"/>
  </r>
  <r>
    <x v="0"/>
    <x v="187"/>
    <x v="3"/>
    <x v="2"/>
    <x v="1"/>
    <x v="0"/>
    <x v="0"/>
  </r>
  <r>
    <x v="0"/>
    <x v="188"/>
    <x v="3"/>
    <x v="2"/>
    <x v="1"/>
    <x v="0"/>
    <x v="0"/>
  </r>
  <r>
    <x v="0"/>
    <x v="189"/>
    <x v="0"/>
    <x v="2"/>
    <x v="1"/>
    <x v="0"/>
    <x v="0"/>
  </r>
  <r>
    <x v="0"/>
    <x v="190"/>
    <x v="3"/>
    <x v="2"/>
    <x v="1"/>
    <x v="0"/>
    <x v="0"/>
  </r>
  <r>
    <x v="0"/>
    <x v="191"/>
    <x v="18"/>
    <x v="2"/>
    <x v="1"/>
    <x v="0"/>
    <x v="0"/>
  </r>
  <r>
    <x v="0"/>
    <x v="192"/>
    <x v="30"/>
    <x v="2"/>
    <x v="1"/>
    <x v="0"/>
    <x v="0"/>
  </r>
  <r>
    <x v="0"/>
    <x v="193"/>
    <x v="1"/>
    <x v="2"/>
    <x v="1"/>
    <x v="0"/>
    <x v="0"/>
  </r>
  <r>
    <x v="0"/>
    <x v="194"/>
    <x v="3"/>
    <x v="2"/>
    <x v="1"/>
    <x v="0"/>
    <x v="0"/>
  </r>
  <r>
    <x v="0"/>
    <x v="195"/>
    <x v="3"/>
    <x v="2"/>
    <x v="1"/>
    <x v="0"/>
    <x v="0"/>
  </r>
  <r>
    <x v="0"/>
    <x v="196"/>
    <x v="60"/>
    <x v="2"/>
    <x v="1"/>
    <x v="17"/>
    <x v="2"/>
  </r>
  <r>
    <x v="0"/>
    <x v="197"/>
    <x v="3"/>
    <x v="2"/>
    <x v="1"/>
    <x v="0"/>
    <x v="0"/>
  </r>
  <r>
    <x v="0"/>
    <x v="198"/>
    <x v="10"/>
    <x v="2"/>
    <x v="1"/>
    <x v="0"/>
    <x v="0"/>
  </r>
  <r>
    <x v="0"/>
    <x v="199"/>
    <x v="26"/>
    <x v="2"/>
    <x v="1"/>
    <x v="0"/>
    <x v="0"/>
  </r>
  <r>
    <x v="0"/>
    <x v="200"/>
    <x v="18"/>
    <x v="2"/>
    <x v="1"/>
    <x v="0"/>
    <x v="0"/>
  </r>
  <r>
    <x v="0"/>
    <x v="201"/>
    <x v="6"/>
    <x v="2"/>
    <x v="1"/>
    <x v="0"/>
    <x v="0"/>
  </r>
  <r>
    <x v="0"/>
    <x v="202"/>
    <x v="3"/>
    <x v="2"/>
    <x v="1"/>
    <x v="0"/>
    <x v="0"/>
  </r>
  <r>
    <x v="0"/>
    <x v="126"/>
    <x v="10"/>
    <x v="2"/>
    <x v="1"/>
    <x v="0"/>
    <x v="0"/>
  </r>
  <r>
    <x v="0"/>
    <x v="6"/>
    <x v="61"/>
    <x v="2"/>
    <x v="1"/>
    <x v="0"/>
    <x v="0"/>
  </r>
  <r>
    <x v="0"/>
    <x v="203"/>
    <x v="10"/>
    <x v="2"/>
    <x v="1"/>
    <x v="0"/>
    <x v="0"/>
  </r>
  <r>
    <x v="0"/>
    <x v="204"/>
    <x v="10"/>
    <x v="2"/>
    <x v="1"/>
    <x v="0"/>
    <x v="0"/>
  </r>
  <r>
    <x v="0"/>
    <x v="8"/>
    <x v="6"/>
    <x v="2"/>
    <x v="1"/>
    <x v="0"/>
    <x v="0"/>
  </r>
  <r>
    <x v="0"/>
    <x v="10"/>
    <x v="0"/>
    <x v="2"/>
    <x v="1"/>
    <x v="0"/>
    <x v="0"/>
  </r>
  <r>
    <x v="0"/>
    <x v="205"/>
    <x v="7"/>
    <x v="2"/>
    <x v="1"/>
    <x v="0"/>
    <x v="0"/>
  </r>
  <r>
    <x v="0"/>
    <x v="206"/>
    <x v="6"/>
    <x v="2"/>
    <x v="1"/>
    <x v="0"/>
    <x v="0"/>
  </r>
  <r>
    <x v="0"/>
    <x v="207"/>
    <x v="3"/>
    <x v="2"/>
    <x v="1"/>
    <x v="0"/>
    <x v="0"/>
  </r>
  <r>
    <x v="0"/>
    <x v="208"/>
    <x v="0"/>
    <x v="2"/>
    <x v="1"/>
    <x v="0"/>
    <x v="0"/>
  </r>
  <r>
    <x v="0"/>
    <x v="13"/>
    <x v="6"/>
    <x v="2"/>
    <x v="1"/>
    <x v="0"/>
    <x v="0"/>
  </r>
  <r>
    <x v="0"/>
    <x v="14"/>
    <x v="7"/>
    <x v="2"/>
    <x v="1"/>
    <x v="0"/>
    <x v="0"/>
  </r>
  <r>
    <x v="0"/>
    <x v="15"/>
    <x v="10"/>
    <x v="2"/>
    <x v="1"/>
    <x v="0"/>
    <x v="0"/>
  </r>
  <r>
    <x v="0"/>
    <x v="16"/>
    <x v="10"/>
    <x v="2"/>
    <x v="1"/>
    <x v="0"/>
    <x v="0"/>
  </r>
  <r>
    <x v="0"/>
    <x v="17"/>
    <x v="62"/>
    <x v="2"/>
    <x v="1"/>
    <x v="0"/>
    <x v="0"/>
  </r>
  <r>
    <x v="0"/>
    <x v="209"/>
    <x v="10"/>
    <x v="2"/>
    <x v="1"/>
    <x v="0"/>
    <x v="0"/>
  </r>
  <r>
    <x v="0"/>
    <x v="210"/>
    <x v="63"/>
    <x v="2"/>
    <x v="1"/>
    <x v="0"/>
    <x v="0"/>
  </r>
  <r>
    <x v="0"/>
    <x v="132"/>
    <x v="4"/>
    <x v="2"/>
    <x v="1"/>
    <x v="0"/>
    <x v="0"/>
  </r>
  <r>
    <x v="0"/>
    <x v="211"/>
    <x v="3"/>
    <x v="2"/>
    <x v="1"/>
    <x v="0"/>
    <x v="0"/>
  </r>
  <r>
    <x v="0"/>
    <x v="212"/>
    <x v="3"/>
    <x v="2"/>
    <x v="1"/>
    <x v="0"/>
    <x v="0"/>
  </r>
  <r>
    <x v="0"/>
    <x v="213"/>
    <x v="18"/>
    <x v="2"/>
    <x v="1"/>
    <x v="0"/>
    <x v="0"/>
  </r>
  <r>
    <x v="0"/>
    <x v="214"/>
    <x v="3"/>
    <x v="2"/>
    <x v="1"/>
    <x v="0"/>
    <x v="0"/>
  </r>
  <r>
    <x v="0"/>
    <x v="133"/>
    <x v="4"/>
    <x v="2"/>
    <x v="1"/>
    <x v="0"/>
    <x v="0"/>
  </r>
  <r>
    <x v="0"/>
    <x v="215"/>
    <x v="6"/>
    <x v="2"/>
    <x v="1"/>
    <x v="0"/>
    <x v="0"/>
  </r>
  <r>
    <x v="0"/>
    <x v="216"/>
    <x v="6"/>
    <x v="2"/>
    <x v="1"/>
    <x v="0"/>
    <x v="0"/>
  </r>
  <r>
    <x v="0"/>
    <x v="217"/>
    <x v="24"/>
    <x v="2"/>
    <x v="1"/>
    <x v="0"/>
    <x v="0"/>
  </r>
  <r>
    <x v="0"/>
    <x v="218"/>
    <x v="30"/>
    <x v="2"/>
    <x v="1"/>
    <x v="0"/>
    <x v="0"/>
  </r>
  <r>
    <x v="0"/>
    <x v="29"/>
    <x v="64"/>
    <x v="2"/>
    <x v="1"/>
    <x v="0"/>
    <x v="0"/>
  </r>
  <r>
    <x v="0"/>
    <x v="219"/>
    <x v="10"/>
    <x v="2"/>
    <x v="1"/>
    <x v="0"/>
    <x v="0"/>
  </r>
  <r>
    <x v="0"/>
    <x v="135"/>
    <x v="10"/>
    <x v="2"/>
    <x v="1"/>
    <x v="0"/>
    <x v="0"/>
  </r>
  <r>
    <x v="0"/>
    <x v="136"/>
    <x v="43"/>
    <x v="2"/>
    <x v="1"/>
    <x v="0"/>
    <x v="0"/>
  </r>
  <r>
    <x v="0"/>
    <x v="220"/>
    <x v="65"/>
    <x v="2"/>
    <x v="1"/>
    <x v="0"/>
    <x v="0"/>
  </r>
  <r>
    <x v="0"/>
    <x v="31"/>
    <x v="3"/>
    <x v="2"/>
    <x v="1"/>
    <x v="0"/>
    <x v="0"/>
  </r>
  <r>
    <x v="0"/>
    <x v="32"/>
    <x v="3"/>
    <x v="2"/>
    <x v="1"/>
    <x v="0"/>
    <x v="0"/>
  </r>
  <r>
    <x v="0"/>
    <x v="139"/>
    <x v="0"/>
    <x v="2"/>
    <x v="1"/>
    <x v="0"/>
    <x v="0"/>
  </r>
  <r>
    <x v="0"/>
    <x v="221"/>
    <x v="3"/>
    <x v="2"/>
    <x v="1"/>
    <x v="0"/>
    <x v="0"/>
  </r>
  <r>
    <x v="0"/>
    <x v="140"/>
    <x v="3"/>
    <x v="2"/>
    <x v="1"/>
    <x v="0"/>
    <x v="0"/>
  </r>
  <r>
    <x v="0"/>
    <x v="35"/>
    <x v="36"/>
    <x v="2"/>
    <x v="1"/>
    <x v="4"/>
    <x v="1"/>
  </r>
  <r>
    <x v="0"/>
    <x v="141"/>
    <x v="66"/>
    <x v="2"/>
    <x v="1"/>
    <x v="0"/>
    <x v="0"/>
  </r>
  <r>
    <x v="0"/>
    <x v="222"/>
    <x v="3"/>
    <x v="2"/>
    <x v="1"/>
    <x v="18"/>
    <x v="1"/>
  </r>
  <r>
    <x v="0"/>
    <x v="223"/>
    <x v="10"/>
    <x v="2"/>
    <x v="1"/>
    <x v="0"/>
    <x v="0"/>
  </r>
  <r>
    <x v="0"/>
    <x v="224"/>
    <x v="4"/>
    <x v="2"/>
    <x v="1"/>
    <x v="0"/>
    <x v="0"/>
  </r>
  <r>
    <x v="0"/>
    <x v="38"/>
    <x v="0"/>
    <x v="2"/>
    <x v="1"/>
    <x v="5"/>
    <x v="1"/>
  </r>
  <r>
    <x v="0"/>
    <x v="142"/>
    <x v="3"/>
    <x v="2"/>
    <x v="1"/>
    <x v="14"/>
    <x v="1"/>
  </r>
  <r>
    <x v="0"/>
    <x v="39"/>
    <x v="67"/>
    <x v="2"/>
    <x v="1"/>
    <x v="0"/>
    <x v="0"/>
  </r>
  <r>
    <x v="0"/>
    <x v="43"/>
    <x v="34"/>
    <x v="2"/>
    <x v="1"/>
    <x v="0"/>
    <x v="0"/>
  </r>
  <r>
    <x v="0"/>
    <x v="44"/>
    <x v="68"/>
    <x v="2"/>
    <x v="1"/>
    <x v="0"/>
    <x v="0"/>
  </r>
  <r>
    <x v="0"/>
    <x v="225"/>
    <x v="59"/>
    <x v="2"/>
    <x v="1"/>
    <x v="0"/>
    <x v="0"/>
  </r>
  <r>
    <x v="0"/>
    <x v="45"/>
    <x v="46"/>
    <x v="2"/>
    <x v="1"/>
    <x v="0"/>
    <x v="0"/>
  </r>
  <r>
    <x v="0"/>
    <x v="46"/>
    <x v="3"/>
    <x v="2"/>
    <x v="1"/>
    <x v="0"/>
    <x v="0"/>
  </r>
  <r>
    <x v="0"/>
    <x v="48"/>
    <x v="47"/>
    <x v="2"/>
    <x v="1"/>
    <x v="0"/>
    <x v="0"/>
  </r>
  <r>
    <x v="0"/>
    <x v="49"/>
    <x v="3"/>
    <x v="2"/>
    <x v="1"/>
    <x v="0"/>
    <x v="0"/>
  </r>
  <r>
    <x v="0"/>
    <x v="226"/>
    <x v="0"/>
    <x v="2"/>
    <x v="1"/>
    <x v="0"/>
    <x v="0"/>
  </r>
  <r>
    <x v="0"/>
    <x v="51"/>
    <x v="10"/>
    <x v="2"/>
    <x v="1"/>
    <x v="0"/>
    <x v="0"/>
  </r>
  <r>
    <x v="0"/>
    <x v="52"/>
    <x v="6"/>
    <x v="2"/>
    <x v="1"/>
    <x v="0"/>
    <x v="0"/>
  </r>
  <r>
    <x v="0"/>
    <x v="227"/>
    <x v="18"/>
    <x v="2"/>
    <x v="1"/>
    <x v="0"/>
    <x v="0"/>
  </r>
  <r>
    <x v="0"/>
    <x v="228"/>
    <x v="3"/>
    <x v="2"/>
    <x v="1"/>
    <x v="0"/>
    <x v="0"/>
  </r>
  <r>
    <x v="0"/>
    <x v="229"/>
    <x v="6"/>
    <x v="2"/>
    <x v="1"/>
    <x v="0"/>
    <x v="0"/>
  </r>
  <r>
    <x v="0"/>
    <x v="230"/>
    <x v="69"/>
    <x v="2"/>
    <x v="1"/>
    <x v="0"/>
    <x v="0"/>
  </r>
  <r>
    <x v="0"/>
    <x v="231"/>
    <x v="1"/>
    <x v="2"/>
    <x v="1"/>
    <x v="0"/>
    <x v="0"/>
  </r>
  <r>
    <x v="0"/>
    <x v="232"/>
    <x v="18"/>
    <x v="2"/>
    <x v="1"/>
    <x v="0"/>
    <x v="0"/>
  </r>
  <r>
    <x v="0"/>
    <x v="146"/>
    <x v="18"/>
    <x v="2"/>
    <x v="1"/>
    <x v="0"/>
    <x v="0"/>
  </r>
  <r>
    <x v="0"/>
    <x v="58"/>
    <x v="10"/>
    <x v="2"/>
    <x v="1"/>
    <x v="0"/>
    <x v="0"/>
  </r>
  <r>
    <x v="0"/>
    <x v="233"/>
    <x v="70"/>
    <x v="2"/>
    <x v="1"/>
    <x v="0"/>
    <x v="0"/>
  </r>
  <r>
    <x v="0"/>
    <x v="61"/>
    <x v="0"/>
    <x v="2"/>
    <x v="1"/>
    <x v="0"/>
    <x v="0"/>
  </r>
  <r>
    <x v="0"/>
    <x v="62"/>
    <x v="4"/>
    <x v="2"/>
    <x v="1"/>
    <x v="0"/>
    <x v="0"/>
  </r>
  <r>
    <x v="0"/>
    <x v="63"/>
    <x v="71"/>
    <x v="2"/>
    <x v="1"/>
    <x v="0"/>
    <x v="0"/>
  </r>
  <r>
    <x v="0"/>
    <x v="149"/>
    <x v="72"/>
    <x v="2"/>
    <x v="1"/>
    <x v="0"/>
    <x v="0"/>
  </r>
  <r>
    <x v="0"/>
    <x v="234"/>
    <x v="26"/>
    <x v="2"/>
    <x v="1"/>
    <x v="0"/>
    <x v="0"/>
  </r>
  <r>
    <x v="0"/>
    <x v="235"/>
    <x v="7"/>
    <x v="2"/>
    <x v="1"/>
    <x v="0"/>
    <x v="0"/>
  </r>
  <r>
    <x v="0"/>
    <x v="236"/>
    <x v="14"/>
    <x v="2"/>
    <x v="1"/>
    <x v="0"/>
    <x v="0"/>
  </r>
  <r>
    <x v="0"/>
    <x v="237"/>
    <x v="3"/>
    <x v="2"/>
    <x v="1"/>
    <x v="0"/>
    <x v="0"/>
  </r>
  <r>
    <x v="0"/>
    <x v="150"/>
    <x v="10"/>
    <x v="2"/>
    <x v="1"/>
    <x v="0"/>
    <x v="0"/>
  </r>
  <r>
    <x v="0"/>
    <x v="151"/>
    <x v="10"/>
    <x v="2"/>
    <x v="1"/>
    <x v="0"/>
    <x v="0"/>
  </r>
  <r>
    <x v="0"/>
    <x v="238"/>
    <x v="0"/>
    <x v="2"/>
    <x v="1"/>
    <x v="0"/>
    <x v="0"/>
  </r>
  <r>
    <x v="0"/>
    <x v="239"/>
    <x v="10"/>
    <x v="2"/>
    <x v="1"/>
    <x v="0"/>
    <x v="0"/>
  </r>
  <r>
    <x v="0"/>
    <x v="240"/>
    <x v="49"/>
    <x v="2"/>
    <x v="1"/>
    <x v="0"/>
    <x v="0"/>
  </r>
  <r>
    <x v="0"/>
    <x v="241"/>
    <x v="7"/>
    <x v="2"/>
    <x v="1"/>
    <x v="0"/>
    <x v="0"/>
  </r>
  <r>
    <x v="0"/>
    <x v="67"/>
    <x v="4"/>
    <x v="2"/>
    <x v="1"/>
    <x v="0"/>
    <x v="0"/>
  </r>
  <r>
    <x v="0"/>
    <x v="68"/>
    <x v="68"/>
    <x v="2"/>
    <x v="1"/>
    <x v="0"/>
    <x v="0"/>
  </r>
  <r>
    <x v="0"/>
    <x v="71"/>
    <x v="0"/>
    <x v="2"/>
    <x v="1"/>
    <x v="0"/>
    <x v="0"/>
  </r>
  <r>
    <x v="0"/>
    <x v="72"/>
    <x v="36"/>
    <x v="2"/>
    <x v="1"/>
    <x v="0"/>
    <x v="0"/>
  </r>
  <r>
    <x v="0"/>
    <x v="242"/>
    <x v="24"/>
    <x v="2"/>
    <x v="1"/>
    <x v="0"/>
    <x v="0"/>
  </r>
  <r>
    <x v="0"/>
    <x v="243"/>
    <x v="10"/>
    <x v="2"/>
    <x v="1"/>
    <x v="0"/>
    <x v="0"/>
  </r>
  <r>
    <x v="0"/>
    <x v="244"/>
    <x v="10"/>
    <x v="2"/>
    <x v="1"/>
    <x v="0"/>
    <x v="0"/>
  </r>
  <r>
    <x v="0"/>
    <x v="74"/>
    <x v="73"/>
    <x v="2"/>
    <x v="1"/>
    <x v="0"/>
    <x v="0"/>
  </r>
  <r>
    <x v="0"/>
    <x v="245"/>
    <x v="3"/>
    <x v="2"/>
    <x v="1"/>
    <x v="0"/>
    <x v="0"/>
  </r>
  <r>
    <x v="0"/>
    <x v="246"/>
    <x v="6"/>
    <x v="2"/>
    <x v="1"/>
    <x v="0"/>
    <x v="0"/>
  </r>
  <r>
    <x v="0"/>
    <x v="77"/>
    <x v="0"/>
    <x v="2"/>
    <x v="1"/>
    <x v="9"/>
    <x v="2"/>
  </r>
  <r>
    <x v="0"/>
    <x v="78"/>
    <x v="31"/>
    <x v="2"/>
    <x v="1"/>
    <x v="0"/>
    <x v="0"/>
  </r>
  <r>
    <x v="0"/>
    <x v="80"/>
    <x v="52"/>
    <x v="2"/>
    <x v="1"/>
    <x v="0"/>
    <x v="0"/>
  </r>
  <r>
    <x v="0"/>
    <x v="247"/>
    <x v="6"/>
    <x v="2"/>
    <x v="1"/>
    <x v="0"/>
    <x v="0"/>
  </r>
  <r>
    <x v="0"/>
    <x v="248"/>
    <x v="4"/>
    <x v="2"/>
    <x v="1"/>
    <x v="0"/>
    <x v="0"/>
  </r>
  <r>
    <x v="0"/>
    <x v="249"/>
    <x v="6"/>
    <x v="2"/>
    <x v="1"/>
    <x v="0"/>
    <x v="0"/>
  </r>
  <r>
    <x v="0"/>
    <x v="250"/>
    <x v="4"/>
    <x v="2"/>
    <x v="1"/>
    <x v="0"/>
    <x v="0"/>
  </r>
  <r>
    <x v="0"/>
    <x v="162"/>
    <x v="0"/>
    <x v="2"/>
    <x v="1"/>
    <x v="0"/>
    <x v="0"/>
  </r>
  <r>
    <x v="0"/>
    <x v="163"/>
    <x v="17"/>
    <x v="2"/>
    <x v="1"/>
    <x v="0"/>
    <x v="0"/>
  </r>
  <r>
    <x v="0"/>
    <x v="88"/>
    <x v="6"/>
    <x v="2"/>
    <x v="1"/>
    <x v="0"/>
    <x v="0"/>
  </r>
  <r>
    <x v="0"/>
    <x v="90"/>
    <x v="0"/>
    <x v="2"/>
    <x v="1"/>
    <x v="0"/>
    <x v="0"/>
  </r>
  <r>
    <x v="0"/>
    <x v="251"/>
    <x v="3"/>
    <x v="2"/>
    <x v="1"/>
    <x v="0"/>
    <x v="0"/>
  </r>
  <r>
    <x v="0"/>
    <x v="94"/>
    <x v="3"/>
    <x v="2"/>
    <x v="1"/>
    <x v="11"/>
    <x v="1"/>
  </r>
  <r>
    <x v="0"/>
    <x v="252"/>
    <x v="10"/>
    <x v="2"/>
    <x v="1"/>
    <x v="0"/>
    <x v="0"/>
  </r>
  <r>
    <x v="0"/>
    <x v="95"/>
    <x v="47"/>
    <x v="2"/>
    <x v="1"/>
    <x v="0"/>
    <x v="0"/>
  </r>
  <r>
    <x v="0"/>
    <x v="97"/>
    <x v="24"/>
    <x v="2"/>
    <x v="1"/>
    <x v="0"/>
    <x v="0"/>
  </r>
  <r>
    <x v="0"/>
    <x v="165"/>
    <x v="74"/>
    <x v="2"/>
    <x v="1"/>
    <x v="0"/>
    <x v="0"/>
  </r>
  <r>
    <x v="0"/>
    <x v="253"/>
    <x v="10"/>
    <x v="2"/>
    <x v="1"/>
    <x v="0"/>
    <x v="0"/>
  </r>
  <r>
    <x v="0"/>
    <x v="254"/>
    <x v="11"/>
    <x v="2"/>
    <x v="1"/>
    <x v="0"/>
    <x v="0"/>
  </r>
  <r>
    <x v="0"/>
    <x v="255"/>
    <x v="14"/>
    <x v="2"/>
    <x v="1"/>
    <x v="0"/>
    <x v="0"/>
  </r>
  <r>
    <x v="0"/>
    <x v="256"/>
    <x v="0"/>
    <x v="2"/>
    <x v="1"/>
    <x v="0"/>
    <x v="0"/>
  </r>
  <r>
    <x v="0"/>
    <x v="100"/>
    <x v="75"/>
    <x v="2"/>
    <x v="1"/>
    <x v="0"/>
    <x v="0"/>
  </r>
  <r>
    <x v="0"/>
    <x v="102"/>
    <x v="10"/>
    <x v="2"/>
    <x v="1"/>
    <x v="0"/>
    <x v="0"/>
  </r>
  <r>
    <x v="0"/>
    <x v="169"/>
    <x v="52"/>
    <x v="2"/>
    <x v="1"/>
    <x v="16"/>
    <x v="1"/>
  </r>
  <r>
    <x v="0"/>
    <x v="107"/>
    <x v="49"/>
    <x v="2"/>
    <x v="1"/>
    <x v="0"/>
    <x v="0"/>
  </r>
  <r>
    <x v="0"/>
    <x v="257"/>
    <x v="26"/>
    <x v="2"/>
    <x v="1"/>
    <x v="0"/>
    <x v="0"/>
  </r>
  <r>
    <x v="0"/>
    <x v="258"/>
    <x v="50"/>
    <x v="2"/>
    <x v="1"/>
    <x v="0"/>
    <x v="0"/>
  </r>
  <r>
    <x v="0"/>
    <x v="110"/>
    <x v="12"/>
    <x v="2"/>
    <x v="1"/>
    <x v="0"/>
    <x v="0"/>
  </r>
  <r>
    <x v="0"/>
    <x v="259"/>
    <x v="3"/>
    <x v="2"/>
    <x v="1"/>
    <x v="0"/>
    <x v="0"/>
  </r>
  <r>
    <x v="0"/>
    <x v="260"/>
    <x v="3"/>
    <x v="2"/>
    <x v="1"/>
    <x v="0"/>
    <x v="0"/>
  </r>
  <r>
    <x v="0"/>
    <x v="261"/>
    <x v="6"/>
    <x v="2"/>
    <x v="1"/>
    <x v="15"/>
    <x v="2"/>
  </r>
  <r>
    <x v="0"/>
    <x v="262"/>
    <x v="3"/>
    <x v="2"/>
    <x v="1"/>
    <x v="0"/>
    <x v="0"/>
  </r>
  <r>
    <x v="0"/>
    <x v="263"/>
    <x v="24"/>
    <x v="2"/>
    <x v="1"/>
    <x v="0"/>
    <x v="0"/>
  </r>
  <r>
    <x v="0"/>
    <x v="119"/>
    <x v="10"/>
    <x v="2"/>
    <x v="1"/>
    <x v="0"/>
    <x v="0"/>
  </r>
  <r>
    <x v="0"/>
    <x v="121"/>
    <x v="6"/>
    <x v="2"/>
    <x v="1"/>
    <x v="0"/>
    <x v="0"/>
  </r>
  <r>
    <x v="0"/>
    <x v="264"/>
    <x v="76"/>
    <x v="2"/>
    <x v="1"/>
    <x v="0"/>
    <x v="0"/>
  </r>
  <r>
    <x v="0"/>
    <x v="265"/>
    <x v="7"/>
    <x v="2"/>
    <x v="1"/>
    <x v="0"/>
    <x v="0"/>
  </r>
  <r>
    <x v="0"/>
    <x v="175"/>
    <x v="77"/>
    <x v="2"/>
    <x v="1"/>
    <x v="0"/>
    <x v="0"/>
  </r>
  <r>
    <x v="0"/>
    <x v="123"/>
    <x v="28"/>
    <x v="2"/>
    <x v="1"/>
    <x v="0"/>
    <x v="0"/>
  </r>
  <r>
    <x v="0"/>
    <x v="177"/>
    <x v="60"/>
    <x v="2"/>
    <x v="1"/>
    <x v="0"/>
    <x v="0"/>
  </r>
  <r>
    <x v="0"/>
    <x v="178"/>
    <x v="78"/>
    <x v="2"/>
    <x v="1"/>
    <x v="0"/>
    <x v="0"/>
  </r>
  <r>
    <x v="0"/>
    <x v="179"/>
    <x v="79"/>
    <x v="2"/>
    <x v="1"/>
    <x v="0"/>
    <x v="0"/>
  </r>
  <r>
    <x v="0"/>
    <x v="266"/>
    <x v="18"/>
    <x v="2"/>
    <x v="1"/>
    <x v="0"/>
    <x v="0"/>
  </r>
  <r>
    <x v="0"/>
    <x v="267"/>
    <x v="10"/>
    <x v="2"/>
    <x v="1"/>
    <x v="0"/>
    <x v="0"/>
  </r>
  <r>
    <x v="0"/>
    <x v="180"/>
    <x v="59"/>
    <x v="2"/>
    <x v="1"/>
    <x v="0"/>
    <x v="0"/>
  </r>
  <r>
    <x v="0"/>
    <x v="182"/>
    <x v="80"/>
    <x v="2"/>
    <x v="1"/>
    <x v="0"/>
    <x v="0"/>
  </r>
  <r>
    <x v="0"/>
    <x v="268"/>
    <x v="81"/>
    <x v="3"/>
    <x v="1"/>
    <x v="0"/>
    <x v="0"/>
  </r>
  <r>
    <x v="0"/>
    <x v="269"/>
    <x v="82"/>
    <x v="3"/>
    <x v="1"/>
    <x v="0"/>
    <x v="0"/>
  </r>
  <r>
    <x v="0"/>
    <x v="270"/>
    <x v="72"/>
    <x v="3"/>
    <x v="1"/>
    <x v="0"/>
    <x v="0"/>
  </r>
  <r>
    <x v="0"/>
    <x v="271"/>
    <x v="0"/>
    <x v="3"/>
    <x v="1"/>
    <x v="0"/>
    <x v="0"/>
  </r>
  <r>
    <x v="0"/>
    <x v="272"/>
    <x v="29"/>
    <x v="3"/>
    <x v="1"/>
    <x v="0"/>
    <x v="0"/>
  </r>
  <r>
    <x v="0"/>
    <x v="273"/>
    <x v="72"/>
    <x v="3"/>
    <x v="1"/>
    <x v="0"/>
    <x v="0"/>
  </r>
  <r>
    <x v="0"/>
    <x v="274"/>
    <x v="83"/>
    <x v="3"/>
    <x v="1"/>
    <x v="0"/>
    <x v="0"/>
  </r>
  <r>
    <x v="0"/>
    <x v="275"/>
    <x v="72"/>
    <x v="3"/>
    <x v="1"/>
    <x v="0"/>
    <x v="0"/>
  </r>
  <r>
    <x v="0"/>
    <x v="276"/>
    <x v="84"/>
    <x v="3"/>
    <x v="1"/>
    <x v="0"/>
    <x v="0"/>
  </r>
  <r>
    <x v="0"/>
    <x v="277"/>
    <x v="72"/>
    <x v="3"/>
    <x v="1"/>
    <x v="0"/>
    <x v="0"/>
  </r>
  <r>
    <x v="0"/>
    <x v="278"/>
    <x v="85"/>
    <x v="3"/>
    <x v="1"/>
    <x v="0"/>
    <x v="0"/>
  </r>
  <r>
    <x v="0"/>
    <x v="279"/>
    <x v="86"/>
    <x v="3"/>
    <x v="1"/>
    <x v="0"/>
    <x v="0"/>
  </r>
  <r>
    <x v="0"/>
    <x v="280"/>
    <x v="72"/>
    <x v="3"/>
    <x v="1"/>
    <x v="0"/>
    <x v="0"/>
  </r>
  <r>
    <x v="0"/>
    <x v="281"/>
    <x v="72"/>
    <x v="3"/>
    <x v="1"/>
    <x v="0"/>
    <x v="0"/>
  </r>
  <r>
    <x v="0"/>
    <x v="196"/>
    <x v="60"/>
    <x v="3"/>
    <x v="1"/>
    <x v="17"/>
    <x v="2"/>
  </r>
  <r>
    <x v="0"/>
    <x v="197"/>
    <x v="3"/>
    <x v="3"/>
    <x v="1"/>
    <x v="0"/>
    <x v="0"/>
  </r>
  <r>
    <x v="0"/>
    <x v="282"/>
    <x v="6"/>
    <x v="3"/>
    <x v="1"/>
    <x v="0"/>
    <x v="0"/>
  </r>
  <r>
    <x v="0"/>
    <x v="1"/>
    <x v="0"/>
    <x v="3"/>
    <x v="1"/>
    <x v="1"/>
    <x v="1"/>
  </r>
  <r>
    <x v="0"/>
    <x v="283"/>
    <x v="26"/>
    <x v="3"/>
    <x v="1"/>
    <x v="0"/>
    <x v="0"/>
  </r>
  <r>
    <x v="0"/>
    <x v="284"/>
    <x v="18"/>
    <x v="3"/>
    <x v="1"/>
    <x v="0"/>
    <x v="0"/>
  </r>
  <r>
    <x v="0"/>
    <x v="285"/>
    <x v="25"/>
    <x v="3"/>
    <x v="1"/>
    <x v="0"/>
    <x v="0"/>
  </r>
  <r>
    <x v="0"/>
    <x v="202"/>
    <x v="6"/>
    <x v="3"/>
    <x v="1"/>
    <x v="0"/>
    <x v="0"/>
  </r>
  <r>
    <x v="0"/>
    <x v="126"/>
    <x v="10"/>
    <x v="3"/>
    <x v="1"/>
    <x v="0"/>
    <x v="0"/>
  </r>
  <r>
    <x v="0"/>
    <x v="203"/>
    <x v="18"/>
    <x v="3"/>
    <x v="1"/>
    <x v="0"/>
    <x v="0"/>
  </r>
  <r>
    <x v="0"/>
    <x v="204"/>
    <x v="10"/>
    <x v="3"/>
    <x v="1"/>
    <x v="0"/>
    <x v="0"/>
  </r>
  <r>
    <x v="0"/>
    <x v="8"/>
    <x v="24"/>
    <x v="3"/>
    <x v="1"/>
    <x v="0"/>
    <x v="0"/>
  </r>
  <r>
    <x v="0"/>
    <x v="286"/>
    <x v="6"/>
    <x v="3"/>
    <x v="1"/>
    <x v="0"/>
    <x v="0"/>
  </r>
  <r>
    <x v="0"/>
    <x v="128"/>
    <x v="24"/>
    <x v="3"/>
    <x v="1"/>
    <x v="13"/>
    <x v="1"/>
  </r>
  <r>
    <x v="0"/>
    <x v="206"/>
    <x v="87"/>
    <x v="3"/>
    <x v="1"/>
    <x v="0"/>
    <x v="0"/>
  </r>
  <r>
    <x v="0"/>
    <x v="207"/>
    <x v="3"/>
    <x v="3"/>
    <x v="1"/>
    <x v="0"/>
    <x v="0"/>
  </r>
  <r>
    <x v="0"/>
    <x v="208"/>
    <x v="52"/>
    <x v="3"/>
    <x v="1"/>
    <x v="0"/>
    <x v="0"/>
  </r>
  <r>
    <x v="0"/>
    <x v="13"/>
    <x v="6"/>
    <x v="3"/>
    <x v="1"/>
    <x v="0"/>
    <x v="0"/>
  </r>
  <r>
    <x v="0"/>
    <x v="287"/>
    <x v="10"/>
    <x v="3"/>
    <x v="1"/>
    <x v="0"/>
    <x v="0"/>
  </r>
  <r>
    <x v="0"/>
    <x v="14"/>
    <x v="32"/>
    <x v="3"/>
    <x v="1"/>
    <x v="0"/>
    <x v="0"/>
  </r>
  <r>
    <x v="0"/>
    <x v="15"/>
    <x v="10"/>
    <x v="3"/>
    <x v="1"/>
    <x v="0"/>
    <x v="0"/>
  </r>
  <r>
    <x v="0"/>
    <x v="16"/>
    <x v="26"/>
    <x v="3"/>
    <x v="1"/>
    <x v="0"/>
    <x v="0"/>
  </r>
  <r>
    <x v="0"/>
    <x v="17"/>
    <x v="88"/>
    <x v="3"/>
    <x v="1"/>
    <x v="0"/>
    <x v="0"/>
  </r>
  <r>
    <x v="0"/>
    <x v="288"/>
    <x v="10"/>
    <x v="3"/>
    <x v="1"/>
    <x v="0"/>
    <x v="0"/>
  </r>
  <r>
    <x v="0"/>
    <x v="211"/>
    <x v="6"/>
    <x v="3"/>
    <x v="1"/>
    <x v="0"/>
    <x v="0"/>
  </r>
  <r>
    <x v="0"/>
    <x v="212"/>
    <x v="6"/>
    <x v="3"/>
    <x v="1"/>
    <x v="0"/>
    <x v="0"/>
  </r>
  <r>
    <x v="0"/>
    <x v="213"/>
    <x v="3"/>
    <x v="3"/>
    <x v="1"/>
    <x v="0"/>
    <x v="0"/>
  </r>
  <r>
    <x v="0"/>
    <x v="289"/>
    <x v="10"/>
    <x v="3"/>
    <x v="1"/>
    <x v="0"/>
    <x v="0"/>
  </r>
  <r>
    <x v="0"/>
    <x v="133"/>
    <x v="4"/>
    <x v="3"/>
    <x v="1"/>
    <x v="0"/>
    <x v="0"/>
  </r>
  <r>
    <x v="0"/>
    <x v="216"/>
    <x v="6"/>
    <x v="3"/>
    <x v="1"/>
    <x v="0"/>
    <x v="0"/>
  </r>
  <r>
    <x v="0"/>
    <x v="290"/>
    <x v="6"/>
    <x v="3"/>
    <x v="1"/>
    <x v="0"/>
    <x v="0"/>
  </r>
  <r>
    <x v="0"/>
    <x v="291"/>
    <x v="0"/>
    <x v="3"/>
    <x v="1"/>
    <x v="0"/>
    <x v="0"/>
  </r>
  <r>
    <x v="0"/>
    <x v="29"/>
    <x v="3"/>
    <x v="3"/>
    <x v="1"/>
    <x v="0"/>
    <x v="0"/>
  </r>
  <r>
    <x v="0"/>
    <x v="219"/>
    <x v="18"/>
    <x v="3"/>
    <x v="1"/>
    <x v="0"/>
    <x v="0"/>
  </r>
  <r>
    <x v="0"/>
    <x v="135"/>
    <x v="10"/>
    <x v="3"/>
    <x v="1"/>
    <x v="0"/>
    <x v="0"/>
  </r>
  <r>
    <x v="0"/>
    <x v="136"/>
    <x v="12"/>
    <x v="3"/>
    <x v="1"/>
    <x v="0"/>
    <x v="0"/>
  </r>
  <r>
    <x v="0"/>
    <x v="31"/>
    <x v="3"/>
    <x v="3"/>
    <x v="1"/>
    <x v="0"/>
    <x v="0"/>
  </r>
  <r>
    <x v="0"/>
    <x v="32"/>
    <x v="3"/>
    <x v="3"/>
    <x v="1"/>
    <x v="0"/>
    <x v="0"/>
  </r>
  <r>
    <x v="0"/>
    <x v="139"/>
    <x v="10"/>
    <x v="3"/>
    <x v="1"/>
    <x v="0"/>
    <x v="0"/>
  </r>
  <r>
    <x v="0"/>
    <x v="292"/>
    <x v="3"/>
    <x v="3"/>
    <x v="1"/>
    <x v="0"/>
    <x v="0"/>
  </r>
  <r>
    <x v="0"/>
    <x v="140"/>
    <x v="3"/>
    <x v="3"/>
    <x v="1"/>
    <x v="0"/>
    <x v="0"/>
  </r>
  <r>
    <x v="0"/>
    <x v="293"/>
    <x v="3"/>
    <x v="3"/>
    <x v="1"/>
    <x v="0"/>
    <x v="0"/>
  </r>
  <r>
    <x v="0"/>
    <x v="222"/>
    <x v="3"/>
    <x v="3"/>
    <x v="1"/>
    <x v="18"/>
    <x v="1"/>
  </r>
  <r>
    <x v="0"/>
    <x v="37"/>
    <x v="29"/>
    <x v="3"/>
    <x v="1"/>
    <x v="0"/>
    <x v="0"/>
  </r>
  <r>
    <x v="0"/>
    <x v="223"/>
    <x v="10"/>
    <x v="3"/>
    <x v="1"/>
    <x v="0"/>
    <x v="0"/>
  </r>
  <r>
    <x v="0"/>
    <x v="38"/>
    <x v="0"/>
    <x v="3"/>
    <x v="1"/>
    <x v="5"/>
    <x v="1"/>
  </r>
  <r>
    <x v="0"/>
    <x v="142"/>
    <x v="3"/>
    <x v="3"/>
    <x v="1"/>
    <x v="14"/>
    <x v="1"/>
  </r>
  <r>
    <x v="0"/>
    <x v="39"/>
    <x v="10"/>
    <x v="3"/>
    <x v="1"/>
    <x v="0"/>
    <x v="0"/>
  </r>
  <r>
    <x v="0"/>
    <x v="294"/>
    <x v="46"/>
    <x v="3"/>
    <x v="1"/>
    <x v="0"/>
    <x v="0"/>
  </r>
  <r>
    <x v="0"/>
    <x v="43"/>
    <x v="34"/>
    <x v="3"/>
    <x v="1"/>
    <x v="0"/>
    <x v="0"/>
  </r>
  <r>
    <x v="0"/>
    <x v="44"/>
    <x v="10"/>
    <x v="3"/>
    <x v="1"/>
    <x v="0"/>
    <x v="0"/>
  </r>
  <r>
    <x v="0"/>
    <x v="295"/>
    <x v="3"/>
    <x v="3"/>
    <x v="1"/>
    <x v="0"/>
    <x v="0"/>
  </r>
  <r>
    <x v="0"/>
    <x v="225"/>
    <x v="1"/>
    <x v="3"/>
    <x v="1"/>
    <x v="0"/>
    <x v="0"/>
  </r>
  <r>
    <x v="0"/>
    <x v="45"/>
    <x v="6"/>
    <x v="3"/>
    <x v="1"/>
    <x v="0"/>
    <x v="0"/>
  </r>
  <r>
    <x v="0"/>
    <x v="46"/>
    <x v="52"/>
    <x v="3"/>
    <x v="1"/>
    <x v="0"/>
    <x v="0"/>
  </r>
  <r>
    <x v="0"/>
    <x v="296"/>
    <x v="4"/>
    <x v="3"/>
    <x v="1"/>
    <x v="0"/>
    <x v="0"/>
  </r>
  <r>
    <x v="0"/>
    <x v="48"/>
    <x v="47"/>
    <x v="3"/>
    <x v="1"/>
    <x v="0"/>
    <x v="0"/>
  </r>
  <r>
    <x v="0"/>
    <x v="49"/>
    <x v="3"/>
    <x v="3"/>
    <x v="1"/>
    <x v="0"/>
    <x v="0"/>
  </r>
  <r>
    <x v="0"/>
    <x v="226"/>
    <x v="11"/>
    <x v="3"/>
    <x v="1"/>
    <x v="0"/>
    <x v="0"/>
  </r>
  <r>
    <x v="0"/>
    <x v="145"/>
    <x v="18"/>
    <x v="3"/>
    <x v="1"/>
    <x v="0"/>
    <x v="0"/>
  </r>
  <r>
    <x v="0"/>
    <x v="51"/>
    <x v="10"/>
    <x v="3"/>
    <x v="1"/>
    <x v="0"/>
    <x v="0"/>
  </r>
  <r>
    <x v="0"/>
    <x v="52"/>
    <x v="6"/>
    <x v="3"/>
    <x v="1"/>
    <x v="0"/>
    <x v="0"/>
  </r>
  <r>
    <x v="0"/>
    <x v="227"/>
    <x v="18"/>
    <x v="3"/>
    <x v="1"/>
    <x v="0"/>
    <x v="0"/>
  </r>
  <r>
    <x v="0"/>
    <x v="229"/>
    <x v="6"/>
    <x v="3"/>
    <x v="1"/>
    <x v="0"/>
    <x v="0"/>
  </r>
  <r>
    <x v="0"/>
    <x v="231"/>
    <x v="1"/>
    <x v="3"/>
    <x v="1"/>
    <x v="0"/>
    <x v="0"/>
  </r>
  <r>
    <x v="0"/>
    <x v="232"/>
    <x v="18"/>
    <x v="3"/>
    <x v="1"/>
    <x v="0"/>
    <x v="0"/>
  </r>
  <r>
    <x v="0"/>
    <x v="146"/>
    <x v="18"/>
    <x v="3"/>
    <x v="1"/>
    <x v="0"/>
    <x v="0"/>
  </r>
  <r>
    <x v="0"/>
    <x v="58"/>
    <x v="10"/>
    <x v="3"/>
    <x v="1"/>
    <x v="0"/>
    <x v="0"/>
  </r>
  <r>
    <x v="0"/>
    <x v="61"/>
    <x v="0"/>
    <x v="3"/>
    <x v="1"/>
    <x v="0"/>
    <x v="0"/>
  </r>
  <r>
    <x v="0"/>
    <x v="62"/>
    <x v="4"/>
    <x v="3"/>
    <x v="1"/>
    <x v="0"/>
    <x v="0"/>
  </r>
  <r>
    <x v="0"/>
    <x v="63"/>
    <x v="89"/>
    <x v="3"/>
    <x v="1"/>
    <x v="0"/>
    <x v="0"/>
  </r>
  <r>
    <x v="0"/>
    <x v="149"/>
    <x v="3"/>
    <x v="3"/>
    <x v="1"/>
    <x v="0"/>
    <x v="0"/>
  </r>
  <r>
    <x v="0"/>
    <x v="297"/>
    <x v="10"/>
    <x v="3"/>
    <x v="1"/>
    <x v="0"/>
    <x v="0"/>
  </r>
  <r>
    <x v="0"/>
    <x v="298"/>
    <x v="18"/>
    <x v="3"/>
    <x v="1"/>
    <x v="0"/>
    <x v="0"/>
  </r>
  <r>
    <x v="0"/>
    <x v="299"/>
    <x v="10"/>
    <x v="3"/>
    <x v="1"/>
    <x v="0"/>
    <x v="0"/>
  </r>
  <r>
    <x v="0"/>
    <x v="237"/>
    <x v="6"/>
    <x v="3"/>
    <x v="1"/>
    <x v="0"/>
    <x v="0"/>
  </r>
  <r>
    <x v="0"/>
    <x v="300"/>
    <x v="6"/>
    <x v="3"/>
    <x v="1"/>
    <x v="0"/>
    <x v="0"/>
  </r>
  <r>
    <x v="0"/>
    <x v="151"/>
    <x v="10"/>
    <x v="3"/>
    <x v="1"/>
    <x v="0"/>
    <x v="0"/>
  </r>
  <r>
    <x v="0"/>
    <x v="301"/>
    <x v="3"/>
    <x v="3"/>
    <x v="1"/>
    <x v="0"/>
    <x v="0"/>
  </r>
  <r>
    <x v="0"/>
    <x v="240"/>
    <x v="18"/>
    <x v="3"/>
    <x v="1"/>
    <x v="0"/>
    <x v="0"/>
  </r>
  <r>
    <x v="0"/>
    <x v="302"/>
    <x v="10"/>
    <x v="3"/>
    <x v="1"/>
    <x v="0"/>
    <x v="0"/>
  </r>
  <r>
    <x v="0"/>
    <x v="67"/>
    <x v="4"/>
    <x v="3"/>
    <x v="1"/>
    <x v="0"/>
    <x v="0"/>
  </r>
  <r>
    <x v="0"/>
    <x v="69"/>
    <x v="6"/>
    <x v="3"/>
    <x v="1"/>
    <x v="7"/>
    <x v="1"/>
  </r>
  <r>
    <x v="0"/>
    <x v="72"/>
    <x v="36"/>
    <x v="3"/>
    <x v="1"/>
    <x v="0"/>
    <x v="0"/>
  </r>
  <r>
    <x v="0"/>
    <x v="303"/>
    <x v="18"/>
    <x v="3"/>
    <x v="1"/>
    <x v="0"/>
    <x v="0"/>
  </r>
  <r>
    <x v="0"/>
    <x v="243"/>
    <x v="10"/>
    <x v="3"/>
    <x v="1"/>
    <x v="0"/>
    <x v="0"/>
  </r>
  <r>
    <x v="0"/>
    <x v="74"/>
    <x v="36"/>
    <x v="3"/>
    <x v="1"/>
    <x v="0"/>
    <x v="0"/>
  </r>
  <r>
    <x v="0"/>
    <x v="155"/>
    <x v="14"/>
    <x v="3"/>
    <x v="1"/>
    <x v="0"/>
    <x v="0"/>
  </r>
  <r>
    <x v="0"/>
    <x v="245"/>
    <x v="3"/>
    <x v="3"/>
    <x v="1"/>
    <x v="0"/>
    <x v="0"/>
  </r>
  <r>
    <x v="0"/>
    <x v="77"/>
    <x v="0"/>
    <x v="3"/>
    <x v="1"/>
    <x v="9"/>
    <x v="2"/>
  </r>
  <r>
    <x v="0"/>
    <x v="304"/>
    <x v="10"/>
    <x v="3"/>
    <x v="1"/>
    <x v="0"/>
    <x v="0"/>
  </r>
  <r>
    <x v="0"/>
    <x v="78"/>
    <x v="90"/>
    <x v="3"/>
    <x v="1"/>
    <x v="0"/>
    <x v="0"/>
  </r>
  <r>
    <x v="0"/>
    <x v="80"/>
    <x v="24"/>
    <x v="3"/>
    <x v="1"/>
    <x v="0"/>
    <x v="0"/>
  </r>
  <r>
    <x v="0"/>
    <x v="159"/>
    <x v="12"/>
    <x v="3"/>
    <x v="1"/>
    <x v="0"/>
    <x v="0"/>
  </r>
  <r>
    <x v="0"/>
    <x v="305"/>
    <x v="91"/>
    <x v="3"/>
    <x v="1"/>
    <x v="0"/>
    <x v="0"/>
  </r>
  <r>
    <x v="0"/>
    <x v="162"/>
    <x v="30"/>
    <x v="3"/>
    <x v="1"/>
    <x v="0"/>
    <x v="0"/>
  </r>
  <r>
    <x v="0"/>
    <x v="306"/>
    <x v="14"/>
    <x v="3"/>
    <x v="1"/>
    <x v="0"/>
    <x v="0"/>
  </r>
  <r>
    <x v="0"/>
    <x v="163"/>
    <x v="17"/>
    <x v="3"/>
    <x v="1"/>
    <x v="0"/>
    <x v="0"/>
  </r>
  <r>
    <x v="0"/>
    <x v="88"/>
    <x v="6"/>
    <x v="3"/>
    <x v="1"/>
    <x v="0"/>
    <x v="0"/>
  </r>
  <r>
    <x v="0"/>
    <x v="90"/>
    <x v="50"/>
    <x v="3"/>
    <x v="1"/>
    <x v="0"/>
    <x v="0"/>
  </r>
  <r>
    <x v="0"/>
    <x v="307"/>
    <x v="14"/>
    <x v="3"/>
    <x v="1"/>
    <x v="0"/>
    <x v="0"/>
  </r>
  <r>
    <x v="0"/>
    <x v="94"/>
    <x v="3"/>
    <x v="3"/>
    <x v="1"/>
    <x v="11"/>
    <x v="1"/>
  </r>
  <r>
    <x v="0"/>
    <x v="252"/>
    <x v="10"/>
    <x v="3"/>
    <x v="1"/>
    <x v="0"/>
    <x v="0"/>
  </r>
  <r>
    <x v="0"/>
    <x v="97"/>
    <x v="46"/>
    <x v="3"/>
    <x v="1"/>
    <x v="0"/>
    <x v="0"/>
  </r>
  <r>
    <x v="0"/>
    <x v="165"/>
    <x v="0"/>
    <x v="3"/>
    <x v="1"/>
    <x v="0"/>
    <x v="0"/>
  </r>
  <r>
    <x v="0"/>
    <x v="254"/>
    <x v="0"/>
    <x v="3"/>
    <x v="1"/>
    <x v="0"/>
    <x v="0"/>
  </r>
  <r>
    <x v="0"/>
    <x v="167"/>
    <x v="10"/>
    <x v="3"/>
    <x v="1"/>
    <x v="0"/>
    <x v="0"/>
  </r>
  <r>
    <x v="0"/>
    <x v="100"/>
    <x v="92"/>
    <x v="3"/>
    <x v="1"/>
    <x v="0"/>
    <x v="0"/>
  </r>
  <r>
    <x v="0"/>
    <x v="101"/>
    <x v="18"/>
    <x v="3"/>
    <x v="1"/>
    <x v="0"/>
    <x v="0"/>
  </r>
  <r>
    <x v="0"/>
    <x v="308"/>
    <x v="0"/>
    <x v="3"/>
    <x v="1"/>
    <x v="0"/>
    <x v="0"/>
  </r>
  <r>
    <x v="0"/>
    <x v="102"/>
    <x v="10"/>
    <x v="3"/>
    <x v="1"/>
    <x v="0"/>
    <x v="0"/>
  </r>
  <r>
    <x v="0"/>
    <x v="309"/>
    <x v="6"/>
    <x v="3"/>
    <x v="1"/>
    <x v="0"/>
    <x v="0"/>
  </r>
  <r>
    <x v="0"/>
    <x v="169"/>
    <x v="52"/>
    <x v="3"/>
    <x v="1"/>
    <x v="16"/>
    <x v="1"/>
  </r>
  <r>
    <x v="0"/>
    <x v="257"/>
    <x v="93"/>
    <x v="3"/>
    <x v="1"/>
    <x v="0"/>
    <x v="0"/>
  </r>
  <r>
    <x v="0"/>
    <x v="258"/>
    <x v="50"/>
    <x v="3"/>
    <x v="1"/>
    <x v="0"/>
    <x v="0"/>
  </r>
  <r>
    <x v="0"/>
    <x v="110"/>
    <x v="12"/>
    <x v="3"/>
    <x v="1"/>
    <x v="0"/>
    <x v="0"/>
  </r>
  <r>
    <x v="0"/>
    <x v="172"/>
    <x v="3"/>
    <x v="3"/>
    <x v="1"/>
    <x v="0"/>
    <x v="0"/>
  </r>
  <r>
    <x v="0"/>
    <x v="260"/>
    <x v="6"/>
    <x v="3"/>
    <x v="1"/>
    <x v="0"/>
    <x v="0"/>
  </r>
  <r>
    <x v="0"/>
    <x v="261"/>
    <x v="6"/>
    <x v="3"/>
    <x v="1"/>
    <x v="15"/>
    <x v="2"/>
  </r>
  <r>
    <x v="0"/>
    <x v="117"/>
    <x v="12"/>
    <x v="3"/>
    <x v="1"/>
    <x v="0"/>
    <x v="0"/>
  </r>
  <r>
    <x v="0"/>
    <x v="262"/>
    <x v="3"/>
    <x v="3"/>
    <x v="1"/>
    <x v="0"/>
    <x v="0"/>
  </r>
  <r>
    <x v="0"/>
    <x v="310"/>
    <x v="94"/>
    <x v="3"/>
    <x v="1"/>
    <x v="0"/>
    <x v="0"/>
  </r>
  <r>
    <x v="0"/>
    <x v="311"/>
    <x v="3"/>
    <x v="3"/>
    <x v="1"/>
    <x v="0"/>
    <x v="0"/>
  </r>
  <r>
    <x v="0"/>
    <x v="263"/>
    <x v="6"/>
    <x v="3"/>
    <x v="1"/>
    <x v="0"/>
    <x v="0"/>
  </r>
  <r>
    <x v="0"/>
    <x v="119"/>
    <x v="10"/>
    <x v="3"/>
    <x v="1"/>
    <x v="0"/>
    <x v="0"/>
  </r>
  <r>
    <x v="0"/>
    <x v="121"/>
    <x v="95"/>
    <x v="3"/>
    <x v="1"/>
    <x v="0"/>
    <x v="0"/>
  </r>
  <r>
    <x v="0"/>
    <x v="312"/>
    <x v="24"/>
    <x v="3"/>
    <x v="1"/>
    <x v="0"/>
    <x v="0"/>
  </r>
  <r>
    <x v="0"/>
    <x v="264"/>
    <x v="96"/>
    <x v="3"/>
    <x v="1"/>
    <x v="0"/>
    <x v="0"/>
  </r>
  <r>
    <x v="0"/>
    <x v="175"/>
    <x v="97"/>
    <x v="3"/>
    <x v="1"/>
    <x v="0"/>
    <x v="0"/>
  </r>
  <r>
    <x v="0"/>
    <x v="123"/>
    <x v="49"/>
    <x v="3"/>
    <x v="1"/>
    <x v="0"/>
    <x v="0"/>
  </r>
  <r>
    <x v="0"/>
    <x v="124"/>
    <x v="7"/>
    <x v="3"/>
    <x v="1"/>
    <x v="0"/>
    <x v="0"/>
  </r>
  <r>
    <x v="0"/>
    <x v="177"/>
    <x v="55"/>
    <x v="3"/>
    <x v="1"/>
    <x v="0"/>
    <x v="0"/>
  </r>
  <r>
    <x v="0"/>
    <x v="178"/>
    <x v="98"/>
    <x v="3"/>
    <x v="1"/>
    <x v="0"/>
    <x v="0"/>
  </r>
  <r>
    <x v="0"/>
    <x v="180"/>
    <x v="59"/>
    <x v="3"/>
    <x v="1"/>
    <x v="0"/>
    <x v="0"/>
  </r>
  <r>
    <x v="0"/>
    <x v="313"/>
    <x v="8"/>
    <x v="3"/>
    <x v="1"/>
    <x v="0"/>
    <x v="0"/>
  </r>
  <r>
    <x v="0"/>
    <x v="182"/>
    <x v="6"/>
    <x v="3"/>
    <x v="1"/>
    <x v="0"/>
    <x v="0"/>
  </r>
  <r>
    <x v="0"/>
    <x v="183"/>
    <x v="10"/>
    <x v="3"/>
    <x v="1"/>
    <x v="0"/>
    <x v="0"/>
  </r>
  <r>
    <x v="0"/>
    <x v="314"/>
    <x v="0"/>
    <x v="4"/>
    <x v="1"/>
    <x v="0"/>
    <x v="0"/>
  </r>
  <r>
    <x v="0"/>
    <x v="315"/>
    <x v="72"/>
    <x v="4"/>
    <x v="1"/>
    <x v="0"/>
    <x v="0"/>
  </r>
  <r>
    <x v="0"/>
    <x v="316"/>
    <x v="29"/>
    <x v="4"/>
    <x v="1"/>
    <x v="0"/>
    <x v="0"/>
  </r>
  <r>
    <x v="0"/>
    <x v="317"/>
    <x v="72"/>
    <x v="4"/>
    <x v="1"/>
    <x v="0"/>
    <x v="0"/>
  </r>
  <r>
    <x v="0"/>
    <x v="318"/>
    <x v="72"/>
    <x v="4"/>
    <x v="1"/>
    <x v="0"/>
    <x v="0"/>
  </r>
  <r>
    <x v="0"/>
    <x v="319"/>
    <x v="99"/>
    <x v="4"/>
    <x v="1"/>
    <x v="0"/>
    <x v="0"/>
  </r>
  <r>
    <x v="0"/>
    <x v="320"/>
    <x v="1"/>
    <x v="4"/>
    <x v="1"/>
    <x v="0"/>
    <x v="0"/>
  </r>
  <r>
    <x v="0"/>
    <x v="321"/>
    <x v="72"/>
    <x v="4"/>
    <x v="1"/>
    <x v="0"/>
    <x v="0"/>
  </r>
  <r>
    <x v="0"/>
    <x v="322"/>
    <x v="99"/>
    <x v="4"/>
    <x v="1"/>
    <x v="0"/>
    <x v="0"/>
  </r>
  <r>
    <x v="0"/>
    <x v="323"/>
    <x v="72"/>
    <x v="4"/>
    <x v="1"/>
    <x v="0"/>
    <x v="0"/>
  </r>
  <r>
    <x v="0"/>
    <x v="324"/>
    <x v="72"/>
    <x v="4"/>
    <x v="1"/>
    <x v="0"/>
    <x v="0"/>
  </r>
  <r>
    <x v="0"/>
    <x v="196"/>
    <x v="3"/>
    <x v="4"/>
    <x v="1"/>
    <x v="17"/>
    <x v="2"/>
  </r>
  <r>
    <x v="0"/>
    <x v="197"/>
    <x v="3"/>
    <x v="4"/>
    <x v="1"/>
    <x v="0"/>
    <x v="0"/>
  </r>
  <r>
    <x v="0"/>
    <x v="325"/>
    <x v="18"/>
    <x v="4"/>
    <x v="1"/>
    <x v="0"/>
    <x v="0"/>
  </r>
  <r>
    <x v="0"/>
    <x v="200"/>
    <x v="3"/>
    <x v="4"/>
    <x v="1"/>
    <x v="0"/>
    <x v="0"/>
  </r>
  <r>
    <x v="0"/>
    <x v="326"/>
    <x v="7"/>
    <x v="4"/>
    <x v="1"/>
    <x v="0"/>
    <x v="0"/>
  </r>
  <r>
    <x v="0"/>
    <x v="201"/>
    <x v="6"/>
    <x v="4"/>
    <x v="1"/>
    <x v="0"/>
    <x v="0"/>
  </r>
  <r>
    <x v="0"/>
    <x v="126"/>
    <x v="10"/>
    <x v="4"/>
    <x v="1"/>
    <x v="0"/>
    <x v="0"/>
  </r>
  <r>
    <x v="0"/>
    <x v="327"/>
    <x v="3"/>
    <x v="4"/>
    <x v="1"/>
    <x v="0"/>
    <x v="0"/>
  </r>
  <r>
    <x v="0"/>
    <x v="328"/>
    <x v="100"/>
    <x v="4"/>
    <x v="1"/>
    <x v="0"/>
    <x v="0"/>
  </r>
  <r>
    <x v="0"/>
    <x v="204"/>
    <x v="26"/>
    <x v="4"/>
    <x v="1"/>
    <x v="0"/>
    <x v="0"/>
  </r>
  <r>
    <x v="0"/>
    <x v="8"/>
    <x v="24"/>
    <x v="4"/>
    <x v="1"/>
    <x v="0"/>
    <x v="0"/>
  </r>
  <r>
    <x v="0"/>
    <x v="10"/>
    <x v="4"/>
    <x v="4"/>
    <x v="1"/>
    <x v="0"/>
    <x v="0"/>
  </r>
  <r>
    <x v="0"/>
    <x v="206"/>
    <x v="6"/>
    <x v="4"/>
    <x v="1"/>
    <x v="0"/>
    <x v="0"/>
  </r>
  <r>
    <x v="0"/>
    <x v="207"/>
    <x v="3"/>
    <x v="4"/>
    <x v="1"/>
    <x v="0"/>
    <x v="0"/>
  </r>
  <r>
    <x v="0"/>
    <x v="208"/>
    <x v="52"/>
    <x v="4"/>
    <x v="1"/>
    <x v="0"/>
    <x v="0"/>
  </r>
  <r>
    <x v="0"/>
    <x v="329"/>
    <x v="1"/>
    <x v="4"/>
    <x v="1"/>
    <x v="0"/>
    <x v="0"/>
  </r>
  <r>
    <x v="0"/>
    <x v="14"/>
    <x v="49"/>
    <x v="4"/>
    <x v="1"/>
    <x v="0"/>
    <x v="0"/>
  </r>
  <r>
    <x v="0"/>
    <x v="15"/>
    <x v="10"/>
    <x v="4"/>
    <x v="1"/>
    <x v="0"/>
    <x v="0"/>
  </r>
  <r>
    <x v="0"/>
    <x v="17"/>
    <x v="9"/>
    <x v="4"/>
    <x v="1"/>
    <x v="0"/>
    <x v="0"/>
  </r>
  <r>
    <x v="0"/>
    <x v="209"/>
    <x v="10"/>
    <x v="4"/>
    <x v="1"/>
    <x v="0"/>
    <x v="0"/>
  </r>
  <r>
    <x v="0"/>
    <x v="330"/>
    <x v="6"/>
    <x v="4"/>
    <x v="1"/>
    <x v="0"/>
    <x v="0"/>
  </r>
  <r>
    <x v="0"/>
    <x v="212"/>
    <x v="6"/>
    <x v="4"/>
    <x v="1"/>
    <x v="0"/>
    <x v="0"/>
  </r>
  <r>
    <x v="0"/>
    <x v="133"/>
    <x v="4"/>
    <x v="4"/>
    <x v="1"/>
    <x v="0"/>
    <x v="0"/>
  </r>
  <r>
    <x v="0"/>
    <x v="331"/>
    <x v="4"/>
    <x v="4"/>
    <x v="1"/>
    <x v="0"/>
    <x v="0"/>
  </r>
  <r>
    <x v="0"/>
    <x v="332"/>
    <x v="3"/>
    <x v="4"/>
    <x v="1"/>
    <x v="0"/>
    <x v="0"/>
  </r>
  <r>
    <x v="0"/>
    <x v="216"/>
    <x v="6"/>
    <x v="4"/>
    <x v="1"/>
    <x v="0"/>
    <x v="0"/>
  </r>
  <r>
    <x v="0"/>
    <x v="333"/>
    <x v="0"/>
    <x v="4"/>
    <x v="1"/>
    <x v="0"/>
    <x v="0"/>
  </r>
  <r>
    <x v="0"/>
    <x v="218"/>
    <x v="65"/>
    <x v="4"/>
    <x v="1"/>
    <x v="0"/>
    <x v="0"/>
  </r>
  <r>
    <x v="0"/>
    <x v="29"/>
    <x v="64"/>
    <x v="4"/>
    <x v="1"/>
    <x v="0"/>
    <x v="0"/>
  </r>
  <r>
    <x v="0"/>
    <x v="219"/>
    <x v="18"/>
    <x v="4"/>
    <x v="1"/>
    <x v="0"/>
    <x v="0"/>
  </r>
  <r>
    <x v="0"/>
    <x v="135"/>
    <x v="10"/>
    <x v="4"/>
    <x v="1"/>
    <x v="0"/>
    <x v="0"/>
  </r>
  <r>
    <x v="0"/>
    <x v="31"/>
    <x v="6"/>
    <x v="4"/>
    <x v="1"/>
    <x v="0"/>
    <x v="0"/>
  </r>
  <r>
    <x v="0"/>
    <x v="32"/>
    <x v="3"/>
    <x v="4"/>
    <x v="1"/>
    <x v="0"/>
    <x v="0"/>
  </r>
  <r>
    <x v="0"/>
    <x v="334"/>
    <x v="10"/>
    <x v="4"/>
    <x v="1"/>
    <x v="19"/>
    <x v="1"/>
  </r>
  <r>
    <x v="0"/>
    <x v="139"/>
    <x v="10"/>
    <x v="4"/>
    <x v="1"/>
    <x v="0"/>
    <x v="0"/>
  </r>
  <r>
    <x v="0"/>
    <x v="292"/>
    <x v="3"/>
    <x v="4"/>
    <x v="1"/>
    <x v="0"/>
    <x v="0"/>
  </r>
  <r>
    <x v="0"/>
    <x v="293"/>
    <x v="6"/>
    <x v="4"/>
    <x v="1"/>
    <x v="0"/>
    <x v="0"/>
  </r>
  <r>
    <x v="0"/>
    <x v="141"/>
    <x v="29"/>
    <x v="4"/>
    <x v="1"/>
    <x v="0"/>
    <x v="0"/>
  </r>
  <r>
    <x v="0"/>
    <x v="335"/>
    <x v="3"/>
    <x v="4"/>
    <x v="1"/>
    <x v="0"/>
    <x v="0"/>
  </r>
  <r>
    <x v="0"/>
    <x v="336"/>
    <x v="6"/>
    <x v="4"/>
    <x v="1"/>
    <x v="0"/>
    <x v="0"/>
  </r>
  <r>
    <x v="0"/>
    <x v="222"/>
    <x v="3"/>
    <x v="4"/>
    <x v="1"/>
    <x v="18"/>
    <x v="1"/>
  </r>
  <r>
    <x v="0"/>
    <x v="223"/>
    <x v="10"/>
    <x v="4"/>
    <x v="1"/>
    <x v="0"/>
    <x v="0"/>
  </r>
  <r>
    <x v="0"/>
    <x v="38"/>
    <x v="6"/>
    <x v="4"/>
    <x v="1"/>
    <x v="5"/>
    <x v="1"/>
  </r>
  <r>
    <x v="0"/>
    <x v="142"/>
    <x v="6"/>
    <x v="4"/>
    <x v="1"/>
    <x v="14"/>
    <x v="1"/>
  </r>
  <r>
    <x v="0"/>
    <x v="337"/>
    <x v="3"/>
    <x v="4"/>
    <x v="1"/>
    <x v="0"/>
    <x v="0"/>
  </r>
  <r>
    <x v="0"/>
    <x v="39"/>
    <x v="6"/>
    <x v="4"/>
    <x v="1"/>
    <x v="0"/>
    <x v="0"/>
  </r>
  <r>
    <x v="0"/>
    <x v="44"/>
    <x v="10"/>
    <x v="4"/>
    <x v="1"/>
    <x v="0"/>
    <x v="0"/>
  </r>
  <r>
    <x v="0"/>
    <x v="338"/>
    <x v="7"/>
    <x v="4"/>
    <x v="1"/>
    <x v="0"/>
    <x v="0"/>
  </r>
  <r>
    <x v="0"/>
    <x v="339"/>
    <x v="7"/>
    <x v="4"/>
    <x v="1"/>
    <x v="0"/>
    <x v="0"/>
  </r>
  <r>
    <x v="0"/>
    <x v="295"/>
    <x v="3"/>
    <x v="4"/>
    <x v="1"/>
    <x v="0"/>
    <x v="0"/>
  </r>
  <r>
    <x v="0"/>
    <x v="225"/>
    <x v="73"/>
    <x v="4"/>
    <x v="1"/>
    <x v="0"/>
    <x v="0"/>
  </r>
  <r>
    <x v="0"/>
    <x v="45"/>
    <x v="0"/>
    <x v="4"/>
    <x v="1"/>
    <x v="0"/>
    <x v="0"/>
  </r>
  <r>
    <x v="0"/>
    <x v="46"/>
    <x v="3"/>
    <x v="4"/>
    <x v="1"/>
    <x v="0"/>
    <x v="0"/>
  </r>
  <r>
    <x v="0"/>
    <x v="48"/>
    <x v="47"/>
    <x v="4"/>
    <x v="1"/>
    <x v="0"/>
    <x v="0"/>
  </r>
  <r>
    <x v="0"/>
    <x v="226"/>
    <x v="101"/>
    <x v="4"/>
    <x v="1"/>
    <x v="0"/>
    <x v="0"/>
  </r>
  <r>
    <x v="0"/>
    <x v="340"/>
    <x v="102"/>
    <x v="4"/>
    <x v="1"/>
    <x v="0"/>
    <x v="0"/>
  </r>
  <r>
    <x v="0"/>
    <x v="51"/>
    <x v="10"/>
    <x v="4"/>
    <x v="1"/>
    <x v="0"/>
    <x v="0"/>
  </r>
  <r>
    <x v="0"/>
    <x v="52"/>
    <x v="6"/>
    <x v="4"/>
    <x v="1"/>
    <x v="0"/>
    <x v="0"/>
  </r>
  <r>
    <x v="0"/>
    <x v="227"/>
    <x v="18"/>
    <x v="4"/>
    <x v="1"/>
    <x v="0"/>
    <x v="0"/>
  </r>
  <r>
    <x v="0"/>
    <x v="341"/>
    <x v="29"/>
    <x v="4"/>
    <x v="1"/>
    <x v="0"/>
    <x v="0"/>
  </r>
  <r>
    <x v="0"/>
    <x v="229"/>
    <x v="103"/>
    <x v="4"/>
    <x v="1"/>
    <x v="0"/>
    <x v="0"/>
  </r>
  <r>
    <x v="0"/>
    <x v="231"/>
    <x v="1"/>
    <x v="4"/>
    <x v="1"/>
    <x v="0"/>
    <x v="0"/>
  </r>
  <r>
    <x v="0"/>
    <x v="232"/>
    <x v="99"/>
    <x v="4"/>
    <x v="1"/>
    <x v="0"/>
    <x v="0"/>
  </r>
  <r>
    <x v="0"/>
    <x v="233"/>
    <x v="104"/>
    <x v="4"/>
    <x v="1"/>
    <x v="0"/>
    <x v="0"/>
  </r>
  <r>
    <x v="0"/>
    <x v="342"/>
    <x v="10"/>
    <x v="4"/>
    <x v="1"/>
    <x v="0"/>
    <x v="0"/>
  </r>
  <r>
    <x v="0"/>
    <x v="343"/>
    <x v="18"/>
    <x v="4"/>
    <x v="1"/>
    <x v="0"/>
    <x v="0"/>
  </r>
  <r>
    <x v="0"/>
    <x v="61"/>
    <x v="0"/>
    <x v="4"/>
    <x v="1"/>
    <x v="0"/>
    <x v="0"/>
  </r>
  <r>
    <x v="0"/>
    <x v="344"/>
    <x v="0"/>
    <x v="4"/>
    <x v="1"/>
    <x v="0"/>
    <x v="0"/>
  </r>
  <r>
    <x v="0"/>
    <x v="345"/>
    <x v="33"/>
    <x v="4"/>
    <x v="1"/>
    <x v="0"/>
    <x v="0"/>
  </r>
  <r>
    <x v="0"/>
    <x v="63"/>
    <x v="105"/>
    <x v="4"/>
    <x v="1"/>
    <x v="0"/>
    <x v="0"/>
  </r>
  <r>
    <x v="0"/>
    <x v="346"/>
    <x v="6"/>
    <x v="4"/>
    <x v="1"/>
    <x v="0"/>
    <x v="0"/>
  </r>
  <r>
    <x v="0"/>
    <x v="347"/>
    <x v="6"/>
    <x v="4"/>
    <x v="1"/>
    <x v="0"/>
    <x v="0"/>
  </r>
  <r>
    <x v="0"/>
    <x v="298"/>
    <x v="18"/>
    <x v="4"/>
    <x v="1"/>
    <x v="0"/>
    <x v="0"/>
  </r>
  <r>
    <x v="0"/>
    <x v="237"/>
    <x v="6"/>
    <x v="4"/>
    <x v="1"/>
    <x v="0"/>
    <x v="0"/>
  </r>
  <r>
    <x v="0"/>
    <x v="300"/>
    <x v="6"/>
    <x v="4"/>
    <x v="1"/>
    <x v="0"/>
    <x v="0"/>
  </r>
  <r>
    <x v="0"/>
    <x v="151"/>
    <x v="10"/>
    <x v="4"/>
    <x v="1"/>
    <x v="0"/>
    <x v="0"/>
  </r>
  <r>
    <x v="0"/>
    <x v="152"/>
    <x v="10"/>
    <x v="4"/>
    <x v="1"/>
    <x v="0"/>
    <x v="0"/>
  </r>
  <r>
    <x v="0"/>
    <x v="302"/>
    <x v="10"/>
    <x v="4"/>
    <x v="1"/>
    <x v="0"/>
    <x v="0"/>
  </r>
  <r>
    <x v="0"/>
    <x v="67"/>
    <x v="24"/>
    <x v="4"/>
    <x v="1"/>
    <x v="0"/>
    <x v="0"/>
  </r>
  <r>
    <x v="0"/>
    <x v="68"/>
    <x v="50"/>
    <x v="4"/>
    <x v="1"/>
    <x v="0"/>
    <x v="0"/>
  </r>
  <r>
    <x v="0"/>
    <x v="69"/>
    <x v="6"/>
    <x v="4"/>
    <x v="1"/>
    <x v="7"/>
    <x v="1"/>
  </r>
  <r>
    <x v="0"/>
    <x v="348"/>
    <x v="91"/>
    <x v="4"/>
    <x v="1"/>
    <x v="0"/>
    <x v="0"/>
  </r>
  <r>
    <x v="0"/>
    <x v="72"/>
    <x v="106"/>
    <x v="4"/>
    <x v="1"/>
    <x v="0"/>
    <x v="0"/>
  </r>
  <r>
    <x v="0"/>
    <x v="303"/>
    <x v="3"/>
    <x v="4"/>
    <x v="1"/>
    <x v="0"/>
    <x v="0"/>
  </r>
  <r>
    <x v="0"/>
    <x v="243"/>
    <x v="10"/>
    <x v="4"/>
    <x v="1"/>
    <x v="0"/>
    <x v="0"/>
  </r>
  <r>
    <x v="0"/>
    <x v="349"/>
    <x v="10"/>
    <x v="4"/>
    <x v="1"/>
    <x v="0"/>
    <x v="0"/>
  </r>
  <r>
    <x v="0"/>
    <x v="244"/>
    <x v="10"/>
    <x v="4"/>
    <x v="1"/>
    <x v="0"/>
    <x v="0"/>
  </r>
  <r>
    <x v="0"/>
    <x v="350"/>
    <x v="107"/>
    <x v="4"/>
    <x v="1"/>
    <x v="0"/>
    <x v="0"/>
  </r>
  <r>
    <x v="0"/>
    <x v="74"/>
    <x v="108"/>
    <x v="4"/>
    <x v="1"/>
    <x v="0"/>
    <x v="0"/>
  </r>
  <r>
    <x v="0"/>
    <x v="155"/>
    <x v="109"/>
    <x v="4"/>
    <x v="1"/>
    <x v="0"/>
    <x v="0"/>
  </r>
  <r>
    <x v="0"/>
    <x v="245"/>
    <x v="3"/>
    <x v="4"/>
    <x v="1"/>
    <x v="0"/>
    <x v="0"/>
  </r>
  <r>
    <x v="0"/>
    <x v="77"/>
    <x v="52"/>
    <x v="4"/>
    <x v="1"/>
    <x v="9"/>
    <x v="2"/>
  </r>
  <r>
    <x v="0"/>
    <x v="78"/>
    <x v="34"/>
    <x v="4"/>
    <x v="1"/>
    <x v="0"/>
    <x v="0"/>
  </r>
  <r>
    <x v="0"/>
    <x v="351"/>
    <x v="10"/>
    <x v="4"/>
    <x v="1"/>
    <x v="0"/>
    <x v="0"/>
  </r>
  <r>
    <x v="0"/>
    <x v="80"/>
    <x v="24"/>
    <x v="4"/>
    <x v="1"/>
    <x v="0"/>
    <x v="0"/>
  </r>
  <r>
    <x v="0"/>
    <x v="159"/>
    <x v="14"/>
    <x v="4"/>
    <x v="1"/>
    <x v="0"/>
    <x v="0"/>
  </r>
  <r>
    <x v="0"/>
    <x v="352"/>
    <x v="10"/>
    <x v="4"/>
    <x v="1"/>
    <x v="0"/>
    <x v="0"/>
  </r>
  <r>
    <x v="0"/>
    <x v="353"/>
    <x v="72"/>
    <x v="4"/>
    <x v="1"/>
    <x v="0"/>
    <x v="0"/>
  </r>
  <r>
    <x v="0"/>
    <x v="354"/>
    <x v="14"/>
    <x v="4"/>
    <x v="1"/>
    <x v="0"/>
    <x v="0"/>
  </r>
  <r>
    <x v="0"/>
    <x v="160"/>
    <x v="10"/>
    <x v="4"/>
    <x v="1"/>
    <x v="0"/>
    <x v="0"/>
  </r>
  <r>
    <x v="0"/>
    <x v="160"/>
    <x v="110"/>
    <x v="4"/>
    <x v="1"/>
    <x v="0"/>
    <x v="0"/>
  </r>
  <r>
    <x v="0"/>
    <x v="355"/>
    <x v="10"/>
    <x v="4"/>
    <x v="1"/>
    <x v="0"/>
    <x v="0"/>
  </r>
  <r>
    <x v="0"/>
    <x v="356"/>
    <x v="1"/>
    <x v="4"/>
    <x v="1"/>
    <x v="0"/>
    <x v="0"/>
  </r>
  <r>
    <x v="0"/>
    <x v="357"/>
    <x v="10"/>
    <x v="4"/>
    <x v="1"/>
    <x v="0"/>
    <x v="0"/>
  </r>
  <r>
    <x v="0"/>
    <x v="306"/>
    <x v="111"/>
    <x v="4"/>
    <x v="1"/>
    <x v="0"/>
    <x v="0"/>
  </r>
  <r>
    <x v="0"/>
    <x v="358"/>
    <x v="18"/>
    <x v="4"/>
    <x v="1"/>
    <x v="0"/>
    <x v="0"/>
  </r>
  <r>
    <x v="0"/>
    <x v="163"/>
    <x v="17"/>
    <x v="4"/>
    <x v="1"/>
    <x v="0"/>
    <x v="0"/>
  </r>
  <r>
    <x v="0"/>
    <x v="87"/>
    <x v="3"/>
    <x v="4"/>
    <x v="1"/>
    <x v="0"/>
    <x v="0"/>
  </r>
  <r>
    <x v="0"/>
    <x v="88"/>
    <x v="6"/>
    <x v="4"/>
    <x v="1"/>
    <x v="0"/>
    <x v="0"/>
  </r>
  <r>
    <x v="0"/>
    <x v="94"/>
    <x v="3"/>
    <x v="4"/>
    <x v="1"/>
    <x v="11"/>
    <x v="1"/>
  </r>
  <r>
    <x v="0"/>
    <x v="252"/>
    <x v="10"/>
    <x v="4"/>
    <x v="1"/>
    <x v="0"/>
    <x v="0"/>
  </r>
  <r>
    <x v="0"/>
    <x v="97"/>
    <x v="24"/>
    <x v="4"/>
    <x v="1"/>
    <x v="0"/>
    <x v="0"/>
  </r>
  <r>
    <x v="0"/>
    <x v="165"/>
    <x v="30"/>
    <x v="4"/>
    <x v="1"/>
    <x v="0"/>
    <x v="0"/>
  </r>
  <r>
    <x v="0"/>
    <x v="359"/>
    <x v="18"/>
    <x v="4"/>
    <x v="1"/>
    <x v="0"/>
    <x v="0"/>
  </r>
  <r>
    <x v="0"/>
    <x v="254"/>
    <x v="0"/>
    <x v="4"/>
    <x v="1"/>
    <x v="0"/>
    <x v="0"/>
  </r>
  <r>
    <x v="0"/>
    <x v="256"/>
    <x v="0"/>
    <x v="4"/>
    <x v="1"/>
    <x v="0"/>
    <x v="0"/>
  </r>
  <r>
    <x v="0"/>
    <x v="100"/>
    <x v="4"/>
    <x v="4"/>
    <x v="1"/>
    <x v="0"/>
    <x v="0"/>
  </r>
  <r>
    <x v="0"/>
    <x v="101"/>
    <x v="10"/>
    <x v="4"/>
    <x v="1"/>
    <x v="0"/>
    <x v="0"/>
  </r>
  <r>
    <x v="0"/>
    <x v="308"/>
    <x v="0"/>
    <x v="4"/>
    <x v="1"/>
    <x v="0"/>
    <x v="0"/>
  </r>
  <r>
    <x v="0"/>
    <x v="102"/>
    <x v="26"/>
    <x v="4"/>
    <x v="1"/>
    <x v="0"/>
    <x v="0"/>
  </r>
  <r>
    <x v="0"/>
    <x v="309"/>
    <x v="4"/>
    <x v="4"/>
    <x v="1"/>
    <x v="0"/>
    <x v="0"/>
  </r>
  <r>
    <x v="0"/>
    <x v="169"/>
    <x v="52"/>
    <x v="4"/>
    <x v="1"/>
    <x v="16"/>
    <x v="1"/>
  </r>
  <r>
    <x v="0"/>
    <x v="105"/>
    <x v="34"/>
    <x v="4"/>
    <x v="1"/>
    <x v="0"/>
    <x v="0"/>
  </r>
  <r>
    <x v="0"/>
    <x v="360"/>
    <x v="3"/>
    <x v="4"/>
    <x v="1"/>
    <x v="0"/>
    <x v="0"/>
  </r>
  <r>
    <x v="0"/>
    <x v="257"/>
    <x v="10"/>
    <x v="4"/>
    <x v="1"/>
    <x v="0"/>
    <x v="0"/>
  </r>
  <r>
    <x v="0"/>
    <x v="361"/>
    <x v="0"/>
    <x v="4"/>
    <x v="1"/>
    <x v="0"/>
    <x v="0"/>
  </r>
  <r>
    <x v="0"/>
    <x v="258"/>
    <x v="1"/>
    <x v="4"/>
    <x v="1"/>
    <x v="0"/>
    <x v="0"/>
  </r>
  <r>
    <x v="0"/>
    <x v="110"/>
    <x v="4"/>
    <x v="4"/>
    <x v="1"/>
    <x v="0"/>
    <x v="0"/>
  </r>
  <r>
    <x v="0"/>
    <x v="261"/>
    <x v="6"/>
    <x v="4"/>
    <x v="1"/>
    <x v="15"/>
    <x v="2"/>
  </r>
  <r>
    <x v="0"/>
    <x v="117"/>
    <x v="0"/>
    <x v="4"/>
    <x v="1"/>
    <x v="0"/>
    <x v="0"/>
  </r>
  <r>
    <x v="0"/>
    <x v="262"/>
    <x v="3"/>
    <x v="4"/>
    <x v="1"/>
    <x v="0"/>
    <x v="0"/>
  </r>
  <r>
    <x v="0"/>
    <x v="310"/>
    <x v="47"/>
    <x v="4"/>
    <x v="1"/>
    <x v="0"/>
    <x v="0"/>
  </r>
  <r>
    <x v="0"/>
    <x v="311"/>
    <x v="112"/>
    <x v="4"/>
    <x v="1"/>
    <x v="0"/>
    <x v="0"/>
  </r>
  <r>
    <x v="0"/>
    <x v="263"/>
    <x v="87"/>
    <x v="4"/>
    <x v="1"/>
    <x v="0"/>
    <x v="0"/>
  </r>
  <r>
    <x v="0"/>
    <x v="362"/>
    <x v="6"/>
    <x v="4"/>
    <x v="1"/>
    <x v="0"/>
    <x v="0"/>
  </r>
  <r>
    <x v="0"/>
    <x v="119"/>
    <x v="10"/>
    <x v="4"/>
    <x v="1"/>
    <x v="0"/>
    <x v="0"/>
  </r>
  <r>
    <x v="0"/>
    <x v="312"/>
    <x v="24"/>
    <x v="4"/>
    <x v="1"/>
    <x v="0"/>
    <x v="0"/>
  </r>
  <r>
    <x v="0"/>
    <x v="264"/>
    <x v="113"/>
    <x v="4"/>
    <x v="1"/>
    <x v="0"/>
    <x v="0"/>
  </r>
  <r>
    <x v="0"/>
    <x v="175"/>
    <x v="97"/>
    <x v="4"/>
    <x v="1"/>
    <x v="0"/>
    <x v="0"/>
  </r>
  <r>
    <x v="0"/>
    <x v="363"/>
    <x v="14"/>
    <x v="4"/>
    <x v="1"/>
    <x v="0"/>
    <x v="0"/>
  </r>
  <r>
    <x v="0"/>
    <x v="364"/>
    <x v="10"/>
    <x v="4"/>
    <x v="1"/>
    <x v="0"/>
    <x v="0"/>
  </r>
  <r>
    <x v="0"/>
    <x v="177"/>
    <x v="3"/>
    <x v="4"/>
    <x v="1"/>
    <x v="0"/>
    <x v="0"/>
  </r>
  <r>
    <x v="0"/>
    <x v="178"/>
    <x v="71"/>
    <x v="4"/>
    <x v="1"/>
    <x v="0"/>
    <x v="0"/>
  </r>
  <r>
    <x v="0"/>
    <x v="179"/>
    <x v="10"/>
    <x v="4"/>
    <x v="1"/>
    <x v="0"/>
    <x v="0"/>
  </r>
  <r>
    <x v="0"/>
    <x v="365"/>
    <x v="10"/>
    <x v="4"/>
    <x v="1"/>
    <x v="0"/>
    <x v="0"/>
  </r>
  <r>
    <x v="0"/>
    <x v="366"/>
    <x v="14"/>
    <x v="4"/>
    <x v="1"/>
    <x v="20"/>
    <x v="1"/>
  </r>
  <r>
    <x v="0"/>
    <x v="180"/>
    <x v="34"/>
    <x v="4"/>
    <x v="1"/>
    <x v="0"/>
    <x v="0"/>
  </r>
  <r>
    <x v="0"/>
    <x v="367"/>
    <x v="26"/>
    <x v="4"/>
    <x v="1"/>
    <x v="0"/>
    <x v="0"/>
  </r>
  <r>
    <x v="0"/>
    <x v="368"/>
    <x v="10"/>
    <x v="4"/>
    <x v="1"/>
    <x v="0"/>
    <x v="0"/>
  </r>
  <r>
    <x v="0"/>
    <x v="369"/>
    <x v="10"/>
    <x v="4"/>
    <x v="1"/>
    <x v="21"/>
    <x v="1"/>
  </r>
  <r>
    <x v="0"/>
    <x v="182"/>
    <x v="6"/>
    <x v="4"/>
    <x v="1"/>
    <x v="0"/>
    <x v="0"/>
  </r>
  <r>
    <x v="0"/>
    <x v="370"/>
    <x v="10"/>
    <x v="4"/>
    <x v="1"/>
    <x v="0"/>
    <x v="0"/>
  </r>
  <r>
    <x v="0"/>
    <x v="371"/>
    <x v="114"/>
    <x v="5"/>
    <x v="1"/>
    <x v="0"/>
    <x v="0"/>
  </r>
  <r>
    <x v="0"/>
    <x v="372"/>
    <x v="72"/>
    <x v="5"/>
    <x v="1"/>
    <x v="0"/>
    <x v="0"/>
  </r>
  <r>
    <x v="0"/>
    <x v="373"/>
    <x v="0"/>
    <x v="5"/>
    <x v="1"/>
    <x v="0"/>
    <x v="0"/>
  </r>
  <r>
    <x v="0"/>
    <x v="374"/>
    <x v="72"/>
    <x v="5"/>
    <x v="1"/>
    <x v="0"/>
    <x v="0"/>
  </r>
  <r>
    <x v="0"/>
    <x v="375"/>
    <x v="72"/>
    <x v="5"/>
    <x v="1"/>
    <x v="0"/>
    <x v="0"/>
  </r>
  <r>
    <x v="0"/>
    <x v="376"/>
    <x v="72"/>
    <x v="5"/>
    <x v="1"/>
    <x v="0"/>
    <x v="0"/>
  </r>
  <r>
    <x v="0"/>
    <x v="377"/>
    <x v="29"/>
    <x v="5"/>
    <x v="1"/>
    <x v="0"/>
    <x v="0"/>
  </r>
  <r>
    <x v="0"/>
    <x v="378"/>
    <x v="99"/>
    <x v="5"/>
    <x v="1"/>
    <x v="0"/>
    <x v="0"/>
  </r>
  <r>
    <x v="0"/>
    <x v="379"/>
    <x v="99"/>
    <x v="5"/>
    <x v="1"/>
    <x v="0"/>
    <x v="0"/>
  </r>
  <r>
    <x v="0"/>
    <x v="380"/>
    <x v="72"/>
    <x v="5"/>
    <x v="1"/>
    <x v="0"/>
    <x v="0"/>
  </r>
  <r>
    <x v="0"/>
    <x v="381"/>
    <x v="114"/>
    <x v="5"/>
    <x v="1"/>
    <x v="0"/>
    <x v="0"/>
  </r>
  <r>
    <x v="0"/>
    <x v="382"/>
    <x v="114"/>
    <x v="5"/>
    <x v="1"/>
    <x v="0"/>
    <x v="0"/>
  </r>
  <r>
    <x v="0"/>
    <x v="383"/>
    <x v="72"/>
    <x v="5"/>
    <x v="1"/>
    <x v="0"/>
    <x v="0"/>
  </r>
  <r>
    <x v="0"/>
    <x v="384"/>
    <x v="79"/>
    <x v="5"/>
    <x v="1"/>
    <x v="0"/>
    <x v="0"/>
  </r>
  <r>
    <x v="0"/>
    <x v="385"/>
    <x v="0"/>
    <x v="5"/>
    <x v="1"/>
    <x v="0"/>
    <x v="0"/>
  </r>
  <r>
    <x v="0"/>
    <x v="196"/>
    <x v="16"/>
    <x v="5"/>
    <x v="1"/>
    <x v="17"/>
    <x v="2"/>
  </r>
  <r>
    <x v="0"/>
    <x v="197"/>
    <x v="10"/>
    <x v="5"/>
    <x v="1"/>
    <x v="0"/>
    <x v="0"/>
  </r>
  <r>
    <x v="0"/>
    <x v="386"/>
    <x v="6"/>
    <x v="5"/>
    <x v="1"/>
    <x v="0"/>
    <x v="0"/>
  </r>
  <r>
    <x v="0"/>
    <x v="387"/>
    <x v="10"/>
    <x v="5"/>
    <x v="1"/>
    <x v="0"/>
    <x v="0"/>
  </r>
  <r>
    <x v="0"/>
    <x v="325"/>
    <x v="18"/>
    <x v="5"/>
    <x v="1"/>
    <x v="0"/>
    <x v="0"/>
  </r>
  <r>
    <x v="0"/>
    <x v="200"/>
    <x v="7"/>
    <x v="5"/>
    <x v="1"/>
    <x v="0"/>
    <x v="0"/>
  </r>
  <r>
    <x v="0"/>
    <x v="201"/>
    <x v="6"/>
    <x v="5"/>
    <x v="1"/>
    <x v="0"/>
    <x v="0"/>
  </r>
  <r>
    <x v="0"/>
    <x v="126"/>
    <x v="10"/>
    <x v="5"/>
    <x v="1"/>
    <x v="0"/>
    <x v="0"/>
  </r>
  <r>
    <x v="0"/>
    <x v="327"/>
    <x v="10"/>
    <x v="5"/>
    <x v="1"/>
    <x v="0"/>
    <x v="0"/>
  </r>
  <r>
    <x v="0"/>
    <x v="204"/>
    <x v="10"/>
    <x v="5"/>
    <x v="1"/>
    <x v="0"/>
    <x v="0"/>
  </r>
  <r>
    <x v="0"/>
    <x v="8"/>
    <x v="12"/>
    <x v="5"/>
    <x v="1"/>
    <x v="0"/>
    <x v="0"/>
  </r>
  <r>
    <x v="0"/>
    <x v="10"/>
    <x v="0"/>
    <x v="5"/>
    <x v="1"/>
    <x v="0"/>
    <x v="0"/>
  </r>
  <r>
    <x v="0"/>
    <x v="206"/>
    <x v="6"/>
    <x v="5"/>
    <x v="1"/>
    <x v="0"/>
    <x v="0"/>
  </r>
  <r>
    <x v="0"/>
    <x v="388"/>
    <x v="115"/>
    <x v="5"/>
    <x v="1"/>
    <x v="0"/>
    <x v="0"/>
  </r>
  <r>
    <x v="0"/>
    <x v="207"/>
    <x v="3"/>
    <x v="5"/>
    <x v="1"/>
    <x v="0"/>
    <x v="0"/>
  </r>
  <r>
    <x v="0"/>
    <x v="208"/>
    <x v="116"/>
    <x v="5"/>
    <x v="1"/>
    <x v="0"/>
    <x v="0"/>
  </r>
  <r>
    <x v="0"/>
    <x v="389"/>
    <x v="10"/>
    <x v="5"/>
    <x v="1"/>
    <x v="0"/>
    <x v="0"/>
  </r>
  <r>
    <x v="0"/>
    <x v="15"/>
    <x v="10"/>
    <x v="5"/>
    <x v="1"/>
    <x v="0"/>
    <x v="0"/>
  </r>
  <r>
    <x v="0"/>
    <x v="390"/>
    <x v="6"/>
    <x v="5"/>
    <x v="1"/>
    <x v="0"/>
    <x v="0"/>
  </r>
  <r>
    <x v="0"/>
    <x v="17"/>
    <x v="117"/>
    <x v="5"/>
    <x v="1"/>
    <x v="0"/>
    <x v="0"/>
  </r>
  <r>
    <x v="0"/>
    <x v="391"/>
    <x v="10"/>
    <x v="5"/>
    <x v="1"/>
    <x v="0"/>
    <x v="0"/>
  </r>
  <r>
    <x v="0"/>
    <x v="392"/>
    <x v="3"/>
    <x v="5"/>
    <x v="1"/>
    <x v="22"/>
    <x v="2"/>
  </r>
  <r>
    <x v="0"/>
    <x v="209"/>
    <x v="10"/>
    <x v="5"/>
    <x v="1"/>
    <x v="0"/>
    <x v="0"/>
  </r>
  <r>
    <x v="0"/>
    <x v="393"/>
    <x v="4"/>
    <x v="5"/>
    <x v="2"/>
    <x v="0"/>
    <x v="0"/>
  </r>
  <r>
    <x v="0"/>
    <x v="330"/>
    <x v="6"/>
    <x v="5"/>
    <x v="1"/>
    <x v="0"/>
    <x v="0"/>
  </r>
  <r>
    <x v="0"/>
    <x v="130"/>
    <x v="52"/>
    <x v="5"/>
    <x v="1"/>
    <x v="0"/>
    <x v="0"/>
  </r>
  <r>
    <x v="0"/>
    <x v="132"/>
    <x v="0"/>
    <x v="5"/>
    <x v="1"/>
    <x v="0"/>
    <x v="0"/>
  </r>
  <r>
    <x v="0"/>
    <x v="394"/>
    <x v="10"/>
    <x v="5"/>
    <x v="1"/>
    <x v="0"/>
    <x v="0"/>
  </r>
  <r>
    <x v="0"/>
    <x v="394"/>
    <x v="3"/>
    <x v="5"/>
    <x v="1"/>
    <x v="0"/>
    <x v="0"/>
  </r>
  <r>
    <x v="0"/>
    <x v="213"/>
    <x v="6"/>
    <x v="5"/>
    <x v="1"/>
    <x v="0"/>
    <x v="0"/>
  </r>
  <r>
    <x v="0"/>
    <x v="395"/>
    <x v="52"/>
    <x v="5"/>
    <x v="1"/>
    <x v="0"/>
    <x v="0"/>
  </r>
  <r>
    <x v="0"/>
    <x v="396"/>
    <x v="99"/>
    <x v="5"/>
    <x v="1"/>
    <x v="0"/>
    <x v="0"/>
  </r>
  <r>
    <x v="0"/>
    <x v="397"/>
    <x v="9"/>
    <x v="5"/>
    <x v="1"/>
    <x v="0"/>
    <x v="0"/>
  </r>
  <r>
    <x v="0"/>
    <x v="216"/>
    <x v="118"/>
    <x v="5"/>
    <x v="1"/>
    <x v="0"/>
    <x v="0"/>
  </r>
  <r>
    <x v="0"/>
    <x v="398"/>
    <x v="0"/>
    <x v="5"/>
    <x v="1"/>
    <x v="0"/>
    <x v="0"/>
  </r>
  <r>
    <x v="0"/>
    <x v="27"/>
    <x v="3"/>
    <x v="5"/>
    <x v="1"/>
    <x v="0"/>
    <x v="0"/>
  </r>
  <r>
    <x v="0"/>
    <x v="29"/>
    <x v="64"/>
    <x v="5"/>
    <x v="1"/>
    <x v="0"/>
    <x v="0"/>
  </r>
  <r>
    <x v="0"/>
    <x v="219"/>
    <x v="18"/>
    <x v="5"/>
    <x v="1"/>
    <x v="0"/>
    <x v="0"/>
  </r>
  <r>
    <x v="0"/>
    <x v="399"/>
    <x v="26"/>
    <x v="5"/>
    <x v="1"/>
    <x v="0"/>
    <x v="0"/>
  </r>
  <r>
    <x v="0"/>
    <x v="135"/>
    <x v="10"/>
    <x v="5"/>
    <x v="1"/>
    <x v="0"/>
    <x v="0"/>
  </r>
  <r>
    <x v="0"/>
    <x v="136"/>
    <x v="119"/>
    <x v="5"/>
    <x v="1"/>
    <x v="0"/>
    <x v="0"/>
  </r>
  <r>
    <x v="0"/>
    <x v="31"/>
    <x v="6"/>
    <x v="5"/>
    <x v="1"/>
    <x v="0"/>
    <x v="0"/>
  </r>
  <r>
    <x v="0"/>
    <x v="137"/>
    <x v="4"/>
    <x v="5"/>
    <x v="1"/>
    <x v="0"/>
    <x v="0"/>
  </r>
  <r>
    <x v="0"/>
    <x v="32"/>
    <x v="3"/>
    <x v="5"/>
    <x v="1"/>
    <x v="0"/>
    <x v="0"/>
  </r>
  <r>
    <x v="0"/>
    <x v="400"/>
    <x v="3"/>
    <x v="5"/>
    <x v="1"/>
    <x v="0"/>
    <x v="0"/>
  </r>
  <r>
    <x v="0"/>
    <x v="401"/>
    <x v="18"/>
    <x v="5"/>
    <x v="1"/>
    <x v="0"/>
    <x v="0"/>
  </r>
  <r>
    <x v="0"/>
    <x v="334"/>
    <x v="120"/>
    <x v="5"/>
    <x v="1"/>
    <x v="19"/>
    <x v="1"/>
  </r>
  <r>
    <x v="0"/>
    <x v="139"/>
    <x v="10"/>
    <x v="5"/>
    <x v="1"/>
    <x v="0"/>
    <x v="0"/>
  </r>
  <r>
    <x v="0"/>
    <x v="292"/>
    <x v="3"/>
    <x v="5"/>
    <x v="1"/>
    <x v="0"/>
    <x v="0"/>
  </r>
  <r>
    <x v="0"/>
    <x v="293"/>
    <x v="6"/>
    <x v="5"/>
    <x v="1"/>
    <x v="0"/>
    <x v="0"/>
  </r>
  <r>
    <x v="0"/>
    <x v="336"/>
    <x v="6"/>
    <x v="5"/>
    <x v="1"/>
    <x v="0"/>
    <x v="0"/>
  </r>
  <r>
    <x v="0"/>
    <x v="222"/>
    <x v="3"/>
    <x v="5"/>
    <x v="1"/>
    <x v="18"/>
    <x v="1"/>
  </r>
  <r>
    <x v="0"/>
    <x v="402"/>
    <x v="12"/>
    <x v="5"/>
    <x v="1"/>
    <x v="0"/>
    <x v="0"/>
  </r>
  <r>
    <x v="0"/>
    <x v="224"/>
    <x v="4"/>
    <x v="5"/>
    <x v="1"/>
    <x v="0"/>
    <x v="0"/>
  </r>
  <r>
    <x v="0"/>
    <x v="403"/>
    <x v="3"/>
    <x v="5"/>
    <x v="1"/>
    <x v="0"/>
    <x v="0"/>
  </r>
  <r>
    <x v="0"/>
    <x v="38"/>
    <x v="0"/>
    <x v="5"/>
    <x v="1"/>
    <x v="5"/>
    <x v="1"/>
  </r>
  <r>
    <x v="0"/>
    <x v="337"/>
    <x v="6"/>
    <x v="5"/>
    <x v="1"/>
    <x v="0"/>
    <x v="0"/>
  </r>
  <r>
    <x v="0"/>
    <x v="39"/>
    <x v="3"/>
    <x v="5"/>
    <x v="1"/>
    <x v="0"/>
    <x v="0"/>
  </r>
  <r>
    <x v="0"/>
    <x v="404"/>
    <x v="10"/>
    <x v="5"/>
    <x v="1"/>
    <x v="0"/>
    <x v="0"/>
  </r>
  <r>
    <x v="0"/>
    <x v="44"/>
    <x v="10"/>
    <x v="5"/>
    <x v="1"/>
    <x v="0"/>
    <x v="0"/>
  </r>
  <r>
    <x v="0"/>
    <x v="405"/>
    <x v="10"/>
    <x v="5"/>
    <x v="1"/>
    <x v="0"/>
    <x v="0"/>
  </r>
  <r>
    <x v="0"/>
    <x v="406"/>
    <x v="6"/>
    <x v="5"/>
    <x v="1"/>
    <x v="0"/>
    <x v="0"/>
  </r>
  <r>
    <x v="0"/>
    <x v="407"/>
    <x v="121"/>
    <x v="5"/>
    <x v="1"/>
    <x v="0"/>
    <x v="0"/>
  </r>
  <r>
    <x v="0"/>
    <x v="225"/>
    <x v="122"/>
    <x v="5"/>
    <x v="1"/>
    <x v="0"/>
    <x v="0"/>
  </r>
  <r>
    <x v="0"/>
    <x v="45"/>
    <x v="24"/>
    <x v="5"/>
    <x v="1"/>
    <x v="0"/>
    <x v="0"/>
  </r>
  <r>
    <x v="0"/>
    <x v="46"/>
    <x v="3"/>
    <x v="5"/>
    <x v="1"/>
    <x v="0"/>
    <x v="0"/>
  </r>
  <r>
    <x v="0"/>
    <x v="408"/>
    <x v="18"/>
    <x v="5"/>
    <x v="1"/>
    <x v="0"/>
    <x v="0"/>
  </r>
  <r>
    <x v="0"/>
    <x v="48"/>
    <x v="123"/>
    <x v="5"/>
    <x v="1"/>
    <x v="0"/>
    <x v="0"/>
  </r>
  <r>
    <x v="0"/>
    <x v="49"/>
    <x v="3"/>
    <x v="5"/>
    <x v="1"/>
    <x v="0"/>
    <x v="0"/>
  </r>
  <r>
    <x v="0"/>
    <x v="226"/>
    <x v="124"/>
    <x v="5"/>
    <x v="1"/>
    <x v="0"/>
    <x v="0"/>
  </r>
  <r>
    <x v="0"/>
    <x v="51"/>
    <x v="18"/>
    <x v="5"/>
    <x v="1"/>
    <x v="0"/>
    <x v="0"/>
  </r>
  <r>
    <x v="0"/>
    <x v="52"/>
    <x v="6"/>
    <x v="5"/>
    <x v="1"/>
    <x v="0"/>
    <x v="0"/>
  </r>
  <r>
    <x v="0"/>
    <x v="227"/>
    <x v="10"/>
    <x v="5"/>
    <x v="1"/>
    <x v="0"/>
    <x v="0"/>
  </r>
  <r>
    <x v="0"/>
    <x v="229"/>
    <x v="125"/>
    <x v="5"/>
    <x v="1"/>
    <x v="0"/>
    <x v="0"/>
  </r>
  <r>
    <x v="0"/>
    <x v="231"/>
    <x v="10"/>
    <x v="5"/>
    <x v="1"/>
    <x v="0"/>
    <x v="0"/>
  </r>
  <r>
    <x v="0"/>
    <x v="232"/>
    <x v="18"/>
    <x v="5"/>
    <x v="1"/>
    <x v="0"/>
    <x v="0"/>
  </r>
  <r>
    <x v="0"/>
    <x v="58"/>
    <x v="3"/>
    <x v="5"/>
    <x v="1"/>
    <x v="0"/>
    <x v="0"/>
  </r>
  <r>
    <x v="0"/>
    <x v="58"/>
    <x v="10"/>
    <x v="5"/>
    <x v="1"/>
    <x v="0"/>
    <x v="0"/>
  </r>
  <r>
    <x v="0"/>
    <x v="409"/>
    <x v="3"/>
    <x v="5"/>
    <x v="1"/>
    <x v="0"/>
    <x v="0"/>
  </r>
  <r>
    <x v="0"/>
    <x v="410"/>
    <x v="10"/>
    <x v="5"/>
    <x v="1"/>
    <x v="0"/>
    <x v="0"/>
  </r>
  <r>
    <x v="0"/>
    <x v="411"/>
    <x v="18"/>
    <x v="5"/>
    <x v="1"/>
    <x v="0"/>
    <x v="0"/>
  </r>
  <r>
    <x v="0"/>
    <x v="233"/>
    <x v="34"/>
    <x v="5"/>
    <x v="1"/>
    <x v="0"/>
    <x v="0"/>
  </r>
  <r>
    <x v="0"/>
    <x v="61"/>
    <x v="46"/>
    <x v="5"/>
    <x v="1"/>
    <x v="0"/>
    <x v="0"/>
  </r>
  <r>
    <x v="0"/>
    <x v="63"/>
    <x v="126"/>
    <x v="5"/>
    <x v="1"/>
    <x v="0"/>
    <x v="0"/>
  </r>
  <r>
    <x v="0"/>
    <x v="346"/>
    <x v="6"/>
    <x v="5"/>
    <x v="1"/>
    <x v="0"/>
    <x v="0"/>
  </r>
  <r>
    <x v="0"/>
    <x v="412"/>
    <x v="6"/>
    <x v="5"/>
    <x v="1"/>
    <x v="0"/>
    <x v="0"/>
  </r>
  <r>
    <x v="0"/>
    <x v="347"/>
    <x v="127"/>
    <x v="5"/>
    <x v="1"/>
    <x v="0"/>
    <x v="0"/>
  </r>
  <r>
    <x v="0"/>
    <x v="298"/>
    <x v="18"/>
    <x v="5"/>
    <x v="1"/>
    <x v="0"/>
    <x v="0"/>
  </r>
  <r>
    <x v="0"/>
    <x v="237"/>
    <x v="128"/>
    <x v="5"/>
    <x v="1"/>
    <x v="0"/>
    <x v="0"/>
  </r>
  <r>
    <x v="0"/>
    <x v="300"/>
    <x v="4"/>
    <x v="5"/>
    <x v="1"/>
    <x v="0"/>
    <x v="0"/>
  </r>
  <r>
    <x v="0"/>
    <x v="151"/>
    <x v="18"/>
    <x v="5"/>
    <x v="1"/>
    <x v="0"/>
    <x v="0"/>
  </r>
  <r>
    <x v="0"/>
    <x v="413"/>
    <x v="3"/>
    <x v="5"/>
    <x v="1"/>
    <x v="0"/>
    <x v="0"/>
  </r>
  <r>
    <x v="0"/>
    <x v="152"/>
    <x v="10"/>
    <x v="5"/>
    <x v="1"/>
    <x v="0"/>
    <x v="0"/>
  </r>
  <r>
    <x v="0"/>
    <x v="302"/>
    <x v="10"/>
    <x v="5"/>
    <x v="1"/>
    <x v="0"/>
    <x v="0"/>
  </r>
  <r>
    <x v="0"/>
    <x v="68"/>
    <x v="1"/>
    <x v="5"/>
    <x v="1"/>
    <x v="0"/>
    <x v="0"/>
  </r>
  <r>
    <x v="0"/>
    <x v="69"/>
    <x v="3"/>
    <x v="5"/>
    <x v="1"/>
    <x v="7"/>
    <x v="1"/>
  </r>
  <r>
    <x v="0"/>
    <x v="71"/>
    <x v="129"/>
    <x v="5"/>
    <x v="1"/>
    <x v="0"/>
    <x v="0"/>
  </r>
  <r>
    <x v="0"/>
    <x v="414"/>
    <x v="45"/>
    <x v="5"/>
    <x v="1"/>
    <x v="0"/>
    <x v="0"/>
  </r>
  <r>
    <x v="0"/>
    <x v="72"/>
    <x v="130"/>
    <x v="5"/>
    <x v="1"/>
    <x v="0"/>
    <x v="0"/>
  </r>
  <r>
    <x v="0"/>
    <x v="243"/>
    <x v="10"/>
    <x v="5"/>
    <x v="1"/>
    <x v="0"/>
    <x v="0"/>
  </r>
  <r>
    <x v="0"/>
    <x v="349"/>
    <x v="10"/>
    <x v="5"/>
    <x v="1"/>
    <x v="0"/>
    <x v="0"/>
  </r>
  <r>
    <x v="0"/>
    <x v="244"/>
    <x v="10"/>
    <x v="5"/>
    <x v="1"/>
    <x v="0"/>
    <x v="0"/>
  </r>
  <r>
    <x v="0"/>
    <x v="74"/>
    <x v="131"/>
    <x v="5"/>
    <x v="1"/>
    <x v="0"/>
    <x v="0"/>
  </r>
  <r>
    <x v="0"/>
    <x v="415"/>
    <x v="14"/>
    <x v="5"/>
    <x v="1"/>
    <x v="0"/>
    <x v="0"/>
  </r>
  <r>
    <x v="0"/>
    <x v="416"/>
    <x v="4"/>
    <x v="5"/>
    <x v="1"/>
    <x v="0"/>
    <x v="0"/>
  </r>
  <r>
    <x v="0"/>
    <x v="245"/>
    <x v="132"/>
    <x v="5"/>
    <x v="1"/>
    <x v="0"/>
    <x v="0"/>
  </r>
  <r>
    <x v="0"/>
    <x v="417"/>
    <x v="6"/>
    <x v="5"/>
    <x v="1"/>
    <x v="0"/>
    <x v="0"/>
  </r>
  <r>
    <x v="0"/>
    <x v="77"/>
    <x v="6"/>
    <x v="5"/>
    <x v="1"/>
    <x v="9"/>
    <x v="2"/>
  </r>
  <r>
    <x v="0"/>
    <x v="418"/>
    <x v="3"/>
    <x v="5"/>
    <x v="1"/>
    <x v="0"/>
    <x v="0"/>
  </r>
  <r>
    <x v="0"/>
    <x v="78"/>
    <x v="133"/>
    <x v="5"/>
    <x v="1"/>
    <x v="0"/>
    <x v="0"/>
  </r>
  <r>
    <x v="0"/>
    <x v="80"/>
    <x v="52"/>
    <x v="5"/>
    <x v="1"/>
    <x v="0"/>
    <x v="0"/>
  </r>
  <r>
    <x v="0"/>
    <x v="419"/>
    <x v="10"/>
    <x v="5"/>
    <x v="1"/>
    <x v="0"/>
    <x v="0"/>
  </r>
  <r>
    <x v="0"/>
    <x v="160"/>
    <x v="134"/>
    <x v="5"/>
    <x v="1"/>
    <x v="0"/>
    <x v="0"/>
  </r>
  <r>
    <x v="0"/>
    <x v="355"/>
    <x v="10"/>
    <x v="5"/>
    <x v="1"/>
    <x v="0"/>
    <x v="0"/>
  </r>
  <r>
    <x v="0"/>
    <x v="420"/>
    <x v="10"/>
    <x v="5"/>
    <x v="1"/>
    <x v="0"/>
    <x v="0"/>
  </r>
  <r>
    <x v="0"/>
    <x v="421"/>
    <x v="10"/>
    <x v="5"/>
    <x v="1"/>
    <x v="0"/>
    <x v="0"/>
  </r>
  <r>
    <x v="0"/>
    <x v="422"/>
    <x v="3"/>
    <x v="5"/>
    <x v="1"/>
    <x v="0"/>
    <x v="0"/>
  </r>
  <r>
    <x v="0"/>
    <x v="88"/>
    <x v="6"/>
    <x v="5"/>
    <x v="1"/>
    <x v="0"/>
    <x v="0"/>
  </r>
  <r>
    <x v="0"/>
    <x v="423"/>
    <x v="10"/>
    <x v="5"/>
    <x v="1"/>
    <x v="0"/>
    <x v="0"/>
  </r>
  <r>
    <x v="0"/>
    <x v="94"/>
    <x v="3"/>
    <x v="5"/>
    <x v="1"/>
    <x v="11"/>
    <x v="1"/>
  </r>
  <r>
    <x v="0"/>
    <x v="97"/>
    <x v="24"/>
    <x v="5"/>
    <x v="1"/>
    <x v="0"/>
    <x v="0"/>
  </r>
  <r>
    <x v="0"/>
    <x v="424"/>
    <x v="46"/>
    <x v="5"/>
    <x v="1"/>
    <x v="0"/>
    <x v="0"/>
  </r>
  <r>
    <x v="0"/>
    <x v="165"/>
    <x v="30"/>
    <x v="5"/>
    <x v="1"/>
    <x v="0"/>
    <x v="0"/>
  </r>
  <r>
    <x v="0"/>
    <x v="425"/>
    <x v="135"/>
    <x v="5"/>
    <x v="1"/>
    <x v="0"/>
    <x v="0"/>
  </r>
  <r>
    <x v="0"/>
    <x v="253"/>
    <x v="29"/>
    <x v="5"/>
    <x v="1"/>
    <x v="0"/>
    <x v="0"/>
  </r>
  <r>
    <x v="0"/>
    <x v="426"/>
    <x v="14"/>
    <x v="5"/>
    <x v="1"/>
    <x v="0"/>
    <x v="0"/>
  </r>
  <r>
    <x v="0"/>
    <x v="254"/>
    <x v="0"/>
    <x v="5"/>
    <x v="1"/>
    <x v="0"/>
    <x v="0"/>
  </r>
  <r>
    <x v="0"/>
    <x v="100"/>
    <x v="136"/>
    <x v="5"/>
    <x v="1"/>
    <x v="0"/>
    <x v="0"/>
  </r>
  <r>
    <x v="0"/>
    <x v="101"/>
    <x v="10"/>
    <x v="5"/>
    <x v="1"/>
    <x v="0"/>
    <x v="0"/>
  </r>
  <r>
    <x v="0"/>
    <x v="308"/>
    <x v="0"/>
    <x v="5"/>
    <x v="1"/>
    <x v="0"/>
    <x v="0"/>
  </r>
  <r>
    <x v="0"/>
    <x v="102"/>
    <x v="26"/>
    <x v="5"/>
    <x v="1"/>
    <x v="0"/>
    <x v="0"/>
  </r>
  <r>
    <x v="0"/>
    <x v="427"/>
    <x v="1"/>
    <x v="5"/>
    <x v="1"/>
    <x v="0"/>
    <x v="0"/>
  </r>
  <r>
    <x v="0"/>
    <x v="428"/>
    <x v="46"/>
    <x v="5"/>
    <x v="1"/>
    <x v="0"/>
    <x v="0"/>
  </r>
  <r>
    <x v="0"/>
    <x v="169"/>
    <x v="52"/>
    <x v="5"/>
    <x v="1"/>
    <x v="16"/>
    <x v="1"/>
  </r>
  <r>
    <x v="0"/>
    <x v="105"/>
    <x v="34"/>
    <x v="5"/>
    <x v="1"/>
    <x v="0"/>
    <x v="0"/>
  </r>
  <r>
    <x v="0"/>
    <x v="107"/>
    <x v="49"/>
    <x v="5"/>
    <x v="1"/>
    <x v="0"/>
    <x v="0"/>
  </r>
  <r>
    <x v="0"/>
    <x v="108"/>
    <x v="6"/>
    <x v="5"/>
    <x v="1"/>
    <x v="0"/>
    <x v="0"/>
  </r>
  <r>
    <x v="0"/>
    <x v="429"/>
    <x v="6"/>
    <x v="5"/>
    <x v="1"/>
    <x v="0"/>
    <x v="0"/>
  </r>
  <r>
    <x v="0"/>
    <x v="257"/>
    <x v="10"/>
    <x v="5"/>
    <x v="1"/>
    <x v="0"/>
    <x v="0"/>
  </r>
  <r>
    <x v="0"/>
    <x v="430"/>
    <x v="10"/>
    <x v="5"/>
    <x v="1"/>
    <x v="0"/>
    <x v="0"/>
  </r>
  <r>
    <x v="0"/>
    <x v="258"/>
    <x v="1"/>
    <x v="5"/>
    <x v="1"/>
    <x v="0"/>
    <x v="0"/>
  </r>
  <r>
    <x v="0"/>
    <x v="110"/>
    <x v="4"/>
    <x v="5"/>
    <x v="1"/>
    <x v="0"/>
    <x v="0"/>
  </r>
  <r>
    <x v="0"/>
    <x v="261"/>
    <x v="6"/>
    <x v="5"/>
    <x v="1"/>
    <x v="15"/>
    <x v="2"/>
  </r>
  <r>
    <x v="0"/>
    <x v="117"/>
    <x v="0"/>
    <x v="5"/>
    <x v="1"/>
    <x v="0"/>
    <x v="0"/>
  </r>
  <r>
    <x v="0"/>
    <x v="431"/>
    <x v="3"/>
    <x v="5"/>
    <x v="1"/>
    <x v="0"/>
    <x v="0"/>
  </r>
  <r>
    <x v="0"/>
    <x v="310"/>
    <x v="47"/>
    <x v="5"/>
    <x v="1"/>
    <x v="0"/>
    <x v="0"/>
  </r>
  <r>
    <x v="0"/>
    <x v="311"/>
    <x v="7"/>
    <x v="5"/>
    <x v="1"/>
    <x v="0"/>
    <x v="0"/>
  </r>
  <r>
    <x v="0"/>
    <x v="263"/>
    <x v="6"/>
    <x v="5"/>
    <x v="1"/>
    <x v="0"/>
    <x v="0"/>
  </r>
  <r>
    <x v="0"/>
    <x v="432"/>
    <x v="72"/>
    <x v="5"/>
    <x v="1"/>
    <x v="0"/>
    <x v="0"/>
  </r>
  <r>
    <x v="0"/>
    <x v="433"/>
    <x v="137"/>
    <x v="5"/>
    <x v="1"/>
    <x v="0"/>
    <x v="0"/>
  </r>
  <r>
    <x v="0"/>
    <x v="434"/>
    <x v="3"/>
    <x v="5"/>
    <x v="1"/>
    <x v="0"/>
    <x v="0"/>
  </r>
  <r>
    <x v="0"/>
    <x v="174"/>
    <x v="10"/>
    <x v="5"/>
    <x v="1"/>
    <x v="0"/>
    <x v="0"/>
  </r>
  <r>
    <x v="0"/>
    <x v="362"/>
    <x v="6"/>
    <x v="5"/>
    <x v="1"/>
    <x v="0"/>
    <x v="0"/>
  </r>
  <r>
    <x v="0"/>
    <x v="312"/>
    <x v="24"/>
    <x v="5"/>
    <x v="1"/>
    <x v="0"/>
    <x v="0"/>
  </r>
  <r>
    <x v="0"/>
    <x v="435"/>
    <x v="10"/>
    <x v="5"/>
    <x v="1"/>
    <x v="0"/>
    <x v="0"/>
  </r>
  <r>
    <x v="0"/>
    <x v="264"/>
    <x v="138"/>
    <x v="5"/>
    <x v="1"/>
    <x v="0"/>
    <x v="0"/>
  </r>
  <r>
    <x v="0"/>
    <x v="175"/>
    <x v="139"/>
    <x v="5"/>
    <x v="1"/>
    <x v="0"/>
    <x v="0"/>
  </r>
  <r>
    <x v="0"/>
    <x v="436"/>
    <x v="7"/>
    <x v="5"/>
    <x v="1"/>
    <x v="0"/>
    <x v="0"/>
  </r>
  <r>
    <x v="0"/>
    <x v="364"/>
    <x v="10"/>
    <x v="5"/>
    <x v="1"/>
    <x v="0"/>
    <x v="0"/>
  </r>
  <r>
    <x v="0"/>
    <x v="437"/>
    <x v="7"/>
    <x v="5"/>
    <x v="1"/>
    <x v="0"/>
    <x v="0"/>
  </r>
  <r>
    <x v="0"/>
    <x v="177"/>
    <x v="84"/>
    <x v="5"/>
    <x v="1"/>
    <x v="0"/>
    <x v="0"/>
  </r>
  <r>
    <x v="0"/>
    <x v="438"/>
    <x v="39"/>
    <x v="5"/>
    <x v="1"/>
    <x v="0"/>
    <x v="0"/>
  </r>
  <r>
    <x v="0"/>
    <x v="179"/>
    <x v="10"/>
    <x v="5"/>
    <x v="1"/>
    <x v="0"/>
    <x v="0"/>
  </r>
  <r>
    <x v="0"/>
    <x v="180"/>
    <x v="34"/>
    <x v="5"/>
    <x v="1"/>
    <x v="0"/>
    <x v="0"/>
  </r>
  <r>
    <x v="0"/>
    <x v="439"/>
    <x v="10"/>
    <x v="5"/>
    <x v="1"/>
    <x v="0"/>
    <x v="0"/>
  </r>
  <r>
    <x v="0"/>
    <x v="313"/>
    <x v="47"/>
    <x v="5"/>
    <x v="1"/>
    <x v="0"/>
    <x v="0"/>
  </r>
  <r>
    <x v="0"/>
    <x v="182"/>
    <x v="6"/>
    <x v="5"/>
    <x v="1"/>
    <x v="0"/>
    <x v="0"/>
  </r>
  <r>
    <x v="0"/>
    <x v="183"/>
    <x v="24"/>
    <x v="5"/>
    <x v="1"/>
    <x v="0"/>
    <x v="0"/>
  </r>
  <r>
    <x v="0"/>
    <x v="385"/>
    <x v="0"/>
    <x v="6"/>
    <x v="1"/>
    <x v="0"/>
    <x v="0"/>
  </r>
  <r>
    <x v="0"/>
    <x v="196"/>
    <x v="0"/>
    <x v="6"/>
    <x v="1"/>
    <x v="17"/>
    <x v="2"/>
  </r>
  <r>
    <x v="0"/>
    <x v="197"/>
    <x v="3"/>
    <x v="6"/>
    <x v="1"/>
    <x v="0"/>
    <x v="0"/>
  </r>
  <r>
    <x v="0"/>
    <x v="1"/>
    <x v="0"/>
    <x v="6"/>
    <x v="1"/>
    <x v="1"/>
    <x v="1"/>
  </r>
  <r>
    <x v="0"/>
    <x v="387"/>
    <x v="10"/>
    <x v="6"/>
    <x v="1"/>
    <x v="0"/>
    <x v="0"/>
  </r>
  <r>
    <x v="0"/>
    <x v="325"/>
    <x v="18"/>
    <x v="6"/>
    <x v="1"/>
    <x v="0"/>
    <x v="0"/>
  </r>
  <r>
    <x v="0"/>
    <x v="440"/>
    <x v="10"/>
    <x v="6"/>
    <x v="1"/>
    <x v="0"/>
    <x v="0"/>
  </r>
  <r>
    <x v="0"/>
    <x v="3"/>
    <x v="10"/>
    <x v="6"/>
    <x v="1"/>
    <x v="2"/>
    <x v="2"/>
  </r>
  <r>
    <x v="0"/>
    <x v="200"/>
    <x v="3"/>
    <x v="6"/>
    <x v="1"/>
    <x v="0"/>
    <x v="0"/>
  </r>
  <r>
    <x v="0"/>
    <x v="441"/>
    <x v="0"/>
    <x v="6"/>
    <x v="1"/>
    <x v="23"/>
    <x v="1"/>
  </r>
  <r>
    <x v="0"/>
    <x v="442"/>
    <x v="10"/>
    <x v="6"/>
    <x v="1"/>
    <x v="0"/>
    <x v="0"/>
  </r>
  <r>
    <x v="0"/>
    <x v="4"/>
    <x v="10"/>
    <x v="6"/>
    <x v="1"/>
    <x v="0"/>
    <x v="0"/>
  </r>
  <r>
    <x v="0"/>
    <x v="202"/>
    <x v="49"/>
    <x v="6"/>
    <x v="1"/>
    <x v="0"/>
    <x v="0"/>
  </r>
  <r>
    <x v="0"/>
    <x v="443"/>
    <x v="10"/>
    <x v="6"/>
    <x v="1"/>
    <x v="0"/>
    <x v="0"/>
  </r>
  <r>
    <x v="0"/>
    <x v="327"/>
    <x v="10"/>
    <x v="6"/>
    <x v="1"/>
    <x v="0"/>
    <x v="0"/>
  </r>
  <r>
    <x v="0"/>
    <x v="444"/>
    <x v="6"/>
    <x v="6"/>
    <x v="1"/>
    <x v="0"/>
    <x v="0"/>
  </r>
  <r>
    <x v="0"/>
    <x v="445"/>
    <x v="3"/>
    <x v="6"/>
    <x v="1"/>
    <x v="0"/>
    <x v="0"/>
  </r>
  <r>
    <x v="0"/>
    <x v="204"/>
    <x v="10"/>
    <x v="6"/>
    <x v="1"/>
    <x v="0"/>
    <x v="0"/>
  </r>
  <r>
    <x v="0"/>
    <x v="446"/>
    <x v="39"/>
    <x v="6"/>
    <x v="1"/>
    <x v="0"/>
    <x v="0"/>
  </r>
  <r>
    <x v="0"/>
    <x v="8"/>
    <x v="6"/>
    <x v="6"/>
    <x v="1"/>
    <x v="0"/>
    <x v="0"/>
  </r>
  <r>
    <x v="0"/>
    <x v="447"/>
    <x v="6"/>
    <x v="6"/>
    <x v="1"/>
    <x v="0"/>
    <x v="0"/>
  </r>
  <r>
    <x v="0"/>
    <x v="10"/>
    <x v="0"/>
    <x v="6"/>
    <x v="1"/>
    <x v="0"/>
    <x v="0"/>
  </r>
  <r>
    <x v="0"/>
    <x v="128"/>
    <x v="4"/>
    <x v="6"/>
    <x v="1"/>
    <x v="13"/>
    <x v="1"/>
  </r>
  <r>
    <x v="0"/>
    <x v="448"/>
    <x v="56"/>
    <x v="6"/>
    <x v="1"/>
    <x v="0"/>
    <x v="0"/>
  </r>
  <r>
    <x v="0"/>
    <x v="206"/>
    <x v="140"/>
    <x v="6"/>
    <x v="1"/>
    <x v="0"/>
    <x v="0"/>
  </r>
  <r>
    <x v="0"/>
    <x v="207"/>
    <x v="6"/>
    <x v="6"/>
    <x v="1"/>
    <x v="0"/>
    <x v="0"/>
  </r>
  <r>
    <x v="0"/>
    <x v="208"/>
    <x v="141"/>
    <x v="6"/>
    <x v="1"/>
    <x v="0"/>
    <x v="0"/>
  </r>
  <r>
    <x v="0"/>
    <x v="13"/>
    <x v="4"/>
    <x v="6"/>
    <x v="1"/>
    <x v="0"/>
    <x v="0"/>
  </r>
  <r>
    <x v="0"/>
    <x v="287"/>
    <x v="3"/>
    <x v="6"/>
    <x v="1"/>
    <x v="0"/>
    <x v="0"/>
  </r>
  <r>
    <x v="0"/>
    <x v="15"/>
    <x v="10"/>
    <x v="6"/>
    <x v="1"/>
    <x v="0"/>
    <x v="0"/>
  </r>
  <r>
    <x v="0"/>
    <x v="390"/>
    <x v="0"/>
    <x v="6"/>
    <x v="1"/>
    <x v="0"/>
    <x v="0"/>
  </r>
  <r>
    <x v="0"/>
    <x v="17"/>
    <x v="122"/>
    <x v="6"/>
    <x v="1"/>
    <x v="0"/>
    <x v="0"/>
  </r>
  <r>
    <x v="0"/>
    <x v="449"/>
    <x v="7"/>
    <x v="6"/>
    <x v="1"/>
    <x v="0"/>
    <x v="0"/>
  </r>
  <r>
    <x v="0"/>
    <x v="450"/>
    <x v="3"/>
    <x v="6"/>
    <x v="1"/>
    <x v="0"/>
    <x v="0"/>
  </r>
  <r>
    <x v="0"/>
    <x v="391"/>
    <x v="18"/>
    <x v="6"/>
    <x v="1"/>
    <x v="0"/>
    <x v="0"/>
  </r>
  <r>
    <x v="0"/>
    <x v="392"/>
    <x v="3"/>
    <x v="6"/>
    <x v="1"/>
    <x v="22"/>
    <x v="2"/>
  </r>
  <r>
    <x v="0"/>
    <x v="209"/>
    <x v="10"/>
    <x v="6"/>
    <x v="1"/>
    <x v="0"/>
    <x v="0"/>
  </r>
  <r>
    <x v="0"/>
    <x v="330"/>
    <x v="6"/>
    <x v="6"/>
    <x v="1"/>
    <x v="0"/>
    <x v="0"/>
  </r>
  <r>
    <x v="0"/>
    <x v="213"/>
    <x v="3"/>
    <x v="6"/>
    <x v="1"/>
    <x v="0"/>
    <x v="0"/>
  </r>
  <r>
    <x v="0"/>
    <x v="451"/>
    <x v="6"/>
    <x v="6"/>
    <x v="1"/>
    <x v="0"/>
    <x v="0"/>
  </r>
  <r>
    <x v="0"/>
    <x v="396"/>
    <x v="10"/>
    <x v="6"/>
    <x v="1"/>
    <x v="0"/>
    <x v="0"/>
  </r>
  <r>
    <x v="0"/>
    <x v="216"/>
    <x v="118"/>
    <x v="6"/>
    <x v="1"/>
    <x v="0"/>
    <x v="0"/>
  </r>
  <r>
    <x v="0"/>
    <x v="333"/>
    <x v="142"/>
    <x v="6"/>
    <x v="1"/>
    <x v="0"/>
    <x v="0"/>
  </r>
  <r>
    <x v="0"/>
    <x v="27"/>
    <x v="3"/>
    <x v="6"/>
    <x v="1"/>
    <x v="0"/>
    <x v="0"/>
  </r>
  <r>
    <x v="0"/>
    <x v="29"/>
    <x v="143"/>
    <x v="6"/>
    <x v="1"/>
    <x v="0"/>
    <x v="0"/>
  </r>
  <r>
    <x v="0"/>
    <x v="452"/>
    <x v="6"/>
    <x v="6"/>
    <x v="1"/>
    <x v="0"/>
    <x v="0"/>
  </r>
  <r>
    <x v="0"/>
    <x v="219"/>
    <x v="18"/>
    <x v="6"/>
    <x v="1"/>
    <x v="0"/>
    <x v="0"/>
  </r>
  <r>
    <x v="0"/>
    <x v="136"/>
    <x v="12"/>
    <x v="6"/>
    <x v="1"/>
    <x v="0"/>
    <x v="0"/>
  </r>
  <r>
    <x v="0"/>
    <x v="31"/>
    <x v="33"/>
    <x v="6"/>
    <x v="1"/>
    <x v="0"/>
    <x v="0"/>
  </r>
  <r>
    <x v="0"/>
    <x v="137"/>
    <x v="4"/>
    <x v="6"/>
    <x v="1"/>
    <x v="0"/>
    <x v="0"/>
  </r>
  <r>
    <x v="0"/>
    <x v="32"/>
    <x v="3"/>
    <x v="6"/>
    <x v="1"/>
    <x v="0"/>
    <x v="0"/>
  </r>
  <r>
    <x v="0"/>
    <x v="453"/>
    <x v="14"/>
    <x v="6"/>
    <x v="1"/>
    <x v="0"/>
    <x v="0"/>
  </r>
  <r>
    <x v="0"/>
    <x v="454"/>
    <x v="144"/>
    <x v="6"/>
    <x v="1"/>
    <x v="0"/>
    <x v="0"/>
  </r>
  <r>
    <x v="0"/>
    <x v="401"/>
    <x v="18"/>
    <x v="6"/>
    <x v="1"/>
    <x v="0"/>
    <x v="0"/>
  </r>
  <r>
    <x v="0"/>
    <x v="455"/>
    <x v="6"/>
    <x v="6"/>
    <x v="1"/>
    <x v="0"/>
    <x v="0"/>
  </r>
  <r>
    <x v="0"/>
    <x v="334"/>
    <x v="145"/>
    <x v="6"/>
    <x v="1"/>
    <x v="19"/>
    <x v="1"/>
  </r>
  <r>
    <x v="0"/>
    <x v="139"/>
    <x v="10"/>
    <x v="6"/>
    <x v="1"/>
    <x v="0"/>
    <x v="0"/>
  </r>
  <r>
    <x v="0"/>
    <x v="456"/>
    <x v="14"/>
    <x v="6"/>
    <x v="1"/>
    <x v="0"/>
    <x v="0"/>
  </r>
  <r>
    <x v="0"/>
    <x v="457"/>
    <x v="8"/>
    <x v="6"/>
    <x v="1"/>
    <x v="0"/>
    <x v="0"/>
  </r>
  <r>
    <x v="0"/>
    <x v="293"/>
    <x v="6"/>
    <x v="6"/>
    <x v="1"/>
    <x v="0"/>
    <x v="0"/>
  </r>
  <r>
    <x v="0"/>
    <x v="222"/>
    <x v="3"/>
    <x v="6"/>
    <x v="1"/>
    <x v="18"/>
    <x v="1"/>
  </r>
  <r>
    <x v="0"/>
    <x v="223"/>
    <x v="10"/>
    <x v="6"/>
    <x v="1"/>
    <x v="0"/>
    <x v="0"/>
  </r>
  <r>
    <x v="0"/>
    <x v="458"/>
    <x v="36"/>
    <x v="6"/>
    <x v="1"/>
    <x v="0"/>
    <x v="0"/>
  </r>
  <r>
    <x v="0"/>
    <x v="224"/>
    <x v="4"/>
    <x v="6"/>
    <x v="1"/>
    <x v="0"/>
    <x v="0"/>
  </r>
  <r>
    <x v="0"/>
    <x v="459"/>
    <x v="3"/>
    <x v="6"/>
    <x v="1"/>
    <x v="0"/>
    <x v="0"/>
  </r>
  <r>
    <x v="0"/>
    <x v="460"/>
    <x v="18"/>
    <x v="6"/>
    <x v="1"/>
    <x v="0"/>
    <x v="0"/>
  </r>
  <r>
    <x v="0"/>
    <x v="337"/>
    <x v="24"/>
    <x v="6"/>
    <x v="1"/>
    <x v="0"/>
    <x v="0"/>
  </r>
  <r>
    <x v="0"/>
    <x v="39"/>
    <x v="18"/>
    <x v="6"/>
    <x v="1"/>
    <x v="0"/>
    <x v="0"/>
  </r>
  <r>
    <x v="0"/>
    <x v="461"/>
    <x v="146"/>
    <x v="6"/>
    <x v="1"/>
    <x v="0"/>
    <x v="0"/>
  </r>
  <r>
    <x v="0"/>
    <x v="462"/>
    <x v="6"/>
    <x v="6"/>
    <x v="1"/>
    <x v="0"/>
    <x v="0"/>
  </r>
  <r>
    <x v="0"/>
    <x v="44"/>
    <x v="10"/>
    <x v="6"/>
    <x v="1"/>
    <x v="0"/>
    <x v="0"/>
  </r>
  <r>
    <x v="0"/>
    <x v="405"/>
    <x v="10"/>
    <x v="6"/>
    <x v="1"/>
    <x v="0"/>
    <x v="0"/>
  </r>
  <r>
    <x v="0"/>
    <x v="406"/>
    <x v="6"/>
    <x v="6"/>
    <x v="1"/>
    <x v="0"/>
    <x v="0"/>
  </r>
  <r>
    <x v="0"/>
    <x v="295"/>
    <x v="3"/>
    <x v="6"/>
    <x v="1"/>
    <x v="0"/>
    <x v="0"/>
  </r>
  <r>
    <x v="0"/>
    <x v="463"/>
    <x v="3"/>
    <x v="6"/>
    <x v="1"/>
    <x v="0"/>
    <x v="0"/>
  </r>
  <r>
    <x v="0"/>
    <x v="225"/>
    <x v="0"/>
    <x v="6"/>
    <x v="1"/>
    <x v="0"/>
    <x v="0"/>
  </r>
  <r>
    <x v="0"/>
    <x v="464"/>
    <x v="6"/>
    <x v="6"/>
    <x v="1"/>
    <x v="0"/>
    <x v="0"/>
  </r>
  <r>
    <x v="0"/>
    <x v="465"/>
    <x v="10"/>
    <x v="6"/>
    <x v="1"/>
    <x v="0"/>
    <x v="0"/>
  </r>
  <r>
    <x v="0"/>
    <x v="45"/>
    <x v="89"/>
    <x v="6"/>
    <x v="1"/>
    <x v="0"/>
    <x v="0"/>
  </r>
  <r>
    <x v="0"/>
    <x v="46"/>
    <x v="3"/>
    <x v="6"/>
    <x v="1"/>
    <x v="0"/>
    <x v="0"/>
  </r>
  <r>
    <x v="0"/>
    <x v="47"/>
    <x v="10"/>
    <x v="6"/>
    <x v="1"/>
    <x v="0"/>
    <x v="0"/>
  </r>
  <r>
    <x v="0"/>
    <x v="408"/>
    <x v="10"/>
    <x v="6"/>
    <x v="1"/>
    <x v="0"/>
    <x v="0"/>
  </r>
  <r>
    <x v="0"/>
    <x v="48"/>
    <x v="147"/>
    <x v="6"/>
    <x v="1"/>
    <x v="0"/>
    <x v="0"/>
  </r>
  <r>
    <x v="0"/>
    <x v="49"/>
    <x v="3"/>
    <x v="6"/>
    <x v="1"/>
    <x v="0"/>
    <x v="0"/>
  </r>
  <r>
    <x v="0"/>
    <x v="226"/>
    <x v="49"/>
    <x v="6"/>
    <x v="1"/>
    <x v="0"/>
    <x v="0"/>
  </r>
  <r>
    <x v="0"/>
    <x v="466"/>
    <x v="26"/>
    <x v="6"/>
    <x v="1"/>
    <x v="0"/>
    <x v="0"/>
  </r>
  <r>
    <x v="0"/>
    <x v="51"/>
    <x v="18"/>
    <x v="6"/>
    <x v="1"/>
    <x v="0"/>
    <x v="0"/>
  </r>
  <r>
    <x v="0"/>
    <x v="227"/>
    <x v="10"/>
    <x v="6"/>
    <x v="1"/>
    <x v="0"/>
    <x v="0"/>
  </r>
  <r>
    <x v="0"/>
    <x v="467"/>
    <x v="10"/>
    <x v="6"/>
    <x v="1"/>
    <x v="0"/>
    <x v="0"/>
  </r>
  <r>
    <x v="0"/>
    <x v="229"/>
    <x v="148"/>
    <x v="6"/>
    <x v="1"/>
    <x v="0"/>
    <x v="0"/>
  </r>
  <r>
    <x v="0"/>
    <x v="468"/>
    <x v="10"/>
    <x v="6"/>
    <x v="1"/>
    <x v="0"/>
    <x v="0"/>
  </r>
  <r>
    <x v="0"/>
    <x v="231"/>
    <x v="73"/>
    <x v="6"/>
    <x v="1"/>
    <x v="0"/>
    <x v="0"/>
  </r>
  <r>
    <x v="0"/>
    <x v="232"/>
    <x v="18"/>
    <x v="6"/>
    <x v="1"/>
    <x v="0"/>
    <x v="0"/>
  </r>
  <r>
    <x v="0"/>
    <x v="469"/>
    <x v="10"/>
    <x v="6"/>
    <x v="1"/>
    <x v="0"/>
    <x v="0"/>
  </r>
  <r>
    <x v="0"/>
    <x v="410"/>
    <x v="3"/>
    <x v="6"/>
    <x v="1"/>
    <x v="0"/>
    <x v="0"/>
  </r>
  <r>
    <x v="0"/>
    <x v="411"/>
    <x v="18"/>
    <x v="6"/>
    <x v="1"/>
    <x v="0"/>
    <x v="0"/>
  </r>
  <r>
    <x v="0"/>
    <x v="233"/>
    <x v="34"/>
    <x v="6"/>
    <x v="1"/>
    <x v="0"/>
    <x v="0"/>
  </r>
  <r>
    <x v="0"/>
    <x v="61"/>
    <x v="46"/>
    <x v="6"/>
    <x v="1"/>
    <x v="0"/>
    <x v="0"/>
  </r>
  <r>
    <x v="0"/>
    <x v="470"/>
    <x v="10"/>
    <x v="6"/>
    <x v="1"/>
    <x v="0"/>
    <x v="0"/>
  </r>
  <r>
    <x v="0"/>
    <x v="63"/>
    <x v="149"/>
    <x v="6"/>
    <x v="1"/>
    <x v="0"/>
    <x v="0"/>
  </r>
  <r>
    <x v="0"/>
    <x v="347"/>
    <x v="97"/>
    <x v="6"/>
    <x v="1"/>
    <x v="0"/>
    <x v="0"/>
  </r>
  <r>
    <x v="0"/>
    <x v="298"/>
    <x v="18"/>
    <x v="6"/>
    <x v="1"/>
    <x v="0"/>
    <x v="0"/>
  </r>
  <r>
    <x v="0"/>
    <x v="471"/>
    <x v="14"/>
    <x v="6"/>
    <x v="1"/>
    <x v="0"/>
    <x v="0"/>
  </r>
  <r>
    <x v="0"/>
    <x v="237"/>
    <x v="6"/>
    <x v="6"/>
    <x v="1"/>
    <x v="0"/>
    <x v="0"/>
  </r>
  <r>
    <x v="0"/>
    <x v="150"/>
    <x v="150"/>
    <x v="6"/>
    <x v="1"/>
    <x v="0"/>
    <x v="0"/>
  </r>
  <r>
    <x v="0"/>
    <x v="300"/>
    <x v="3"/>
    <x v="6"/>
    <x v="1"/>
    <x v="0"/>
    <x v="0"/>
  </r>
  <r>
    <x v="0"/>
    <x v="472"/>
    <x v="6"/>
    <x v="6"/>
    <x v="1"/>
    <x v="0"/>
    <x v="0"/>
  </r>
  <r>
    <x v="0"/>
    <x v="151"/>
    <x v="18"/>
    <x v="6"/>
    <x v="1"/>
    <x v="0"/>
    <x v="0"/>
  </r>
  <r>
    <x v="0"/>
    <x v="473"/>
    <x v="56"/>
    <x v="6"/>
    <x v="1"/>
    <x v="0"/>
    <x v="0"/>
  </r>
  <r>
    <x v="0"/>
    <x v="413"/>
    <x v="3"/>
    <x v="6"/>
    <x v="1"/>
    <x v="0"/>
    <x v="0"/>
  </r>
  <r>
    <x v="0"/>
    <x v="240"/>
    <x v="97"/>
    <x v="6"/>
    <x v="1"/>
    <x v="0"/>
    <x v="0"/>
  </r>
  <r>
    <x v="0"/>
    <x v="302"/>
    <x v="10"/>
    <x v="6"/>
    <x v="1"/>
    <x v="0"/>
    <x v="0"/>
  </r>
  <r>
    <x v="0"/>
    <x v="474"/>
    <x v="1"/>
    <x v="6"/>
    <x v="1"/>
    <x v="0"/>
    <x v="0"/>
  </r>
  <r>
    <x v="0"/>
    <x v="68"/>
    <x v="17"/>
    <x v="6"/>
    <x v="1"/>
    <x v="0"/>
    <x v="0"/>
  </r>
  <r>
    <x v="0"/>
    <x v="69"/>
    <x v="3"/>
    <x v="6"/>
    <x v="1"/>
    <x v="7"/>
    <x v="1"/>
  </r>
  <r>
    <x v="0"/>
    <x v="475"/>
    <x v="4"/>
    <x v="6"/>
    <x v="1"/>
    <x v="24"/>
    <x v="1"/>
  </r>
  <r>
    <x v="0"/>
    <x v="71"/>
    <x v="29"/>
    <x v="6"/>
    <x v="1"/>
    <x v="0"/>
    <x v="0"/>
  </r>
  <r>
    <x v="0"/>
    <x v="476"/>
    <x v="3"/>
    <x v="6"/>
    <x v="1"/>
    <x v="0"/>
    <x v="0"/>
  </r>
  <r>
    <x v="0"/>
    <x v="477"/>
    <x v="6"/>
    <x v="6"/>
    <x v="1"/>
    <x v="0"/>
    <x v="0"/>
  </r>
  <r>
    <x v="0"/>
    <x v="72"/>
    <x v="151"/>
    <x v="6"/>
    <x v="1"/>
    <x v="0"/>
    <x v="0"/>
  </r>
  <r>
    <x v="0"/>
    <x v="242"/>
    <x v="6"/>
    <x v="6"/>
    <x v="1"/>
    <x v="0"/>
    <x v="0"/>
  </r>
  <r>
    <x v="0"/>
    <x v="303"/>
    <x v="3"/>
    <x v="6"/>
    <x v="1"/>
    <x v="0"/>
    <x v="0"/>
  </r>
  <r>
    <x v="0"/>
    <x v="243"/>
    <x v="10"/>
    <x v="6"/>
    <x v="1"/>
    <x v="0"/>
    <x v="0"/>
  </r>
  <r>
    <x v="0"/>
    <x v="349"/>
    <x v="3"/>
    <x v="6"/>
    <x v="1"/>
    <x v="0"/>
    <x v="0"/>
  </r>
  <r>
    <x v="0"/>
    <x v="350"/>
    <x v="18"/>
    <x v="6"/>
    <x v="1"/>
    <x v="0"/>
    <x v="0"/>
  </r>
  <r>
    <x v="0"/>
    <x v="478"/>
    <x v="4"/>
    <x v="6"/>
    <x v="1"/>
    <x v="0"/>
    <x v="0"/>
  </r>
  <r>
    <x v="0"/>
    <x v="74"/>
    <x v="152"/>
    <x v="6"/>
    <x v="1"/>
    <x v="0"/>
    <x v="0"/>
  </r>
  <r>
    <x v="0"/>
    <x v="155"/>
    <x v="153"/>
    <x v="6"/>
    <x v="1"/>
    <x v="0"/>
    <x v="0"/>
  </r>
  <r>
    <x v="0"/>
    <x v="479"/>
    <x v="6"/>
    <x v="6"/>
    <x v="1"/>
    <x v="0"/>
    <x v="0"/>
  </r>
  <r>
    <x v="0"/>
    <x v="416"/>
    <x v="29"/>
    <x v="6"/>
    <x v="1"/>
    <x v="0"/>
    <x v="0"/>
  </r>
  <r>
    <x v="0"/>
    <x v="245"/>
    <x v="39"/>
    <x v="6"/>
    <x v="1"/>
    <x v="0"/>
    <x v="0"/>
  </r>
  <r>
    <x v="0"/>
    <x v="77"/>
    <x v="6"/>
    <x v="6"/>
    <x v="1"/>
    <x v="9"/>
    <x v="2"/>
  </r>
  <r>
    <x v="0"/>
    <x v="78"/>
    <x v="154"/>
    <x v="6"/>
    <x v="1"/>
    <x v="0"/>
    <x v="0"/>
  </r>
  <r>
    <x v="0"/>
    <x v="480"/>
    <x v="6"/>
    <x v="6"/>
    <x v="1"/>
    <x v="0"/>
    <x v="0"/>
  </r>
  <r>
    <x v="0"/>
    <x v="351"/>
    <x v="10"/>
    <x v="6"/>
    <x v="1"/>
    <x v="0"/>
    <x v="0"/>
  </r>
  <r>
    <x v="0"/>
    <x v="80"/>
    <x v="6"/>
    <x v="6"/>
    <x v="1"/>
    <x v="0"/>
    <x v="0"/>
  </r>
  <r>
    <x v="0"/>
    <x v="419"/>
    <x v="10"/>
    <x v="6"/>
    <x v="1"/>
    <x v="0"/>
    <x v="0"/>
  </r>
  <r>
    <x v="0"/>
    <x v="352"/>
    <x v="10"/>
    <x v="6"/>
    <x v="1"/>
    <x v="0"/>
    <x v="0"/>
  </r>
  <r>
    <x v="0"/>
    <x v="353"/>
    <x v="0"/>
    <x v="6"/>
    <x v="1"/>
    <x v="0"/>
    <x v="0"/>
  </r>
  <r>
    <x v="0"/>
    <x v="160"/>
    <x v="155"/>
    <x v="6"/>
    <x v="1"/>
    <x v="0"/>
    <x v="0"/>
  </r>
  <r>
    <x v="0"/>
    <x v="160"/>
    <x v="156"/>
    <x v="6"/>
    <x v="1"/>
    <x v="0"/>
    <x v="0"/>
  </r>
  <r>
    <x v="0"/>
    <x v="481"/>
    <x v="4"/>
    <x v="6"/>
    <x v="1"/>
    <x v="0"/>
    <x v="0"/>
  </r>
  <r>
    <x v="0"/>
    <x v="355"/>
    <x v="10"/>
    <x v="6"/>
    <x v="1"/>
    <x v="0"/>
    <x v="0"/>
  </r>
  <r>
    <x v="0"/>
    <x v="482"/>
    <x v="10"/>
    <x v="6"/>
    <x v="1"/>
    <x v="0"/>
    <x v="0"/>
  </r>
  <r>
    <x v="0"/>
    <x v="483"/>
    <x v="3"/>
    <x v="6"/>
    <x v="1"/>
    <x v="0"/>
    <x v="0"/>
  </r>
  <r>
    <x v="0"/>
    <x v="484"/>
    <x v="10"/>
    <x v="6"/>
    <x v="1"/>
    <x v="0"/>
    <x v="0"/>
  </r>
  <r>
    <x v="0"/>
    <x v="485"/>
    <x v="14"/>
    <x v="6"/>
    <x v="1"/>
    <x v="0"/>
    <x v="0"/>
  </r>
  <r>
    <x v="0"/>
    <x v="306"/>
    <x v="111"/>
    <x v="6"/>
    <x v="1"/>
    <x v="0"/>
    <x v="0"/>
  </r>
  <r>
    <x v="0"/>
    <x v="358"/>
    <x v="26"/>
    <x v="6"/>
    <x v="1"/>
    <x v="0"/>
    <x v="0"/>
  </r>
  <r>
    <x v="0"/>
    <x v="486"/>
    <x v="10"/>
    <x v="6"/>
    <x v="1"/>
    <x v="0"/>
    <x v="0"/>
  </r>
  <r>
    <x v="0"/>
    <x v="87"/>
    <x v="3"/>
    <x v="6"/>
    <x v="1"/>
    <x v="0"/>
    <x v="0"/>
  </r>
  <r>
    <x v="0"/>
    <x v="88"/>
    <x v="6"/>
    <x v="6"/>
    <x v="1"/>
    <x v="0"/>
    <x v="0"/>
  </r>
  <r>
    <x v="0"/>
    <x v="251"/>
    <x v="14"/>
    <x v="6"/>
    <x v="1"/>
    <x v="0"/>
    <x v="0"/>
  </r>
  <r>
    <x v="0"/>
    <x v="91"/>
    <x v="6"/>
    <x v="6"/>
    <x v="1"/>
    <x v="10"/>
    <x v="1"/>
  </r>
  <r>
    <x v="0"/>
    <x v="487"/>
    <x v="3"/>
    <x v="6"/>
    <x v="1"/>
    <x v="0"/>
    <x v="0"/>
  </r>
  <r>
    <x v="0"/>
    <x v="94"/>
    <x v="3"/>
    <x v="6"/>
    <x v="1"/>
    <x v="11"/>
    <x v="1"/>
  </r>
  <r>
    <x v="0"/>
    <x v="97"/>
    <x v="24"/>
    <x v="6"/>
    <x v="1"/>
    <x v="0"/>
    <x v="0"/>
  </r>
  <r>
    <x v="0"/>
    <x v="165"/>
    <x v="0"/>
    <x v="6"/>
    <x v="1"/>
    <x v="0"/>
    <x v="0"/>
  </r>
  <r>
    <x v="0"/>
    <x v="488"/>
    <x v="4"/>
    <x v="6"/>
    <x v="1"/>
    <x v="25"/>
    <x v="1"/>
  </r>
  <r>
    <x v="0"/>
    <x v="425"/>
    <x v="21"/>
    <x v="6"/>
    <x v="1"/>
    <x v="0"/>
    <x v="0"/>
  </r>
  <r>
    <x v="0"/>
    <x v="253"/>
    <x v="29"/>
    <x v="6"/>
    <x v="1"/>
    <x v="0"/>
    <x v="0"/>
  </r>
  <r>
    <x v="0"/>
    <x v="254"/>
    <x v="0"/>
    <x v="6"/>
    <x v="1"/>
    <x v="0"/>
    <x v="0"/>
  </r>
  <r>
    <x v="0"/>
    <x v="100"/>
    <x v="136"/>
    <x v="6"/>
    <x v="1"/>
    <x v="0"/>
    <x v="0"/>
  </r>
  <r>
    <x v="0"/>
    <x v="308"/>
    <x v="0"/>
    <x v="6"/>
    <x v="1"/>
    <x v="0"/>
    <x v="0"/>
  </r>
  <r>
    <x v="0"/>
    <x v="102"/>
    <x v="10"/>
    <x v="6"/>
    <x v="1"/>
    <x v="0"/>
    <x v="0"/>
  </r>
  <r>
    <x v="0"/>
    <x v="103"/>
    <x v="10"/>
    <x v="6"/>
    <x v="1"/>
    <x v="0"/>
    <x v="0"/>
  </r>
  <r>
    <x v="0"/>
    <x v="428"/>
    <x v="157"/>
    <x v="6"/>
    <x v="1"/>
    <x v="0"/>
    <x v="0"/>
  </r>
  <r>
    <x v="0"/>
    <x v="169"/>
    <x v="52"/>
    <x v="6"/>
    <x v="1"/>
    <x v="16"/>
    <x v="1"/>
  </r>
  <r>
    <x v="0"/>
    <x v="107"/>
    <x v="10"/>
    <x v="6"/>
    <x v="1"/>
    <x v="0"/>
    <x v="0"/>
  </r>
  <r>
    <x v="0"/>
    <x v="489"/>
    <x v="6"/>
    <x v="6"/>
    <x v="1"/>
    <x v="0"/>
    <x v="0"/>
  </r>
  <r>
    <x v="0"/>
    <x v="490"/>
    <x v="29"/>
    <x v="6"/>
    <x v="1"/>
    <x v="0"/>
    <x v="0"/>
  </r>
  <r>
    <x v="0"/>
    <x v="491"/>
    <x v="10"/>
    <x v="6"/>
    <x v="1"/>
    <x v="0"/>
    <x v="0"/>
  </r>
  <r>
    <x v="0"/>
    <x v="258"/>
    <x v="17"/>
    <x v="6"/>
    <x v="1"/>
    <x v="0"/>
    <x v="0"/>
  </r>
  <r>
    <x v="0"/>
    <x v="110"/>
    <x v="52"/>
    <x v="6"/>
    <x v="1"/>
    <x v="0"/>
    <x v="0"/>
  </r>
  <r>
    <x v="0"/>
    <x v="492"/>
    <x v="10"/>
    <x v="6"/>
    <x v="1"/>
    <x v="0"/>
    <x v="0"/>
  </r>
  <r>
    <x v="0"/>
    <x v="114"/>
    <x v="10"/>
    <x v="6"/>
    <x v="1"/>
    <x v="0"/>
    <x v="0"/>
  </r>
  <r>
    <x v="0"/>
    <x v="117"/>
    <x v="0"/>
    <x v="6"/>
    <x v="1"/>
    <x v="0"/>
    <x v="0"/>
  </r>
  <r>
    <x v="0"/>
    <x v="262"/>
    <x v="24"/>
    <x v="6"/>
    <x v="1"/>
    <x v="0"/>
    <x v="0"/>
  </r>
  <r>
    <x v="0"/>
    <x v="310"/>
    <x v="17"/>
    <x v="6"/>
    <x v="1"/>
    <x v="0"/>
    <x v="0"/>
  </r>
  <r>
    <x v="0"/>
    <x v="311"/>
    <x v="3"/>
    <x v="6"/>
    <x v="1"/>
    <x v="0"/>
    <x v="0"/>
  </r>
  <r>
    <x v="0"/>
    <x v="263"/>
    <x v="59"/>
    <x v="6"/>
    <x v="1"/>
    <x v="0"/>
    <x v="0"/>
  </r>
  <r>
    <x v="0"/>
    <x v="362"/>
    <x v="24"/>
    <x v="6"/>
    <x v="1"/>
    <x v="0"/>
    <x v="0"/>
  </r>
  <r>
    <x v="0"/>
    <x v="493"/>
    <x v="158"/>
    <x v="6"/>
    <x v="1"/>
    <x v="0"/>
    <x v="0"/>
  </r>
  <r>
    <x v="0"/>
    <x v="119"/>
    <x v="26"/>
    <x v="6"/>
    <x v="1"/>
    <x v="0"/>
    <x v="0"/>
  </r>
  <r>
    <x v="0"/>
    <x v="121"/>
    <x v="52"/>
    <x v="6"/>
    <x v="1"/>
    <x v="0"/>
    <x v="0"/>
  </r>
  <r>
    <x v="0"/>
    <x v="312"/>
    <x v="24"/>
    <x v="6"/>
    <x v="1"/>
    <x v="0"/>
    <x v="0"/>
  </r>
  <r>
    <x v="0"/>
    <x v="264"/>
    <x v="18"/>
    <x v="6"/>
    <x v="1"/>
    <x v="0"/>
    <x v="0"/>
  </r>
  <r>
    <x v="0"/>
    <x v="494"/>
    <x v="3"/>
    <x v="6"/>
    <x v="1"/>
    <x v="26"/>
    <x v="1"/>
  </r>
  <r>
    <x v="0"/>
    <x v="175"/>
    <x v="159"/>
    <x v="6"/>
    <x v="1"/>
    <x v="0"/>
    <x v="0"/>
  </r>
  <r>
    <x v="0"/>
    <x v="495"/>
    <x v="10"/>
    <x v="6"/>
    <x v="1"/>
    <x v="0"/>
    <x v="0"/>
  </r>
  <r>
    <x v="0"/>
    <x v="177"/>
    <x v="3"/>
    <x v="6"/>
    <x v="1"/>
    <x v="0"/>
    <x v="0"/>
  </r>
  <r>
    <x v="0"/>
    <x v="438"/>
    <x v="3"/>
    <x v="6"/>
    <x v="1"/>
    <x v="0"/>
    <x v="0"/>
  </r>
  <r>
    <x v="0"/>
    <x v="179"/>
    <x v="10"/>
    <x v="6"/>
    <x v="1"/>
    <x v="0"/>
    <x v="0"/>
  </r>
  <r>
    <x v="0"/>
    <x v="180"/>
    <x v="34"/>
    <x v="6"/>
    <x v="1"/>
    <x v="0"/>
    <x v="0"/>
  </r>
  <r>
    <x v="0"/>
    <x v="439"/>
    <x v="10"/>
    <x v="6"/>
    <x v="1"/>
    <x v="0"/>
    <x v="0"/>
  </r>
  <r>
    <x v="0"/>
    <x v="182"/>
    <x v="6"/>
    <x v="6"/>
    <x v="1"/>
    <x v="0"/>
    <x v="0"/>
  </r>
  <r>
    <x v="0"/>
    <x v="183"/>
    <x v="3"/>
    <x v="6"/>
    <x v="1"/>
    <x v="0"/>
    <x v="0"/>
  </r>
  <r>
    <x v="0"/>
    <x v="370"/>
    <x v="111"/>
    <x v="6"/>
    <x v="1"/>
    <x v="0"/>
    <x v="0"/>
  </r>
  <r>
    <x v="0"/>
    <x v="385"/>
    <x v="0"/>
    <x v="7"/>
    <x v="1"/>
    <x v="0"/>
    <x v="0"/>
  </r>
  <r>
    <x v="0"/>
    <x v="196"/>
    <x v="160"/>
    <x v="7"/>
    <x v="1"/>
    <x v="17"/>
    <x v="2"/>
  </r>
  <r>
    <x v="0"/>
    <x v="197"/>
    <x v="3"/>
    <x v="7"/>
    <x v="1"/>
    <x v="0"/>
    <x v="0"/>
  </r>
  <r>
    <x v="0"/>
    <x v="1"/>
    <x v="0"/>
    <x v="7"/>
    <x v="1"/>
    <x v="1"/>
    <x v="1"/>
  </r>
  <r>
    <x v="0"/>
    <x v="387"/>
    <x v="10"/>
    <x v="7"/>
    <x v="1"/>
    <x v="0"/>
    <x v="0"/>
  </r>
  <r>
    <x v="0"/>
    <x v="325"/>
    <x v="18"/>
    <x v="7"/>
    <x v="1"/>
    <x v="0"/>
    <x v="0"/>
  </r>
  <r>
    <x v="0"/>
    <x v="440"/>
    <x v="10"/>
    <x v="7"/>
    <x v="1"/>
    <x v="0"/>
    <x v="0"/>
  </r>
  <r>
    <x v="0"/>
    <x v="3"/>
    <x v="10"/>
    <x v="7"/>
    <x v="1"/>
    <x v="2"/>
    <x v="2"/>
  </r>
  <r>
    <x v="0"/>
    <x v="284"/>
    <x v="161"/>
    <x v="7"/>
    <x v="1"/>
    <x v="0"/>
    <x v="0"/>
  </r>
  <r>
    <x v="0"/>
    <x v="496"/>
    <x v="6"/>
    <x v="7"/>
    <x v="1"/>
    <x v="0"/>
    <x v="0"/>
  </r>
  <r>
    <x v="0"/>
    <x v="441"/>
    <x v="0"/>
    <x v="7"/>
    <x v="1"/>
    <x v="23"/>
    <x v="1"/>
  </r>
  <r>
    <x v="0"/>
    <x v="497"/>
    <x v="14"/>
    <x v="7"/>
    <x v="1"/>
    <x v="0"/>
    <x v="0"/>
  </r>
  <r>
    <x v="0"/>
    <x v="202"/>
    <x v="49"/>
    <x v="7"/>
    <x v="1"/>
    <x v="0"/>
    <x v="0"/>
  </r>
  <r>
    <x v="0"/>
    <x v="443"/>
    <x v="10"/>
    <x v="7"/>
    <x v="1"/>
    <x v="0"/>
    <x v="0"/>
  </r>
  <r>
    <x v="0"/>
    <x v="327"/>
    <x v="10"/>
    <x v="7"/>
    <x v="1"/>
    <x v="0"/>
    <x v="0"/>
  </r>
  <r>
    <x v="0"/>
    <x v="498"/>
    <x v="10"/>
    <x v="7"/>
    <x v="1"/>
    <x v="0"/>
    <x v="0"/>
  </r>
  <r>
    <x v="0"/>
    <x v="204"/>
    <x v="10"/>
    <x v="7"/>
    <x v="1"/>
    <x v="0"/>
    <x v="0"/>
  </r>
  <r>
    <x v="0"/>
    <x v="446"/>
    <x v="162"/>
    <x v="7"/>
    <x v="1"/>
    <x v="0"/>
    <x v="0"/>
  </r>
  <r>
    <x v="0"/>
    <x v="8"/>
    <x v="3"/>
    <x v="7"/>
    <x v="1"/>
    <x v="0"/>
    <x v="0"/>
  </r>
  <r>
    <x v="0"/>
    <x v="499"/>
    <x v="10"/>
    <x v="7"/>
    <x v="1"/>
    <x v="0"/>
    <x v="0"/>
  </r>
  <r>
    <x v="0"/>
    <x v="10"/>
    <x v="74"/>
    <x v="7"/>
    <x v="1"/>
    <x v="0"/>
    <x v="0"/>
  </r>
  <r>
    <x v="0"/>
    <x v="128"/>
    <x v="24"/>
    <x v="7"/>
    <x v="1"/>
    <x v="13"/>
    <x v="1"/>
  </r>
  <r>
    <x v="0"/>
    <x v="11"/>
    <x v="10"/>
    <x v="7"/>
    <x v="1"/>
    <x v="0"/>
    <x v="0"/>
  </r>
  <r>
    <x v="0"/>
    <x v="206"/>
    <x v="6"/>
    <x v="7"/>
    <x v="1"/>
    <x v="0"/>
    <x v="0"/>
  </r>
  <r>
    <x v="0"/>
    <x v="500"/>
    <x v="6"/>
    <x v="7"/>
    <x v="1"/>
    <x v="0"/>
    <x v="0"/>
  </r>
  <r>
    <x v="0"/>
    <x v="207"/>
    <x v="3"/>
    <x v="7"/>
    <x v="1"/>
    <x v="0"/>
    <x v="0"/>
  </r>
  <r>
    <x v="0"/>
    <x v="208"/>
    <x v="142"/>
    <x v="7"/>
    <x v="1"/>
    <x v="0"/>
    <x v="0"/>
  </r>
  <r>
    <x v="0"/>
    <x v="14"/>
    <x v="17"/>
    <x v="7"/>
    <x v="1"/>
    <x v="0"/>
    <x v="0"/>
  </r>
  <r>
    <x v="0"/>
    <x v="15"/>
    <x v="26"/>
    <x v="7"/>
    <x v="1"/>
    <x v="0"/>
    <x v="0"/>
  </r>
  <r>
    <x v="0"/>
    <x v="501"/>
    <x v="10"/>
    <x v="7"/>
    <x v="1"/>
    <x v="0"/>
    <x v="0"/>
  </r>
  <r>
    <x v="0"/>
    <x v="209"/>
    <x v="10"/>
    <x v="7"/>
    <x v="1"/>
    <x v="0"/>
    <x v="0"/>
  </r>
  <r>
    <x v="0"/>
    <x v="502"/>
    <x v="163"/>
    <x v="7"/>
    <x v="1"/>
    <x v="0"/>
    <x v="0"/>
  </r>
  <r>
    <x v="0"/>
    <x v="211"/>
    <x v="3"/>
    <x v="7"/>
    <x v="1"/>
    <x v="0"/>
    <x v="0"/>
  </r>
  <r>
    <x v="0"/>
    <x v="213"/>
    <x v="3"/>
    <x v="7"/>
    <x v="1"/>
    <x v="0"/>
    <x v="0"/>
  </r>
  <r>
    <x v="0"/>
    <x v="397"/>
    <x v="0"/>
    <x v="7"/>
    <x v="1"/>
    <x v="0"/>
    <x v="0"/>
  </r>
  <r>
    <x v="0"/>
    <x v="503"/>
    <x v="3"/>
    <x v="7"/>
    <x v="1"/>
    <x v="0"/>
    <x v="0"/>
  </r>
  <r>
    <x v="0"/>
    <x v="216"/>
    <x v="118"/>
    <x v="7"/>
    <x v="1"/>
    <x v="0"/>
    <x v="0"/>
  </r>
  <r>
    <x v="0"/>
    <x v="504"/>
    <x v="10"/>
    <x v="7"/>
    <x v="1"/>
    <x v="0"/>
    <x v="0"/>
  </r>
  <r>
    <x v="0"/>
    <x v="505"/>
    <x v="10"/>
    <x v="7"/>
    <x v="1"/>
    <x v="0"/>
    <x v="0"/>
  </r>
  <r>
    <x v="0"/>
    <x v="506"/>
    <x v="3"/>
    <x v="7"/>
    <x v="1"/>
    <x v="0"/>
    <x v="0"/>
  </r>
  <r>
    <x v="0"/>
    <x v="507"/>
    <x v="3"/>
    <x v="7"/>
    <x v="1"/>
    <x v="0"/>
    <x v="0"/>
  </r>
  <r>
    <x v="0"/>
    <x v="508"/>
    <x v="18"/>
    <x v="7"/>
    <x v="1"/>
    <x v="27"/>
    <x v="1"/>
  </r>
  <r>
    <x v="0"/>
    <x v="29"/>
    <x v="143"/>
    <x v="7"/>
    <x v="1"/>
    <x v="0"/>
    <x v="0"/>
  </r>
  <r>
    <x v="0"/>
    <x v="452"/>
    <x v="3"/>
    <x v="7"/>
    <x v="1"/>
    <x v="0"/>
    <x v="0"/>
  </r>
  <r>
    <x v="0"/>
    <x v="219"/>
    <x v="18"/>
    <x v="7"/>
    <x v="1"/>
    <x v="0"/>
    <x v="0"/>
  </r>
  <r>
    <x v="0"/>
    <x v="136"/>
    <x v="12"/>
    <x v="7"/>
    <x v="1"/>
    <x v="0"/>
    <x v="0"/>
  </r>
  <r>
    <x v="0"/>
    <x v="31"/>
    <x v="164"/>
    <x v="7"/>
    <x v="1"/>
    <x v="0"/>
    <x v="0"/>
  </r>
  <r>
    <x v="0"/>
    <x v="509"/>
    <x v="3"/>
    <x v="7"/>
    <x v="1"/>
    <x v="0"/>
    <x v="0"/>
  </r>
  <r>
    <x v="0"/>
    <x v="137"/>
    <x v="4"/>
    <x v="7"/>
    <x v="1"/>
    <x v="0"/>
    <x v="0"/>
  </r>
  <r>
    <x v="0"/>
    <x v="32"/>
    <x v="3"/>
    <x v="7"/>
    <x v="1"/>
    <x v="0"/>
    <x v="0"/>
  </r>
  <r>
    <x v="0"/>
    <x v="510"/>
    <x v="6"/>
    <x v="7"/>
    <x v="1"/>
    <x v="0"/>
    <x v="0"/>
  </r>
  <r>
    <x v="0"/>
    <x v="511"/>
    <x v="165"/>
    <x v="7"/>
    <x v="1"/>
    <x v="0"/>
    <x v="0"/>
  </r>
  <r>
    <x v="0"/>
    <x v="512"/>
    <x v="73"/>
    <x v="7"/>
    <x v="1"/>
    <x v="0"/>
    <x v="0"/>
  </r>
  <r>
    <x v="0"/>
    <x v="513"/>
    <x v="10"/>
    <x v="7"/>
    <x v="1"/>
    <x v="0"/>
    <x v="0"/>
  </r>
  <r>
    <x v="0"/>
    <x v="514"/>
    <x v="0"/>
    <x v="7"/>
    <x v="1"/>
    <x v="0"/>
    <x v="0"/>
  </r>
  <r>
    <x v="0"/>
    <x v="400"/>
    <x v="6"/>
    <x v="7"/>
    <x v="1"/>
    <x v="0"/>
    <x v="0"/>
  </r>
  <r>
    <x v="0"/>
    <x v="139"/>
    <x v="136"/>
    <x v="7"/>
    <x v="1"/>
    <x v="0"/>
    <x v="0"/>
  </r>
  <r>
    <x v="0"/>
    <x v="292"/>
    <x v="3"/>
    <x v="7"/>
    <x v="1"/>
    <x v="0"/>
    <x v="0"/>
  </r>
  <r>
    <x v="0"/>
    <x v="515"/>
    <x v="14"/>
    <x v="7"/>
    <x v="1"/>
    <x v="0"/>
    <x v="0"/>
  </r>
  <r>
    <x v="0"/>
    <x v="293"/>
    <x v="6"/>
    <x v="7"/>
    <x v="1"/>
    <x v="0"/>
    <x v="0"/>
  </r>
  <r>
    <x v="0"/>
    <x v="141"/>
    <x v="10"/>
    <x v="7"/>
    <x v="1"/>
    <x v="0"/>
    <x v="0"/>
  </r>
  <r>
    <x v="0"/>
    <x v="336"/>
    <x v="55"/>
    <x v="7"/>
    <x v="1"/>
    <x v="0"/>
    <x v="0"/>
  </r>
  <r>
    <x v="0"/>
    <x v="222"/>
    <x v="3"/>
    <x v="7"/>
    <x v="1"/>
    <x v="18"/>
    <x v="1"/>
  </r>
  <r>
    <x v="0"/>
    <x v="223"/>
    <x v="10"/>
    <x v="7"/>
    <x v="1"/>
    <x v="0"/>
    <x v="0"/>
  </r>
  <r>
    <x v="0"/>
    <x v="516"/>
    <x v="10"/>
    <x v="7"/>
    <x v="1"/>
    <x v="0"/>
    <x v="0"/>
  </r>
  <r>
    <x v="0"/>
    <x v="517"/>
    <x v="10"/>
    <x v="7"/>
    <x v="1"/>
    <x v="0"/>
    <x v="0"/>
  </r>
  <r>
    <x v="0"/>
    <x v="458"/>
    <x v="112"/>
    <x v="7"/>
    <x v="1"/>
    <x v="0"/>
    <x v="0"/>
  </r>
  <r>
    <x v="0"/>
    <x v="518"/>
    <x v="0"/>
    <x v="7"/>
    <x v="1"/>
    <x v="0"/>
    <x v="0"/>
  </r>
  <r>
    <x v="0"/>
    <x v="459"/>
    <x v="3"/>
    <x v="7"/>
    <x v="1"/>
    <x v="0"/>
    <x v="0"/>
  </r>
  <r>
    <x v="0"/>
    <x v="337"/>
    <x v="4"/>
    <x v="7"/>
    <x v="1"/>
    <x v="0"/>
    <x v="0"/>
  </r>
  <r>
    <x v="0"/>
    <x v="39"/>
    <x v="166"/>
    <x v="7"/>
    <x v="1"/>
    <x v="0"/>
    <x v="0"/>
  </r>
  <r>
    <x v="0"/>
    <x v="405"/>
    <x v="14"/>
    <x v="7"/>
    <x v="1"/>
    <x v="0"/>
    <x v="0"/>
  </r>
  <r>
    <x v="0"/>
    <x v="406"/>
    <x v="6"/>
    <x v="7"/>
    <x v="1"/>
    <x v="0"/>
    <x v="0"/>
  </r>
  <r>
    <x v="0"/>
    <x v="225"/>
    <x v="1"/>
    <x v="7"/>
    <x v="1"/>
    <x v="0"/>
    <x v="0"/>
  </r>
  <r>
    <x v="0"/>
    <x v="465"/>
    <x v="167"/>
    <x v="7"/>
    <x v="1"/>
    <x v="0"/>
    <x v="0"/>
  </r>
  <r>
    <x v="0"/>
    <x v="45"/>
    <x v="168"/>
    <x v="7"/>
    <x v="1"/>
    <x v="0"/>
    <x v="0"/>
  </r>
  <r>
    <x v="0"/>
    <x v="46"/>
    <x v="3"/>
    <x v="7"/>
    <x v="1"/>
    <x v="0"/>
    <x v="0"/>
  </r>
  <r>
    <x v="0"/>
    <x v="47"/>
    <x v="10"/>
    <x v="7"/>
    <x v="1"/>
    <x v="0"/>
    <x v="0"/>
  </r>
  <r>
    <x v="0"/>
    <x v="48"/>
    <x v="6"/>
    <x v="7"/>
    <x v="1"/>
    <x v="0"/>
    <x v="0"/>
  </r>
  <r>
    <x v="0"/>
    <x v="49"/>
    <x v="3"/>
    <x v="7"/>
    <x v="1"/>
    <x v="0"/>
    <x v="0"/>
  </r>
  <r>
    <x v="0"/>
    <x v="226"/>
    <x v="24"/>
    <x v="7"/>
    <x v="1"/>
    <x v="0"/>
    <x v="0"/>
  </r>
  <r>
    <x v="0"/>
    <x v="519"/>
    <x v="3"/>
    <x v="7"/>
    <x v="1"/>
    <x v="0"/>
    <x v="0"/>
  </r>
  <r>
    <x v="0"/>
    <x v="340"/>
    <x v="14"/>
    <x v="7"/>
    <x v="1"/>
    <x v="0"/>
    <x v="0"/>
  </r>
  <r>
    <x v="0"/>
    <x v="51"/>
    <x v="18"/>
    <x v="7"/>
    <x v="1"/>
    <x v="0"/>
    <x v="0"/>
  </r>
  <r>
    <x v="0"/>
    <x v="227"/>
    <x v="10"/>
    <x v="7"/>
    <x v="1"/>
    <x v="0"/>
    <x v="0"/>
  </r>
  <r>
    <x v="0"/>
    <x v="229"/>
    <x v="169"/>
    <x v="7"/>
    <x v="1"/>
    <x v="0"/>
    <x v="0"/>
  </r>
  <r>
    <x v="0"/>
    <x v="520"/>
    <x v="170"/>
    <x v="7"/>
    <x v="1"/>
    <x v="0"/>
    <x v="0"/>
  </r>
  <r>
    <x v="0"/>
    <x v="521"/>
    <x v="10"/>
    <x v="7"/>
    <x v="1"/>
    <x v="0"/>
    <x v="0"/>
  </r>
  <r>
    <x v="0"/>
    <x v="231"/>
    <x v="10"/>
    <x v="7"/>
    <x v="1"/>
    <x v="0"/>
    <x v="0"/>
  </r>
  <r>
    <x v="0"/>
    <x v="232"/>
    <x v="10"/>
    <x v="7"/>
    <x v="1"/>
    <x v="0"/>
    <x v="0"/>
  </r>
  <r>
    <x v="0"/>
    <x v="522"/>
    <x v="10"/>
    <x v="7"/>
    <x v="1"/>
    <x v="0"/>
    <x v="0"/>
  </r>
  <r>
    <x v="0"/>
    <x v="523"/>
    <x v="18"/>
    <x v="7"/>
    <x v="1"/>
    <x v="0"/>
    <x v="0"/>
  </r>
  <r>
    <x v="0"/>
    <x v="410"/>
    <x v="3"/>
    <x v="7"/>
    <x v="1"/>
    <x v="0"/>
    <x v="0"/>
  </r>
  <r>
    <x v="0"/>
    <x v="233"/>
    <x v="29"/>
    <x v="7"/>
    <x v="1"/>
    <x v="0"/>
    <x v="0"/>
  </r>
  <r>
    <x v="0"/>
    <x v="61"/>
    <x v="12"/>
    <x v="7"/>
    <x v="1"/>
    <x v="0"/>
    <x v="0"/>
  </r>
  <r>
    <x v="0"/>
    <x v="63"/>
    <x v="99"/>
    <x v="7"/>
    <x v="1"/>
    <x v="0"/>
    <x v="0"/>
  </r>
  <r>
    <x v="0"/>
    <x v="148"/>
    <x v="6"/>
    <x v="7"/>
    <x v="1"/>
    <x v="6"/>
    <x v="1"/>
  </r>
  <r>
    <x v="0"/>
    <x v="524"/>
    <x v="6"/>
    <x v="7"/>
    <x v="1"/>
    <x v="0"/>
    <x v="0"/>
  </r>
  <r>
    <x v="0"/>
    <x v="298"/>
    <x v="18"/>
    <x v="7"/>
    <x v="1"/>
    <x v="0"/>
    <x v="0"/>
  </r>
  <r>
    <x v="0"/>
    <x v="471"/>
    <x v="14"/>
    <x v="7"/>
    <x v="1"/>
    <x v="0"/>
    <x v="0"/>
  </r>
  <r>
    <x v="0"/>
    <x v="237"/>
    <x v="6"/>
    <x v="7"/>
    <x v="1"/>
    <x v="0"/>
    <x v="0"/>
  </r>
  <r>
    <x v="0"/>
    <x v="150"/>
    <x v="49"/>
    <x v="7"/>
    <x v="1"/>
    <x v="0"/>
    <x v="0"/>
  </r>
  <r>
    <x v="0"/>
    <x v="300"/>
    <x v="3"/>
    <x v="7"/>
    <x v="1"/>
    <x v="0"/>
    <x v="0"/>
  </r>
  <r>
    <x v="0"/>
    <x v="525"/>
    <x v="10"/>
    <x v="7"/>
    <x v="1"/>
    <x v="0"/>
    <x v="0"/>
  </r>
  <r>
    <x v="0"/>
    <x v="151"/>
    <x v="18"/>
    <x v="7"/>
    <x v="1"/>
    <x v="0"/>
    <x v="0"/>
  </r>
  <r>
    <x v="0"/>
    <x v="413"/>
    <x v="3"/>
    <x v="7"/>
    <x v="1"/>
    <x v="0"/>
    <x v="0"/>
  </r>
  <r>
    <x v="0"/>
    <x v="240"/>
    <x v="97"/>
    <x v="7"/>
    <x v="1"/>
    <x v="0"/>
    <x v="0"/>
  </r>
  <r>
    <x v="0"/>
    <x v="302"/>
    <x v="10"/>
    <x v="7"/>
    <x v="1"/>
    <x v="0"/>
    <x v="0"/>
  </r>
  <r>
    <x v="0"/>
    <x v="526"/>
    <x v="10"/>
    <x v="7"/>
    <x v="1"/>
    <x v="0"/>
    <x v="0"/>
  </r>
  <r>
    <x v="0"/>
    <x v="67"/>
    <x v="98"/>
    <x v="7"/>
    <x v="1"/>
    <x v="0"/>
    <x v="0"/>
  </r>
  <r>
    <x v="0"/>
    <x v="474"/>
    <x v="1"/>
    <x v="7"/>
    <x v="1"/>
    <x v="0"/>
    <x v="0"/>
  </r>
  <r>
    <x v="0"/>
    <x v="69"/>
    <x v="3"/>
    <x v="7"/>
    <x v="1"/>
    <x v="7"/>
    <x v="1"/>
  </r>
  <r>
    <x v="0"/>
    <x v="475"/>
    <x v="4"/>
    <x v="7"/>
    <x v="1"/>
    <x v="24"/>
    <x v="1"/>
  </r>
  <r>
    <x v="0"/>
    <x v="71"/>
    <x v="171"/>
    <x v="7"/>
    <x v="1"/>
    <x v="0"/>
    <x v="0"/>
  </r>
  <r>
    <x v="0"/>
    <x v="527"/>
    <x v="172"/>
    <x v="7"/>
    <x v="1"/>
    <x v="0"/>
    <x v="0"/>
  </r>
  <r>
    <x v="0"/>
    <x v="72"/>
    <x v="173"/>
    <x v="7"/>
    <x v="1"/>
    <x v="0"/>
    <x v="0"/>
  </r>
  <r>
    <x v="0"/>
    <x v="242"/>
    <x v="3"/>
    <x v="7"/>
    <x v="1"/>
    <x v="0"/>
    <x v="0"/>
  </r>
  <r>
    <x v="0"/>
    <x v="528"/>
    <x v="6"/>
    <x v="7"/>
    <x v="1"/>
    <x v="0"/>
    <x v="0"/>
  </r>
  <r>
    <x v="0"/>
    <x v="303"/>
    <x v="3"/>
    <x v="7"/>
    <x v="1"/>
    <x v="0"/>
    <x v="0"/>
  </r>
  <r>
    <x v="0"/>
    <x v="243"/>
    <x v="10"/>
    <x v="7"/>
    <x v="1"/>
    <x v="0"/>
    <x v="0"/>
  </r>
  <r>
    <x v="0"/>
    <x v="349"/>
    <x v="10"/>
    <x v="7"/>
    <x v="1"/>
    <x v="0"/>
    <x v="0"/>
  </r>
  <r>
    <x v="0"/>
    <x v="244"/>
    <x v="10"/>
    <x v="7"/>
    <x v="1"/>
    <x v="0"/>
    <x v="0"/>
  </r>
  <r>
    <x v="0"/>
    <x v="74"/>
    <x v="1"/>
    <x v="7"/>
    <x v="1"/>
    <x v="0"/>
    <x v="0"/>
  </r>
  <r>
    <x v="0"/>
    <x v="416"/>
    <x v="0"/>
    <x v="7"/>
    <x v="1"/>
    <x v="0"/>
    <x v="0"/>
  </r>
  <r>
    <x v="0"/>
    <x v="245"/>
    <x v="49"/>
    <x v="7"/>
    <x v="1"/>
    <x v="0"/>
    <x v="0"/>
  </r>
  <r>
    <x v="0"/>
    <x v="417"/>
    <x v="10"/>
    <x v="7"/>
    <x v="1"/>
    <x v="0"/>
    <x v="0"/>
  </r>
  <r>
    <x v="0"/>
    <x v="77"/>
    <x v="24"/>
    <x v="7"/>
    <x v="1"/>
    <x v="9"/>
    <x v="2"/>
  </r>
  <r>
    <x v="0"/>
    <x v="78"/>
    <x v="174"/>
    <x v="7"/>
    <x v="1"/>
    <x v="0"/>
    <x v="0"/>
  </r>
  <r>
    <x v="0"/>
    <x v="80"/>
    <x v="6"/>
    <x v="7"/>
    <x v="1"/>
    <x v="0"/>
    <x v="0"/>
  </r>
  <r>
    <x v="0"/>
    <x v="419"/>
    <x v="10"/>
    <x v="7"/>
    <x v="1"/>
    <x v="0"/>
    <x v="0"/>
  </r>
  <r>
    <x v="0"/>
    <x v="352"/>
    <x v="10"/>
    <x v="7"/>
    <x v="1"/>
    <x v="0"/>
    <x v="0"/>
  </r>
  <r>
    <x v="0"/>
    <x v="160"/>
    <x v="10"/>
    <x v="7"/>
    <x v="1"/>
    <x v="0"/>
    <x v="0"/>
  </r>
  <r>
    <x v="0"/>
    <x v="529"/>
    <x v="91"/>
    <x v="7"/>
    <x v="1"/>
    <x v="0"/>
    <x v="0"/>
  </r>
  <r>
    <x v="0"/>
    <x v="482"/>
    <x v="10"/>
    <x v="7"/>
    <x v="1"/>
    <x v="0"/>
    <x v="0"/>
  </r>
  <r>
    <x v="0"/>
    <x v="530"/>
    <x v="10"/>
    <x v="7"/>
    <x v="1"/>
    <x v="0"/>
    <x v="0"/>
  </r>
  <r>
    <x v="0"/>
    <x v="483"/>
    <x v="3"/>
    <x v="7"/>
    <x v="1"/>
    <x v="0"/>
    <x v="0"/>
  </r>
  <r>
    <x v="0"/>
    <x v="484"/>
    <x v="10"/>
    <x v="7"/>
    <x v="1"/>
    <x v="0"/>
    <x v="0"/>
  </r>
  <r>
    <x v="0"/>
    <x v="531"/>
    <x v="136"/>
    <x v="7"/>
    <x v="1"/>
    <x v="0"/>
    <x v="0"/>
  </r>
  <r>
    <x v="0"/>
    <x v="485"/>
    <x v="14"/>
    <x v="7"/>
    <x v="1"/>
    <x v="0"/>
    <x v="0"/>
  </r>
  <r>
    <x v="0"/>
    <x v="421"/>
    <x v="10"/>
    <x v="7"/>
    <x v="1"/>
    <x v="0"/>
    <x v="0"/>
  </r>
  <r>
    <x v="0"/>
    <x v="306"/>
    <x v="111"/>
    <x v="7"/>
    <x v="1"/>
    <x v="0"/>
    <x v="0"/>
  </r>
  <r>
    <x v="0"/>
    <x v="532"/>
    <x v="175"/>
    <x v="7"/>
    <x v="1"/>
    <x v="0"/>
    <x v="0"/>
  </r>
  <r>
    <x v="0"/>
    <x v="87"/>
    <x v="3"/>
    <x v="7"/>
    <x v="1"/>
    <x v="0"/>
    <x v="0"/>
  </r>
  <r>
    <x v="0"/>
    <x v="533"/>
    <x v="3"/>
    <x v="7"/>
    <x v="1"/>
    <x v="0"/>
    <x v="0"/>
  </r>
  <r>
    <x v="0"/>
    <x v="88"/>
    <x v="6"/>
    <x v="7"/>
    <x v="1"/>
    <x v="0"/>
    <x v="0"/>
  </r>
  <r>
    <x v="0"/>
    <x v="423"/>
    <x v="10"/>
    <x v="7"/>
    <x v="1"/>
    <x v="0"/>
    <x v="0"/>
  </r>
  <r>
    <x v="0"/>
    <x v="94"/>
    <x v="3"/>
    <x v="7"/>
    <x v="1"/>
    <x v="11"/>
    <x v="1"/>
  </r>
  <r>
    <x v="0"/>
    <x v="534"/>
    <x v="3"/>
    <x v="7"/>
    <x v="1"/>
    <x v="0"/>
    <x v="0"/>
  </r>
  <r>
    <x v="0"/>
    <x v="535"/>
    <x v="18"/>
    <x v="7"/>
    <x v="1"/>
    <x v="0"/>
    <x v="0"/>
  </r>
  <r>
    <x v="0"/>
    <x v="536"/>
    <x v="3"/>
    <x v="7"/>
    <x v="1"/>
    <x v="0"/>
    <x v="0"/>
  </r>
  <r>
    <x v="0"/>
    <x v="97"/>
    <x v="24"/>
    <x v="7"/>
    <x v="1"/>
    <x v="0"/>
    <x v="0"/>
  </r>
  <r>
    <x v="0"/>
    <x v="424"/>
    <x v="6"/>
    <x v="7"/>
    <x v="1"/>
    <x v="0"/>
    <x v="0"/>
  </r>
  <r>
    <x v="0"/>
    <x v="488"/>
    <x v="4"/>
    <x v="7"/>
    <x v="1"/>
    <x v="25"/>
    <x v="1"/>
  </r>
  <r>
    <x v="0"/>
    <x v="425"/>
    <x v="12"/>
    <x v="7"/>
    <x v="1"/>
    <x v="0"/>
    <x v="0"/>
  </r>
  <r>
    <x v="0"/>
    <x v="253"/>
    <x v="176"/>
    <x v="7"/>
    <x v="1"/>
    <x v="0"/>
    <x v="0"/>
  </r>
  <r>
    <x v="0"/>
    <x v="359"/>
    <x v="18"/>
    <x v="7"/>
    <x v="1"/>
    <x v="0"/>
    <x v="0"/>
  </r>
  <r>
    <x v="0"/>
    <x v="254"/>
    <x v="36"/>
    <x v="7"/>
    <x v="1"/>
    <x v="0"/>
    <x v="0"/>
  </r>
  <r>
    <x v="0"/>
    <x v="100"/>
    <x v="0"/>
    <x v="7"/>
    <x v="1"/>
    <x v="0"/>
    <x v="0"/>
  </r>
  <r>
    <x v="0"/>
    <x v="427"/>
    <x v="5"/>
    <x v="7"/>
    <x v="1"/>
    <x v="0"/>
    <x v="0"/>
  </r>
  <r>
    <x v="0"/>
    <x v="428"/>
    <x v="95"/>
    <x v="7"/>
    <x v="1"/>
    <x v="0"/>
    <x v="0"/>
  </r>
  <r>
    <x v="0"/>
    <x v="169"/>
    <x v="6"/>
    <x v="7"/>
    <x v="1"/>
    <x v="16"/>
    <x v="1"/>
  </r>
  <r>
    <x v="0"/>
    <x v="105"/>
    <x v="3"/>
    <x v="7"/>
    <x v="1"/>
    <x v="0"/>
    <x v="0"/>
  </r>
  <r>
    <x v="0"/>
    <x v="537"/>
    <x v="10"/>
    <x v="7"/>
    <x v="1"/>
    <x v="0"/>
    <x v="0"/>
  </r>
  <r>
    <x v="0"/>
    <x v="538"/>
    <x v="177"/>
    <x v="7"/>
    <x v="1"/>
    <x v="0"/>
    <x v="0"/>
  </r>
  <r>
    <x v="0"/>
    <x v="539"/>
    <x v="82"/>
    <x v="7"/>
    <x v="1"/>
    <x v="0"/>
    <x v="0"/>
  </r>
  <r>
    <x v="0"/>
    <x v="108"/>
    <x v="178"/>
    <x v="7"/>
    <x v="1"/>
    <x v="0"/>
    <x v="0"/>
  </r>
  <r>
    <x v="0"/>
    <x v="491"/>
    <x v="10"/>
    <x v="7"/>
    <x v="1"/>
    <x v="0"/>
    <x v="0"/>
  </r>
  <r>
    <x v="0"/>
    <x v="258"/>
    <x v="1"/>
    <x v="7"/>
    <x v="1"/>
    <x v="0"/>
    <x v="0"/>
  </r>
  <r>
    <x v="0"/>
    <x v="540"/>
    <x v="3"/>
    <x v="7"/>
    <x v="1"/>
    <x v="0"/>
    <x v="0"/>
  </r>
  <r>
    <x v="0"/>
    <x v="541"/>
    <x v="10"/>
    <x v="7"/>
    <x v="1"/>
    <x v="0"/>
    <x v="0"/>
  </r>
  <r>
    <x v="0"/>
    <x v="261"/>
    <x v="6"/>
    <x v="7"/>
    <x v="1"/>
    <x v="15"/>
    <x v="2"/>
  </r>
  <r>
    <x v="0"/>
    <x v="117"/>
    <x v="0"/>
    <x v="7"/>
    <x v="1"/>
    <x v="0"/>
    <x v="0"/>
  </r>
  <r>
    <x v="0"/>
    <x v="542"/>
    <x v="10"/>
    <x v="7"/>
    <x v="1"/>
    <x v="0"/>
    <x v="0"/>
  </r>
  <r>
    <x v="0"/>
    <x v="310"/>
    <x v="179"/>
    <x v="7"/>
    <x v="1"/>
    <x v="0"/>
    <x v="0"/>
  </r>
  <r>
    <x v="0"/>
    <x v="311"/>
    <x v="180"/>
    <x v="7"/>
    <x v="1"/>
    <x v="0"/>
    <x v="0"/>
  </r>
  <r>
    <x v="0"/>
    <x v="543"/>
    <x v="4"/>
    <x v="7"/>
    <x v="1"/>
    <x v="0"/>
    <x v="0"/>
  </r>
  <r>
    <x v="0"/>
    <x v="263"/>
    <x v="146"/>
    <x v="7"/>
    <x v="1"/>
    <x v="0"/>
    <x v="0"/>
  </r>
  <r>
    <x v="0"/>
    <x v="544"/>
    <x v="3"/>
    <x v="7"/>
    <x v="1"/>
    <x v="0"/>
    <x v="0"/>
  </r>
  <r>
    <x v="0"/>
    <x v="545"/>
    <x v="10"/>
    <x v="7"/>
    <x v="1"/>
    <x v="0"/>
    <x v="0"/>
  </r>
  <r>
    <x v="0"/>
    <x v="546"/>
    <x v="26"/>
    <x v="7"/>
    <x v="1"/>
    <x v="0"/>
    <x v="0"/>
  </r>
  <r>
    <x v="0"/>
    <x v="434"/>
    <x v="136"/>
    <x v="7"/>
    <x v="1"/>
    <x v="0"/>
    <x v="0"/>
  </r>
  <r>
    <x v="0"/>
    <x v="362"/>
    <x v="24"/>
    <x v="7"/>
    <x v="1"/>
    <x v="0"/>
    <x v="0"/>
  </r>
  <r>
    <x v="0"/>
    <x v="493"/>
    <x v="181"/>
    <x v="7"/>
    <x v="1"/>
    <x v="0"/>
    <x v="0"/>
  </r>
  <r>
    <x v="0"/>
    <x v="435"/>
    <x v="10"/>
    <x v="7"/>
    <x v="1"/>
    <x v="0"/>
    <x v="0"/>
  </r>
  <r>
    <x v="0"/>
    <x v="264"/>
    <x v="182"/>
    <x v="7"/>
    <x v="1"/>
    <x v="0"/>
    <x v="0"/>
  </r>
  <r>
    <x v="0"/>
    <x v="547"/>
    <x v="7"/>
    <x v="7"/>
    <x v="1"/>
    <x v="0"/>
    <x v="0"/>
  </r>
  <r>
    <x v="0"/>
    <x v="175"/>
    <x v="183"/>
    <x v="7"/>
    <x v="1"/>
    <x v="0"/>
    <x v="0"/>
  </r>
  <r>
    <x v="0"/>
    <x v="548"/>
    <x v="3"/>
    <x v="7"/>
    <x v="1"/>
    <x v="0"/>
    <x v="0"/>
  </r>
  <r>
    <x v="0"/>
    <x v="179"/>
    <x v="10"/>
    <x v="7"/>
    <x v="1"/>
    <x v="0"/>
    <x v="0"/>
  </r>
  <r>
    <x v="0"/>
    <x v="180"/>
    <x v="47"/>
    <x v="7"/>
    <x v="1"/>
    <x v="0"/>
    <x v="0"/>
  </r>
  <r>
    <x v="0"/>
    <x v="439"/>
    <x v="3"/>
    <x v="7"/>
    <x v="1"/>
    <x v="0"/>
    <x v="0"/>
  </r>
  <r>
    <x v="0"/>
    <x v="549"/>
    <x v="4"/>
    <x v="7"/>
    <x v="1"/>
    <x v="0"/>
    <x v="0"/>
  </r>
  <r>
    <x v="0"/>
    <x v="550"/>
    <x v="175"/>
    <x v="7"/>
    <x v="1"/>
    <x v="0"/>
    <x v="0"/>
  </r>
  <r>
    <x v="0"/>
    <x v="551"/>
    <x v="95"/>
    <x v="7"/>
    <x v="1"/>
    <x v="0"/>
    <x v="0"/>
  </r>
  <r>
    <x v="0"/>
    <x v="552"/>
    <x v="184"/>
    <x v="7"/>
    <x v="1"/>
    <x v="0"/>
    <x v="0"/>
  </r>
  <r>
    <x v="0"/>
    <x v="552"/>
    <x v="185"/>
    <x v="7"/>
    <x v="1"/>
    <x v="0"/>
    <x v="0"/>
  </r>
  <r>
    <x v="0"/>
    <x v="553"/>
    <x v="26"/>
    <x v="7"/>
    <x v="1"/>
    <x v="0"/>
    <x v="0"/>
  </r>
  <r>
    <x v="0"/>
    <x v="182"/>
    <x v="52"/>
    <x v="7"/>
    <x v="1"/>
    <x v="0"/>
    <x v="0"/>
  </r>
  <r>
    <x v="0"/>
    <x v="183"/>
    <x v="52"/>
    <x v="7"/>
    <x v="1"/>
    <x v="0"/>
    <x v="0"/>
  </r>
  <r>
    <x v="0"/>
    <x v="554"/>
    <x v="14"/>
    <x v="7"/>
    <x v="1"/>
    <x v="0"/>
    <x v="0"/>
  </r>
  <r>
    <x v="0"/>
    <x v="370"/>
    <x v="10"/>
    <x v="7"/>
    <x v="1"/>
    <x v="0"/>
    <x v="0"/>
  </r>
  <r>
    <x v="0"/>
    <x v="555"/>
    <x v="3"/>
    <x v="8"/>
    <x v="1"/>
    <x v="0"/>
    <x v="0"/>
  </r>
  <r>
    <x v="0"/>
    <x v="385"/>
    <x v="30"/>
    <x v="8"/>
    <x v="1"/>
    <x v="0"/>
    <x v="0"/>
  </r>
  <r>
    <x v="0"/>
    <x v="196"/>
    <x v="0"/>
    <x v="8"/>
    <x v="1"/>
    <x v="17"/>
    <x v="2"/>
  </r>
  <r>
    <x v="0"/>
    <x v="197"/>
    <x v="3"/>
    <x v="8"/>
    <x v="1"/>
    <x v="0"/>
    <x v="0"/>
  </r>
  <r>
    <x v="0"/>
    <x v="1"/>
    <x v="0"/>
    <x v="8"/>
    <x v="1"/>
    <x v="1"/>
    <x v="1"/>
  </r>
  <r>
    <x v="0"/>
    <x v="387"/>
    <x v="10"/>
    <x v="8"/>
    <x v="1"/>
    <x v="0"/>
    <x v="0"/>
  </r>
  <r>
    <x v="0"/>
    <x v="556"/>
    <x v="10"/>
    <x v="8"/>
    <x v="1"/>
    <x v="0"/>
    <x v="0"/>
  </r>
  <r>
    <x v="0"/>
    <x v="325"/>
    <x v="18"/>
    <x v="8"/>
    <x v="1"/>
    <x v="0"/>
    <x v="0"/>
  </r>
  <r>
    <x v="0"/>
    <x v="440"/>
    <x v="10"/>
    <x v="8"/>
    <x v="1"/>
    <x v="0"/>
    <x v="0"/>
  </r>
  <r>
    <x v="0"/>
    <x v="3"/>
    <x v="10"/>
    <x v="8"/>
    <x v="1"/>
    <x v="2"/>
    <x v="2"/>
  </r>
  <r>
    <x v="0"/>
    <x v="284"/>
    <x v="6"/>
    <x v="8"/>
    <x v="1"/>
    <x v="0"/>
    <x v="0"/>
  </r>
  <r>
    <x v="0"/>
    <x v="497"/>
    <x v="10"/>
    <x v="8"/>
    <x v="1"/>
    <x v="0"/>
    <x v="0"/>
  </r>
  <r>
    <x v="0"/>
    <x v="4"/>
    <x v="10"/>
    <x v="8"/>
    <x v="1"/>
    <x v="0"/>
    <x v="0"/>
  </r>
  <r>
    <x v="0"/>
    <x v="443"/>
    <x v="10"/>
    <x v="8"/>
    <x v="1"/>
    <x v="0"/>
    <x v="0"/>
  </r>
  <r>
    <x v="0"/>
    <x v="327"/>
    <x v="10"/>
    <x v="8"/>
    <x v="1"/>
    <x v="0"/>
    <x v="0"/>
  </r>
  <r>
    <x v="0"/>
    <x v="498"/>
    <x v="10"/>
    <x v="8"/>
    <x v="1"/>
    <x v="0"/>
    <x v="0"/>
  </r>
  <r>
    <x v="0"/>
    <x v="557"/>
    <x v="10"/>
    <x v="8"/>
    <x v="1"/>
    <x v="0"/>
    <x v="0"/>
  </r>
  <r>
    <x v="0"/>
    <x v="204"/>
    <x v="26"/>
    <x v="8"/>
    <x v="1"/>
    <x v="0"/>
    <x v="0"/>
  </r>
  <r>
    <x v="0"/>
    <x v="446"/>
    <x v="10"/>
    <x v="8"/>
    <x v="1"/>
    <x v="0"/>
    <x v="0"/>
  </r>
  <r>
    <x v="0"/>
    <x v="8"/>
    <x v="24"/>
    <x v="8"/>
    <x v="1"/>
    <x v="0"/>
    <x v="0"/>
  </r>
  <r>
    <x v="0"/>
    <x v="558"/>
    <x v="10"/>
    <x v="8"/>
    <x v="1"/>
    <x v="28"/>
    <x v="1"/>
  </r>
  <r>
    <x v="0"/>
    <x v="559"/>
    <x v="4"/>
    <x v="8"/>
    <x v="1"/>
    <x v="0"/>
    <x v="0"/>
  </r>
  <r>
    <x v="0"/>
    <x v="128"/>
    <x v="186"/>
    <x v="8"/>
    <x v="1"/>
    <x v="13"/>
    <x v="1"/>
  </r>
  <r>
    <x v="0"/>
    <x v="206"/>
    <x v="89"/>
    <x v="8"/>
    <x v="1"/>
    <x v="0"/>
    <x v="0"/>
  </r>
  <r>
    <x v="0"/>
    <x v="560"/>
    <x v="10"/>
    <x v="8"/>
    <x v="1"/>
    <x v="0"/>
    <x v="0"/>
  </r>
  <r>
    <x v="0"/>
    <x v="329"/>
    <x v="52"/>
    <x v="8"/>
    <x v="1"/>
    <x v="0"/>
    <x v="0"/>
  </r>
  <r>
    <x v="0"/>
    <x v="14"/>
    <x v="14"/>
    <x v="8"/>
    <x v="1"/>
    <x v="0"/>
    <x v="0"/>
  </r>
  <r>
    <x v="0"/>
    <x v="15"/>
    <x v="10"/>
    <x v="8"/>
    <x v="1"/>
    <x v="0"/>
    <x v="0"/>
  </r>
  <r>
    <x v="0"/>
    <x v="390"/>
    <x v="33"/>
    <x v="8"/>
    <x v="1"/>
    <x v="0"/>
    <x v="0"/>
  </r>
  <r>
    <x v="0"/>
    <x v="561"/>
    <x v="29"/>
    <x v="8"/>
    <x v="1"/>
    <x v="0"/>
    <x v="0"/>
  </r>
  <r>
    <x v="0"/>
    <x v="562"/>
    <x v="10"/>
    <x v="8"/>
    <x v="1"/>
    <x v="0"/>
    <x v="0"/>
  </r>
  <r>
    <x v="0"/>
    <x v="563"/>
    <x v="10"/>
    <x v="8"/>
    <x v="1"/>
    <x v="0"/>
    <x v="0"/>
  </r>
  <r>
    <x v="0"/>
    <x v="501"/>
    <x v="10"/>
    <x v="8"/>
    <x v="1"/>
    <x v="0"/>
    <x v="0"/>
  </r>
  <r>
    <x v="0"/>
    <x v="209"/>
    <x v="10"/>
    <x v="8"/>
    <x v="1"/>
    <x v="0"/>
    <x v="0"/>
  </r>
  <r>
    <x v="0"/>
    <x v="288"/>
    <x v="6"/>
    <x v="8"/>
    <x v="1"/>
    <x v="0"/>
    <x v="0"/>
  </r>
  <r>
    <x v="0"/>
    <x v="564"/>
    <x v="10"/>
    <x v="8"/>
    <x v="1"/>
    <x v="0"/>
    <x v="0"/>
  </r>
  <r>
    <x v="0"/>
    <x v="211"/>
    <x v="55"/>
    <x v="8"/>
    <x v="1"/>
    <x v="0"/>
    <x v="0"/>
  </r>
  <r>
    <x v="0"/>
    <x v="213"/>
    <x v="3"/>
    <x v="8"/>
    <x v="1"/>
    <x v="0"/>
    <x v="0"/>
  </r>
  <r>
    <x v="0"/>
    <x v="216"/>
    <x v="3"/>
    <x v="8"/>
    <x v="1"/>
    <x v="0"/>
    <x v="0"/>
  </r>
  <r>
    <x v="0"/>
    <x v="565"/>
    <x v="10"/>
    <x v="8"/>
    <x v="1"/>
    <x v="0"/>
    <x v="0"/>
  </r>
  <r>
    <x v="0"/>
    <x v="566"/>
    <x v="26"/>
    <x v="8"/>
    <x v="1"/>
    <x v="0"/>
    <x v="0"/>
  </r>
  <r>
    <x v="0"/>
    <x v="567"/>
    <x v="10"/>
    <x v="8"/>
    <x v="1"/>
    <x v="0"/>
    <x v="0"/>
  </r>
  <r>
    <x v="0"/>
    <x v="504"/>
    <x v="187"/>
    <x v="8"/>
    <x v="1"/>
    <x v="0"/>
    <x v="0"/>
  </r>
  <r>
    <x v="0"/>
    <x v="568"/>
    <x v="3"/>
    <x v="8"/>
    <x v="1"/>
    <x v="0"/>
    <x v="0"/>
  </r>
  <r>
    <x v="0"/>
    <x v="569"/>
    <x v="143"/>
    <x v="8"/>
    <x v="1"/>
    <x v="0"/>
    <x v="0"/>
  </r>
  <r>
    <x v="0"/>
    <x v="570"/>
    <x v="18"/>
    <x v="8"/>
    <x v="1"/>
    <x v="27"/>
    <x v="1"/>
  </r>
  <r>
    <x v="0"/>
    <x v="571"/>
    <x v="188"/>
    <x v="8"/>
    <x v="1"/>
    <x v="0"/>
    <x v="0"/>
  </r>
  <r>
    <x v="0"/>
    <x v="572"/>
    <x v="10"/>
    <x v="8"/>
    <x v="1"/>
    <x v="0"/>
    <x v="0"/>
  </r>
  <r>
    <x v="0"/>
    <x v="219"/>
    <x v="18"/>
    <x v="8"/>
    <x v="1"/>
    <x v="0"/>
    <x v="0"/>
  </r>
  <r>
    <x v="0"/>
    <x v="136"/>
    <x v="12"/>
    <x v="8"/>
    <x v="1"/>
    <x v="0"/>
    <x v="0"/>
  </r>
  <r>
    <x v="0"/>
    <x v="31"/>
    <x v="189"/>
    <x v="8"/>
    <x v="1"/>
    <x v="0"/>
    <x v="0"/>
  </r>
  <r>
    <x v="0"/>
    <x v="137"/>
    <x v="4"/>
    <x v="8"/>
    <x v="1"/>
    <x v="0"/>
    <x v="0"/>
  </r>
  <r>
    <x v="0"/>
    <x v="32"/>
    <x v="3"/>
    <x v="8"/>
    <x v="1"/>
    <x v="0"/>
    <x v="0"/>
  </r>
  <r>
    <x v="0"/>
    <x v="510"/>
    <x v="6"/>
    <x v="8"/>
    <x v="1"/>
    <x v="0"/>
    <x v="0"/>
  </r>
  <r>
    <x v="0"/>
    <x v="400"/>
    <x v="6"/>
    <x v="8"/>
    <x v="1"/>
    <x v="0"/>
    <x v="0"/>
  </r>
  <r>
    <x v="0"/>
    <x v="139"/>
    <x v="10"/>
    <x v="8"/>
    <x v="1"/>
    <x v="0"/>
    <x v="0"/>
  </r>
  <r>
    <x v="0"/>
    <x v="457"/>
    <x v="190"/>
    <x v="8"/>
    <x v="1"/>
    <x v="0"/>
    <x v="0"/>
  </r>
  <r>
    <x v="0"/>
    <x v="293"/>
    <x v="6"/>
    <x v="8"/>
    <x v="1"/>
    <x v="0"/>
    <x v="0"/>
  </r>
  <r>
    <x v="0"/>
    <x v="141"/>
    <x v="10"/>
    <x v="8"/>
    <x v="1"/>
    <x v="0"/>
    <x v="0"/>
  </r>
  <r>
    <x v="0"/>
    <x v="223"/>
    <x v="10"/>
    <x v="8"/>
    <x v="1"/>
    <x v="0"/>
    <x v="0"/>
  </r>
  <r>
    <x v="0"/>
    <x v="458"/>
    <x v="191"/>
    <x v="8"/>
    <x v="1"/>
    <x v="0"/>
    <x v="0"/>
  </r>
  <r>
    <x v="0"/>
    <x v="573"/>
    <x v="4"/>
    <x v="8"/>
    <x v="1"/>
    <x v="0"/>
    <x v="0"/>
  </r>
  <r>
    <x v="0"/>
    <x v="459"/>
    <x v="3"/>
    <x v="8"/>
    <x v="1"/>
    <x v="0"/>
    <x v="0"/>
  </r>
  <r>
    <x v="0"/>
    <x v="460"/>
    <x v="10"/>
    <x v="8"/>
    <x v="1"/>
    <x v="0"/>
    <x v="0"/>
  </r>
  <r>
    <x v="0"/>
    <x v="337"/>
    <x v="192"/>
    <x v="8"/>
    <x v="1"/>
    <x v="0"/>
    <x v="0"/>
  </r>
  <r>
    <x v="0"/>
    <x v="39"/>
    <x v="18"/>
    <x v="8"/>
    <x v="1"/>
    <x v="0"/>
    <x v="0"/>
  </r>
  <r>
    <x v="0"/>
    <x v="44"/>
    <x v="10"/>
    <x v="8"/>
    <x v="1"/>
    <x v="0"/>
    <x v="0"/>
  </r>
  <r>
    <x v="0"/>
    <x v="574"/>
    <x v="193"/>
    <x v="8"/>
    <x v="1"/>
    <x v="0"/>
    <x v="0"/>
  </r>
  <r>
    <x v="0"/>
    <x v="465"/>
    <x v="10"/>
    <x v="8"/>
    <x v="1"/>
    <x v="0"/>
    <x v="0"/>
  </r>
  <r>
    <x v="0"/>
    <x v="45"/>
    <x v="194"/>
    <x v="8"/>
    <x v="1"/>
    <x v="0"/>
    <x v="0"/>
  </r>
  <r>
    <x v="0"/>
    <x v="46"/>
    <x v="3"/>
    <x v="8"/>
    <x v="1"/>
    <x v="0"/>
    <x v="0"/>
  </r>
  <r>
    <x v="0"/>
    <x v="408"/>
    <x v="195"/>
    <x v="8"/>
    <x v="1"/>
    <x v="0"/>
    <x v="0"/>
  </r>
  <r>
    <x v="0"/>
    <x v="48"/>
    <x v="33"/>
    <x v="8"/>
    <x v="1"/>
    <x v="0"/>
    <x v="0"/>
  </r>
  <r>
    <x v="0"/>
    <x v="340"/>
    <x v="45"/>
    <x v="8"/>
    <x v="1"/>
    <x v="0"/>
    <x v="0"/>
  </r>
  <r>
    <x v="0"/>
    <x v="51"/>
    <x v="18"/>
    <x v="8"/>
    <x v="1"/>
    <x v="0"/>
    <x v="0"/>
  </r>
  <r>
    <x v="0"/>
    <x v="227"/>
    <x v="10"/>
    <x v="8"/>
    <x v="1"/>
    <x v="0"/>
    <x v="0"/>
  </r>
  <r>
    <x v="0"/>
    <x v="467"/>
    <x v="4"/>
    <x v="8"/>
    <x v="1"/>
    <x v="0"/>
    <x v="0"/>
  </r>
  <r>
    <x v="0"/>
    <x v="229"/>
    <x v="3"/>
    <x v="8"/>
    <x v="1"/>
    <x v="0"/>
    <x v="0"/>
  </r>
  <r>
    <x v="0"/>
    <x v="575"/>
    <x v="0"/>
    <x v="8"/>
    <x v="1"/>
    <x v="0"/>
    <x v="0"/>
  </r>
  <r>
    <x v="0"/>
    <x v="232"/>
    <x v="10"/>
    <x v="8"/>
    <x v="1"/>
    <x v="0"/>
    <x v="0"/>
  </r>
  <r>
    <x v="0"/>
    <x v="576"/>
    <x v="6"/>
    <x v="8"/>
    <x v="1"/>
    <x v="0"/>
    <x v="0"/>
  </r>
  <r>
    <x v="0"/>
    <x v="409"/>
    <x v="32"/>
    <x v="8"/>
    <x v="1"/>
    <x v="0"/>
    <x v="0"/>
  </r>
  <r>
    <x v="0"/>
    <x v="411"/>
    <x v="18"/>
    <x v="8"/>
    <x v="1"/>
    <x v="0"/>
    <x v="0"/>
  </r>
  <r>
    <x v="0"/>
    <x v="577"/>
    <x v="29"/>
    <x v="8"/>
    <x v="1"/>
    <x v="0"/>
    <x v="0"/>
  </r>
  <r>
    <x v="0"/>
    <x v="61"/>
    <x v="79"/>
    <x v="8"/>
    <x v="1"/>
    <x v="0"/>
    <x v="0"/>
  </r>
  <r>
    <x v="0"/>
    <x v="63"/>
    <x v="196"/>
    <x v="8"/>
    <x v="1"/>
    <x v="0"/>
    <x v="0"/>
  </r>
  <r>
    <x v="0"/>
    <x v="578"/>
    <x v="4"/>
    <x v="8"/>
    <x v="1"/>
    <x v="0"/>
    <x v="0"/>
  </r>
  <r>
    <x v="0"/>
    <x v="148"/>
    <x v="24"/>
    <x v="8"/>
    <x v="1"/>
    <x v="6"/>
    <x v="1"/>
  </r>
  <r>
    <x v="0"/>
    <x v="524"/>
    <x v="52"/>
    <x v="8"/>
    <x v="1"/>
    <x v="0"/>
    <x v="0"/>
  </r>
  <r>
    <x v="0"/>
    <x v="235"/>
    <x v="10"/>
    <x v="8"/>
    <x v="1"/>
    <x v="0"/>
    <x v="0"/>
  </r>
  <r>
    <x v="0"/>
    <x v="298"/>
    <x v="18"/>
    <x v="8"/>
    <x v="1"/>
    <x v="0"/>
    <x v="0"/>
  </r>
  <r>
    <x v="0"/>
    <x v="471"/>
    <x v="10"/>
    <x v="8"/>
    <x v="1"/>
    <x v="0"/>
    <x v="0"/>
  </r>
  <r>
    <x v="0"/>
    <x v="150"/>
    <x v="4"/>
    <x v="8"/>
    <x v="1"/>
    <x v="0"/>
    <x v="0"/>
  </r>
  <r>
    <x v="0"/>
    <x v="300"/>
    <x v="12"/>
    <x v="8"/>
    <x v="1"/>
    <x v="0"/>
    <x v="0"/>
  </r>
  <r>
    <x v="0"/>
    <x v="525"/>
    <x v="10"/>
    <x v="8"/>
    <x v="1"/>
    <x v="0"/>
    <x v="0"/>
  </r>
  <r>
    <x v="0"/>
    <x v="151"/>
    <x v="18"/>
    <x v="8"/>
    <x v="1"/>
    <x v="0"/>
    <x v="0"/>
  </r>
  <r>
    <x v="0"/>
    <x v="473"/>
    <x v="18"/>
    <x v="8"/>
    <x v="1"/>
    <x v="0"/>
    <x v="0"/>
  </r>
  <r>
    <x v="0"/>
    <x v="413"/>
    <x v="197"/>
    <x v="8"/>
    <x v="1"/>
    <x v="0"/>
    <x v="0"/>
  </r>
  <r>
    <x v="0"/>
    <x v="240"/>
    <x v="97"/>
    <x v="8"/>
    <x v="1"/>
    <x v="0"/>
    <x v="0"/>
  </r>
  <r>
    <x v="0"/>
    <x v="67"/>
    <x v="198"/>
    <x v="8"/>
    <x v="1"/>
    <x v="0"/>
    <x v="0"/>
  </r>
  <r>
    <x v="0"/>
    <x v="69"/>
    <x v="3"/>
    <x v="8"/>
    <x v="1"/>
    <x v="7"/>
    <x v="1"/>
  </r>
  <r>
    <x v="0"/>
    <x v="475"/>
    <x v="4"/>
    <x v="8"/>
    <x v="1"/>
    <x v="24"/>
    <x v="1"/>
  </r>
  <r>
    <x v="0"/>
    <x v="348"/>
    <x v="199"/>
    <x v="8"/>
    <x v="1"/>
    <x v="0"/>
    <x v="0"/>
  </r>
  <r>
    <x v="0"/>
    <x v="527"/>
    <x v="0"/>
    <x v="8"/>
    <x v="1"/>
    <x v="0"/>
    <x v="0"/>
  </r>
  <r>
    <x v="0"/>
    <x v="579"/>
    <x v="26"/>
    <x v="8"/>
    <x v="1"/>
    <x v="0"/>
    <x v="0"/>
  </r>
  <r>
    <x v="0"/>
    <x v="72"/>
    <x v="200"/>
    <x v="8"/>
    <x v="1"/>
    <x v="0"/>
    <x v="0"/>
  </r>
  <r>
    <x v="0"/>
    <x v="303"/>
    <x v="3"/>
    <x v="8"/>
    <x v="1"/>
    <x v="0"/>
    <x v="0"/>
  </r>
  <r>
    <x v="0"/>
    <x v="243"/>
    <x v="10"/>
    <x v="8"/>
    <x v="1"/>
    <x v="0"/>
    <x v="0"/>
  </r>
  <r>
    <x v="0"/>
    <x v="349"/>
    <x v="201"/>
    <x v="8"/>
    <x v="1"/>
    <x v="0"/>
    <x v="0"/>
  </r>
  <r>
    <x v="0"/>
    <x v="580"/>
    <x v="10"/>
    <x v="8"/>
    <x v="1"/>
    <x v="0"/>
    <x v="0"/>
  </r>
  <r>
    <x v="0"/>
    <x v="244"/>
    <x v="10"/>
    <x v="8"/>
    <x v="1"/>
    <x v="0"/>
    <x v="0"/>
  </r>
  <r>
    <x v="0"/>
    <x v="74"/>
    <x v="1"/>
    <x v="8"/>
    <x v="1"/>
    <x v="0"/>
    <x v="0"/>
  </r>
  <r>
    <x v="0"/>
    <x v="155"/>
    <x v="3"/>
    <x v="8"/>
    <x v="1"/>
    <x v="0"/>
    <x v="0"/>
  </r>
  <r>
    <x v="0"/>
    <x v="581"/>
    <x v="3"/>
    <x v="8"/>
    <x v="1"/>
    <x v="0"/>
    <x v="0"/>
  </r>
  <r>
    <x v="0"/>
    <x v="582"/>
    <x v="6"/>
    <x v="8"/>
    <x v="1"/>
    <x v="0"/>
    <x v="0"/>
  </r>
  <r>
    <x v="0"/>
    <x v="583"/>
    <x v="3"/>
    <x v="8"/>
    <x v="1"/>
    <x v="0"/>
    <x v="0"/>
  </r>
  <r>
    <x v="0"/>
    <x v="584"/>
    <x v="34"/>
    <x v="8"/>
    <x v="1"/>
    <x v="0"/>
    <x v="0"/>
  </r>
  <r>
    <x v="0"/>
    <x v="585"/>
    <x v="10"/>
    <x v="8"/>
    <x v="1"/>
    <x v="0"/>
    <x v="0"/>
  </r>
  <r>
    <x v="0"/>
    <x v="417"/>
    <x v="10"/>
    <x v="8"/>
    <x v="1"/>
    <x v="0"/>
    <x v="0"/>
  </r>
  <r>
    <x v="0"/>
    <x v="77"/>
    <x v="6"/>
    <x v="8"/>
    <x v="1"/>
    <x v="9"/>
    <x v="2"/>
  </r>
  <r>
    <x v="0"/>
    <x v="78"/>
    <x v="56"/>
    <x v="8"/>
    <x v="1"/>
    <x v="0"/>
    <x v="0"/>
  </r>
  <r>
    <x v="0"/>
    <x v="586"/>
    <x v="0"/>
    <x v="8"/>
    <x v="1"/>
    <x v="0"/>
    <x v="0"/>
  </r>
  <r>
    <x v="0"/>
    <x v="80"/>
    <x v="3"/>
    <x v="8"/>
    <x v="1"/>
    <x v="0"/>
    <x v="0"/>
  </r>
  <r>
    <x v="0"/>
    <x v="158"/>
    <x v="0"/>
    <x v="8"/>
    <x v="1"/>
    <x v="0"/>
    <x v="0"/>
  </r>
  <r>
    <x v="0"/>
    <x v="587"/>
    <x v="30"/>
    <x v="8"/>
    <x v="1"/>
    <x v="0"/>
    <x v="0"/>
  </r>
  <r>
    <x v="0"/>
    <x v="419"/>
    <x v="10"/>
    <x v="8"/>
    <x v="1"/>
    <x v="0"/>
    <x v="0"/>
  </r>
  <r>
    <x v="0"/>
    <x v="588"/>
    <x v="10"/>
    <x v="8"/>
    <x v="1"/>
    <x v="0"/>
    <x v="0"/>
  </r>
  <r>
    <x v="0"/>
    <x v="483"/>
    <x v="3"/>
    <x v="8"/>
    <x v="1"/>
    <x v="0"/>
    <x v="0"/>
  </r>
  <r>
    <x v="0"/>
    <x v="589"/>
    <x v="14"/>
    <x v="8"/>
    <x v="1"/>
    <x v="0"/>
    <x v="0"/>
  </r>
  <r>
    <x v="0"/>
    <x v="531"/>
    <x v="202"/>
    <x v="8"/>
    <x v="1"/>
    <x v="0"/>
    <x v="0"/>
  </r>
  <r>
    <x v="0"/>
    <x v="590"/>
    <x v="10"/>
    <x v="8"/>
    <x v="1"/>
    <x v="0"/>
    <x v="0"/>
  </r>
  <r>
    <x v="0"/>
    <x v="591"/>
    <x v="10"/>
    <x v="8"/>
    <x v="1"/>
    <x v="0"/>
    <x v="0"/>
  </r>
  <r>
    <x v="0"/>
    <x v="421"/>
    <x v="10"/>
    <x v="8"/>
    <x v="1"/>
    <x v="0"/>
    <x v="0"/>
  </r>
  <r>
    <x v="0"/>
    <x v="306"/>
    <x v="111"/>
    <x v="8"/>
    <x v="1"/>
    <x v="0"/>
    <x v="0"/>
  </r>
  <r>
    <x v="0"/>
    <x v="358"/>
    <x v="10"/>
    <x v="8"/>
    <x v="1"/>
    <x v="0"/>
    <x v="0"/>
  </r>
  <r>
    <x v="0"/>
    <x v="592"/>
    <x v="10"/>
    <x v="8"/>
    <x v="1"/>
    <x v="0"/>
    <x v="0"/>
  </r>
  <r>
    <x v="0"/>
    <x v="87"/>
    <x v="18"/>
    <x v="8"/>
    <x v="1"/>
    <x v="0"/>
    <x v="0"/>
  </r>
  <r>
    <x v="0"/>
    <x v="533"/>
    <x v="3"/>
    <x v="8"/>
    <x v="1"/>
    <x v="0"/>
    <x v="0"/>
  </r>
  <r>
    <x v="0"/>
    <x v="88"/>
    <x v="6"/>
    <x v="8"/>
    <x v="1"/>
    <x v="0"/>
    <x v="0"/>
  </r>
  <r>
    <x v="0"/>
    <x v="593"/>
    <x v="203"/>
    <x v="8"/>
    <x v="1"/>
    <x v="0"/>
    <x v="0"/>
  </r>
  <r>
    <x v="0"/>
    <x v="534"/>
    <x v="3"/>
    <x v="8"/>
    <x v="1"/>
    <x v="0"/>
    <x v="0"/>
  </r>
  <r>
    <x v="0"/>
    <x v="97"/>
    <x v="24"/>
    <x v="8"/>
    <x v="1"/>
    <x v="0"/>
    <x v="0"/>
  </r>
  <r>
    <x v="0"/>
    <x v="165"/>
    <x v="0"/>
    <x v="8"/>
    <x v="1"/>
    <x v="0"/>
    <x v="0"/>
  </r>
  <r>
    <x v="0"/>
    <x v="594"/>
    <x v="18"/>
    <x v="8"/>
    <x v="1"/>
    <x v="0"/>
    <x v="0"/>
  </r>
  <r>
    <x v="0"/>
    <x v="254"/>
    <x v="0"/>
    <x v="8"/>
    <x v="1"/>
    <x v="0"/>
    <x v="0"/>
  </r>
  <r>
    <x v="0"/>
    <x v="256"/>
    <x v="204"/>
    <x v="8"/>
    <x v="1"/>
    <x v="0"/>
    <x v="0"/>
  </r>
  <r>
    <x v="0"/>
    <x v="595"/>
    <x v="4"/>
    <x v="8"/>
    <x v="1"/>
    <x v="0"/>
    <x v="0"/>
  </r>
  <r>
    <x v="0"/>
    <x v="167"/>
    <x v="10"/>
    <x v="8"/>
    <x v="1"/>
    <x v="0"/>
    <x v="0"/>
  </r>
  <r>
    <x v="0"/>
    <x v="100"/>
    <x v="4"/>
    <x v="8"/>
    <x v="1"/>
    <x v="0"/>
    <x v="0"/>
  </r>
  <r>
    <x v="0"/>
    <x v="103"/>
    <x v="26"/>
    <x v="8"/>
    <x v="1"/>
    <x v="0"/>
    <x v="0"/>
  </r>
  <r>
    <x v="0"/>
    <x v="427"/>
    <x v="6"/>
    <x v="8"/>
    <x v="1"/>
    <x v="0"/>
    <x v="0"/>
  </r>
  <r>
    <x v="0"/>
    <x v="169"/>
    <x v="6"/>
    <x v="8"/>
    <x v="1"/>
    <x v="16"/>
    <x v="1"/>
  </r>
  <r>
    <x v="0"/>
    <x v="105"/>
    <x v="3"/>
    <x v="8"/>
    <x v="1"/>
    <x v="0"/>
    <x v="0"/>
  </r>
  <r>
    <x v="0"/>
    <x v="596"/>
    <x v="55"/>
    <x v="8"/>
    <x v="1"/>
    <x v="0"/>
    <x v="0"/>
  </r>
  <r>
    <x v="0"/>
    <x v="597"/>
    <x v="6"/>
    <x v="8"/>
    <x v="1"/>
    <x v="0"/>
    <x v="0"/>
  </r>
  <r>
    <x v="0"/>
    <x v="598"/>
    <x v="7"/>
    <x v="8"/>
    <x v="1"/>
    <x v="0"/>
    <x v="0"/>
  </r>
  <r>
    <x v="0"/>
    <x v="599"/>
    <x v="55"/>
    <x v="8"/>
    <x v="1"/>
    <x v="0"/>
    <x v="0"/>
  </r>
  <r>
    <x v="0"/>
    <x v="429"/>
    <x v="6"/>
    <x v="8"/>
    <x v="1"/>
    <x v="0"/>
    <x v="0"/>
  </r>
  <r>
    <x v="0"/>
    <x v="600"/>
    <x v="205"/>
    <x v="8"/>
    <x v="1"/>
    <x v="0"/>
    <x v="0"/>
  </r>
  <r>
    <x v="0"/>
    <x v="491"/>
    <x v="10"/>
    <x v="8"/>
    <x v="1"/>
    <x v="0"/>
    <x v="0"/>
  </r>
  <r>
    <x v="0"/>
    <x v="258"/>
    <x v="17"/>
    <x v="8"/>
    <x v="1"/>
    <x v="0"/>
    <x v="0"/>
  </r>
  <r>
    <x v="0"/>
    <x v="601"/>
    <x v="206"/>
    <x v="8"/>
    <x v="1"/>
    <x v="0"/>
    <x v="0"/>
  </r>
  <r>
    <x v="0"/>
    <x v="492"/>
    <x v="10"/>
    <x v="8"/>
    <x v="1"/>
    <x v="0"/>
    <x v="0"/>
  </r>
  <r>
    <x v="0"/>
    <x v="540"/>
    <x v="3"/>
    <x v="8"/>
    <x v="1"/>
    <x v="0"/>
    <x v="0"/>
  </r>
  <r>
    <x v="0"/>
    <x v="541"/>
    <x v="26"/>
    <x v="8"/>
    <x v="1"/>
    <x v="0"/>
    <x v="0"/>
  </r>
  <r>
    <x v="0"/>
    <x v="261"/>
    <x v="6"/>
    <x v="8"/>
    <x v="1"/>
    <x v="15"/>
    <x v="2"/>
  </r>
  <r>
    <x v="0"/>
    <x v="117"/>
    <x v="4"/>
    <x v="8"/>
    <x v="1"/>
    <x v="0"/>
    <x v="0"/>
  </r>
  <r>
    <x v="0"/>
    <x v="542"/>
    <x v="10"/>
    <x v="8"/>
    <x v="1"/>
    <x v="0"/>
    <x v="0"/>
  </r>
  <r>
    <x v="0"/>
    <x v="310"/>
    <x v="17"/>
    <x v="8"/>
    <x v="1"/>
    <x v="0"/>
    <x v="0"/>
  </r>
  <r>
    <x v="0"/>
    <x v="602"/>
    <x v="10"/>
    <x v="8"/>
    <x v="1"/>
    <x v="0"/>
    <x v="0"/>
  </r>
  <r>
    <x v="0"/>
    <x v="311"/>
    <x v="6"/>
    <x v="8"/>
    <x v="1"/>
    <x v="0"/>
    <x v="0"/>
  </r>
  <r>
    <x v="0"/>
    <x v="263"/>
    <x v="10"/>
    <x v="8"/>
    <x v="1"/>
    <x v="0"/>
    <x v="0"/>
  </r>
  <r>
    <x v="0"/>
    <x v="603"/>
    <x v="24"/>
    <x v="8"/>
    <x v="1"/>
    <x v="0"/>
    <x v="0"/>
  </r>
  <r>
    <x v="0"/>
    <x v="546"/>
    <x v="10"/>
    <x v="8"/>
    <x v="1"/>
    <x v="0"/>
    <x v="0"/>
  </r>
  <r>
    <x v="0"/>
    <x v="362"/>
    <x v="24"/>
    <x v="8"/>
    <x v="1"/>
    <x v="0"/>
    <x v="0"/>
  </r>
  <r>
    <x v="0"/>
    <x v="493"/>
    <x v="12"/>
    <x v="8"/>
    <x v="1"/>
    <x v="0"/>
    <x v="0"/>
  </r>
  <r>
    <x v="0"/>
    <x v="119"/>
    <x v="10"/>
    <x v="8"/>
    <x v="1"/>
    <x v="0"/>
    <x v="0"/>
  </r>
  <r>
    <x v="0"/>
    <x v="121"/>
    <x v="3"/>
    <x v="8"/>
    <x v="1"/>
    <x v="0"/>
    <x v="0"/>
  </r>
  <r>
    <x v="0"/>
    <x v="604"/>
    <x v="6"/>
    <x v="8"/>
    <x v="1"/>
    <x v="0"/>
    <x v="0"/>
  </r>
  <r>
    <x v="0"/>
    <x v="264"/>
    <x v="24"/>
    <x v="8"/>
    <x v="1"/>
    <x v="0"/>
    <x v="0"/>
  </r>
  <r>
    <x v="0"/>
    <x v="364"/>
    <x v="10"/>
    <x v="8"/>
    <x v="1"/>
    <x v="0"/>
    <x v="0"/>
  </r>
  <r>
    <x v="0"/>
    <x v="548"/>
    <x v="3"/>
    <x v="8"/>
    <x v="1"/>
    <x v="0"/>
    <x v="0"/>
  </r>
  <r>
    <x v="0"/>
    <x v="180"/>
    <x v="47"/>
    <x v="8"/>
    <x v="1"/>
    <x v="0"/>
    <x v="0"/>
  </r>
  <r>
    <x v="0"/>
    <x v="439"/>
    <x v="10"/>
    <x v="8"/>
    <x v="1"/>
    <x v="0"/>
    <x v="0"/>
  </r>
  <r>
    <x v="0"/>
    <x v="605"/>
    <x v="6"/>
    <x v="8"/>
    <x v="1"/>
    <x v="29"/>
    <x v="1"/>
  </r>
  <r>
    <x v="0"/>
    <x v="552"/>
    <x v="207"/>
    <x v="8"/>
    <x v="1"/>
    <x v="0"/>
    <x v="0"/>
  </r>
  <r>
    <x v="0"/>
    <x v="182"/>
    <x v="6"/>
    <x v="8"/>
    <x v="1"/>
    <x v="0"/>
    <x v="0"/>
  </r>
  <r>
    <x v="0"/>
    <x v="183"/>
    <x v="24"/>
    <x v="8"/>
    <x v="1"/>
    <x v="0"/>
    <x v="0"/>
  </r>
  <r>
    <x v="0"/>
    <x v="606"/>
    <x v="14"/>
    <x v="8"/>
    <x v="1"/>
    <x v="0"/>
    <x v="0"/>
  </r>
  <r>
    <x v="0"/>
    <x v="385"/>
    <x v="200"/>
    <x v="9"/>
    <x v="1"/>
    <x v="0"/>
    <x v="0"/>
  </r>
  <r>
    <x v="0"/>
    <x v="196"/>
    <x v="208"/>
    <x v="9"/>
    <x v="1"/>
    <x v="17"/>
    <x v="2"/>
  </r>
  <r>
    <x v="0"/>
    <x v="197"/>
    <x v="3"/>
    <x v="9"/>
    <x v="1"/>
    <x v="0"/>
    <x v="0"/>
  </r>
  <r>
    <x v="0"/>
    <x v="607"/>
    <x v="10"/>
    <x v="9"/>
    <x v="1"/>
    <x v="0"/>
    <x v="0"/>
  </r>
  <r>
    <x v="0"/>
    <x v="1"/>
    <x v="0"/>
    <x v="9"/>
    <x v="1"/>
    <x v="1"/>
    <x v="1"/>
  </r>
  <r>
    <x v="0"/>
    <x v="387"/>
    <x v="10"/>
    <x v="9"/>
    <x v="1"/>
    <x v="0"/>
    <x v="0"/>
  </r>
  <r>
    <x v="0"/>
    <x v="556"/>
    <x v="55"/>
    <x v="9"/>
    <x v="1"/>
    <x v="0"/>
    <x v="0"/>
  </r>
  <r>
    <x v="0"/>
    <x v="608"/>
    <x v="3"/>
    <x v="9"/>
    <x v="1"/>
    <x v="0"/>
    <x v="0"/>
  </r>
  <r>
    <x v="0"/>
    <x v="325"/>
    <x v="209"/>
    <x v="9"/>
    <x v="1"/>
    <x v="0"/>
    <x v="0"/>
  </r>
  <r>
    <x v="0"/>
    <x v="609"/>
    <x v="3"/>
    <x v="9"/>
    <x v="1"/>
    <x v="0"/>
    <x v="0"/>
  </r>
  <r>
    <x v="0"/>
    <x v="440"/>
    <x v="14"/>
    <x v="9"/>
    <x v="1"/>
    <x v="0"/>
    <x v="0"/>
  </r>
  <r>
    <x v="0"/>
    <x v="283"/>
    <x v="7"/>
    <x v="9"/>
    <x v="1"/>
    <x v="0"/>
    <x v="0"/>
  </r>
  <r>
    <x v="0"/>
    <x v="3"/>
    <x v="10"/>
    <x v="9"/>
    <x v="1"/>
    <x v="2"/>
    <x v="2"/>
  </r>
  <r>
    <x v="0"/>
    <x v="284"/>
    <x v="210"/>
    <x v="9"/>
    <x v="1"/>
    <x v="0"/>
    <x v="0"/>
  </r>
  <r>
    <x v="0"/>
    <x v="285"/>
    <x v="10"/>
    <x v="9"/>
    <x v="1"/>
    <x v="0"/>
    <x v="0"/>
  </r>
  <r>
    <x v="0"/>
    <x v="443"/>
    <x v="10"/>
    <x v="9"/>
    <x v="1"/>
    <x v="0"/>
    <x v="0"/>
  </r>
  <r>
    <x v="0"/>
    <x v="327"/>
    <x v="10"/>
    <x v="9"/>
    <x v="1"/>
    <x v="0"/>
    <x v="0"/>
  </r>
  <r>
    <x v="0"/>
    <x v="610"/>
    <x v="7"/>
    <x v="9"/>
    <x v="1"/>
    <x v="0"/>
    <x v="0"/>
  </r>
  <r>
    <x v="0"/>
    <x v="498"/>
    <x v="10"/>
    <x v="9"/>
    <x v="1"/>
    <x v="0"/>
    <x v="0"/>
  </r>
  <r>
    <x v="0"/>
    <x v="204"/>
    <x v="10"/>
    <x v="9"/>
    <x v="1"/>
    <x v="0"/>
    <x v="0"/>
  </r>
  <r>
    <x v="0"/>
    <x v="558"/>
    <x v="6"/>
    <x v="9"/>
    <x v="1"/>
    <x v="28"/>
    <x v="1"/>
  </r>
  <r>
    <x v="0"/>
    <x v="10"/>
    <x v="24"/>
    <x v="9"/>
    <x v="1"/>
    <x v="0"/>
    <x v="0"/>
  </r>
  <r>
    <x v="0"/>
    <x v="611"/>
    <x v="3"/>
    <x v="9"/>
    <x v="1"/>
    <x v="0"/>
    <x v="0"/>
  </r>
  <r>
    <x v="0"/>
    <x v="612"/>
    <x v="0"/>
    <x v="9"/>
    <x v="1"/>
    <x v="13"/>
    <x v="1"/>
  </r>
  <r>
    <x v="0"/>
    <x v="613"/>
    <x v="211"/>
    <x v="9"/>
    <x v="1"/>
    <x v="0"/>
    <x v="0"/>
  </r>
  <r>
    <x v="0"/>
    <x v="206"/>
    <x v="6"/>
    <x v="9"/>
    <x v="1"/>
    <x v="0"/>
    <x v="0"/>
  </r>
  <r>
    <x v="0"/>
    <x v="329"/>
    <x v="52"/>
    <x v="9"/>
    <x v="1"/>
    <x v="0"/>
    <x v="0"/>
  </r>
  <r>
    <x v="0"/>
    <x v="14"/>
    <x v="1"/>
    <x v="9"/>
    <x v="1"/>
    <x v="0"/>
    <x v="0"/>
  </r>
  <r>
    <x v="0"/>
    <x v="390"/>
    <x v="97"/>
    <x v="9"/>
    <x v="1"/>
    <x v="0"/>
    <x v="0"/>
  </r>
  <r>
    <x v="0"/>
    <x v="562"/>
    <x v="26"/>
    <x v="9"/>
    <x v="1"/>
    <x v="0"/>
    <x v="0"/>
  </r>
  <r>
    <x v="0"/>
    <x v="563"/>
    <x v="26"/>
    <x v="9"/>
    <x v="1"/>
    <x v="0"/>
    <x v="0"/>
  </r>
  <r>
    <x v="0"/>
    <x v="501"/>
    <x v="10"/>
    <x v="9"/>
    <x v="1"/>
    <x v="0"/>
    <x v="0"/>
  </r>
  <r>
    <x v="0"/>
    <x v="209"/>
    <x v="10"/>
    <x v="9"/>
    <x v="1"/>
    <x v="0"/>
    <x v="0"/>
  </r>
  <r>
    <x v="0"/>
    <x v="132"/>
    <x v="0"/>
    <x v="9"/>
    <x v="1"/>
    <x v="0"/>
    <x v="0"/>
  </r>
  <r>
    <x v="0"/>
    <x v="394"/>
    <x v="14"/>
    <x v="9"/>
    <x v="1"/>
    <x v="0"/>
    <x v="0"/>
  </r>
  <r>
    <x v="0"/>
    <x v="211"/>
    <x v="6"/>
    <x v="9"/>
    <x v="1"/>
    <x v="0"/>
    <x v="0"/>
  </r>
  <r>
    <x v="0"/>
    <x v="213"/>
    <x v="32"/>
    <x v="9"/>
    <x v="1"/>
    <x v="0"/>
    <x v="0"/>
  </r>
  <r>
    <x v="0"/>
    <x v="289"/>
    <x v="212"/>
    <x v="9"/>
    <x v="1"/>
    <x v="0"/>
    <x v="0"/>
  </r>
  <r>
    <x v="0"/>
    <x v="503"/>
    <x v="3"/>
    <x v="9"/>
    <x v="1"/>
    <x v="0"/>
    <x v="0"/>
  </r>
  <r>
    <x v="0"/>
    <x v="216"/>
    <x v="16"/>
    <x v="9"/>
    <x v="1"/>
    <x v="0"/>
    <x v="0"/>
  </r>
  <r>
    <x v="0"/>
    <x v="614"/>
    <x v="18"/>
    <x v="9"/>
    <x v="1"/>
    <x v="0"/>
    <x v="0"/>
  </r>
  <r>
    <x v="0"/>
    <x v="504"/>
    <x v="4"/>
    <x v="9"/>
    <x v="1"/>
    <x v="0"/>
    <x v="0"/>
  </r>
  <r>
    <x v="0"/>
    <x v="508"/>
    <x v="82"/>
    <x v="9"/>
    <x v="1"/>
    <x v="27"/>
    <x v="1"/>
  </r>
  <r>
    <x v="0"/>
    <x v="29"/>
    <x v="143"/>
    <x v="9"/>
    <x v="1"/>
    <x v="0"/>
    <x v="0"/>
  </r>
  <r>
    <x v="0"/>
    <x v="615"/>
    <x v="6"/>
    <x v="9"/>
    <x v="1"/>
    <x v="0"/>
    <x v="0"/>
  </r>
  <r>
    <x v="0"/>
    <x v="219"/>
    <x v="18"/>
    <x v="9"/>
    <x v="1"/>
    <x v="0"/>
    <x v="0"/>
  </r>
  <r>
    <x v="0"/>
    <x v="136"/>
    <x v="4"/>
    <x v="9"/>
    <x v="1"/>
    <x v="0"/>
    <x v="0"/>
  </r>
  <r>
    <x v="0"/>
    <x v="31"/>
    <x v="213"/>
    <x v="9"/>
    <x v="1"/>
    <x v="0"/>
    <x v="0"/>
  </r>
  <r>
    <x v="0"/>
    <x v="137"/>
    <x v="4"/>
    <x v="9"/>
    <x v="1"/>
    <x v="0"/>
    <x v="0"/>
  </r>
  <r>
    <x v="0"/>
    <x v="32"/>
    <x v="3"/>
    <x v="9"/>
    <x v="1"/>
    <x v="0"/>
    <x v="0"/>
  </r>
  <r>
    <x v="0"/>
    <x v="400"/>
    <x v="10"/>
    <x v="9"/>
    <x v="1"/>
    <x v="0"/>
    <x v="0"/>
  </r>
  <r>
    <x v="0"/>
    <x v="616"/>
    <x v="10"/>
    <x v="9"/>
    <x v="1"/>
    <x v="0"/>
    <x v="0"/>
  </r>
  <r>
    <x v="0"/>
    <x v="139"/>
    <x v="214"/>
    <x v="9"/>
    <x v="1"/>
    <x v="0"/>
    <x v="0"/>
  </r>
  <r>
    <x v="0"/>
    <x v="457"/>
    <x v="215"/>
    <x v="9"/>
    <x v="1"/>
    <x v="0"/>
    <x v="0"/>
  </r>
  <r>
    <x v="0"/>
    <x v="293"/>
    <x v="6"/>
    <x v="9"/>
    <x v="1"/>
    <x v="0"/>
    <x v="0"/>
  </r>
  <r>
    <x v="0"/>
    <x v="617"/>
    <x v="26"/>
    <x v="9"/>
    <x v="1"/>
    <x v="0"/>
    <x v="0"/>
  </r>
  <r>
    <x v="0"/>
    <x v="222"/>
    <x v="6"/>
    <x v="9"/>
    <x v="1"/>
    <x v="18"/>
    <x v="1"/>
  </r>
  <r>
    <x v="0"/>
    <x v="618"/>
    <x v="3"/>
    <x v="9"/>
    <x v="1"/>
    <x v="0"/>
    <x v="0"/>
  </r>
  <r>
    <x v="0"/>
    <x v="619"/>
    <x v="3"/>
    <x v="9"/>
    <x v="1"/>
    <x v="0"/>
    <x v="0"/>
  </r>
  <r>
    <x v="0"/>
    <x v="458"/>
    <x v="216"/>
    <x v="9"/>
    <x v="1"/>
    <x v="0"/>
    <x v="0"/>
  </r>
  <r>
    <x v="0"/>
    <x v="224"/>
    <x v="0"/>
    <x v="9"/>
    <x v="1"/>
    <x v="0"/>
    <x v="0"/>
  </r>
  <r>
    <x v="0"/>
    <x v="518"/>
    <x v="0"/>
    <x v="9"/>
    <x v="1"/>
    <x v="0"/>
    <x v="0"/>
  </r>
  <r>
    <x v="0"/>
    <x v="459"/>
    <x v="3"/>
    <x v="9"/>
    <x v="1"/>
    <x v="0"/>
    <x v="0"/>
  </r>
  <r>
    <x v="0"/>
    <x v="337"/>
    <x v="4"/>
    <x v="9"/>
    <x v="1"/>
    <x v="0"/>
    <x v="0"/>
  </r>
  <r>
    <x v="0"/>
    <x v="620"/>
    <x v="7"/>
    <x v="9"/>
    <x v="1"/>
    <x v="0"/>
    <x v="0"/>
  </r>
  <r>
    <x v="0"/>
    <x v="44"/>
    <x v="26"/>
    <x v="9"/>
    <x v="1"/>
    <x v="0"/>
    <x v="0"/>
  </r>
  <r>
    <x v="0"/>
    <x v="621"/>
    <x v="10"/>
    <x v="9"/>
    <x v="1"/>
    <x v="0"/>
    <x v="0"/>
  </r>
  <r>
    <x v="0"/>
    <x v="622"/>
    <x v="217"/>
    <x v="9"/>
    <x v="1"/>
    <x v="0"/>
    <x v="0"/>
  </r>
  <r>
    <x v="0"/>
    <x v="295"/>
    <x v="52"/>
    <x v="9"/>
    <x v="1"/>
    <x v="0"/>
    <x v="0"/>
  </r>
  <r>
    <x v="0"/>
    <x v="225"/>
    <x v="218"/>
    <x v="9"/>
    <x v="1"/>
    <x v="0"/>
    <x v="0"/>
  </r>
  <r>
    <x v="0"/>
    <x v="623"/>
    <x v="167"/>
    <x v="9"/>
    <x v="1"/>
    <x v="0"/>
    <x v="0"/>
  </r>
  <r>
    <x v="0"/>
    <x v="465"/>
    <x v="10"/>
    <x v="9"/>
    <x v="1"/>
    <x v="0"/>
    <x v="0"/>
  </r>
  <r>
    <x v="0"/>
    <x v="45"/>
    <x v="219"/>
    <x v="9"/>
    <x v="1"/>
    <x v="0"/>
    <x v="0"/>
  </r>
  <r>
    <x v="0"/>
    <x v="46"/>
    <x v="3"/>
    <x v="9"/>
    <x v="1"/>
    <x v="0"/>
    <x v="0"/>
  </r>
  <r>
    <x v="0"/>
    <x v="47"/>
    <x v="10"/>
    <x v="9"/>
    <x v="1"/>
    <x v="0"/>
    <x v="0"/>
  </r>
  <r>
    <x v="0"/>
    <x v="408"/>
    <x v="199"/>
    <x v="9"/>
    <x v="1"/>
    <x v="0"/>
    <x v="0"/>
  </r>
  <r>
    <x v="0"/>
    <x v="48"/>
    <x v="220"/>
    <x v="9"/>
    <x v="1"/>
    <x v="0"/>
    <x v="0"/>
  </r>
  <r>
    <x v="0"/>
    <x v="466"/>
    <x v="10"/>
    <x v="9"/>
    <x v="1"/>
    <x v="0"/>
    <x v="0"/>
  </r>
  <r>
    <x v="0"/>
    <x v="340"/>
    <x v="221"/>
    <x v="9"/>
    <x v="1"/>
    <x v="0"/>
    <x v="0"/>
  </r>
  <r>
    <x v="0"/>
    <x v="51"/>
    <x v="18"/>
    <x v="9"/>
    <x v="1"/>
    <x v="0"/>
    <x v="0"/>
  </r>
  <r>
    <x v="0"/>
    <x v="227"/>
    <x v="222"/>
    <x v="9"/>
    <x v="1"/>
    <x v="0"/>
    <x v="0"/>
  </r>
  <r>
    <x v="0"/>
    <x v="341"/>
    <x v="99"/>
    <x v="9"/>
    <x v="1"/>
    <x v="0"/>
    <x v="0"/>
  </r>
  <r>
    <x v="0"/>
    <x v="467"/>
    <x v="10"/>
    <x v="9"/>
    <x v="1"/>
    <x v="0"/>
    <x v="0"/>
  </r>
  <r>
    <x v="0"/>
    <x v="229"/>
    <x v="32"/>
    <x v="9"/>
    <x v="1"/>
    <x v="0"/>
    <x v="0"/>
  </r>
  <r>
    <x v="0"/>
    <x v="520"/>
    <x v="223"/>
    <x v="9"/>
    <x v="1"/>
    <x v="0"/>
    <x v="0"/>
  </r>
  <r>
    <x v="0"/>
    <x v="231"/>
    <x v="140"/>
    <x v="9"/>
    <x v="1"/>
    <x v="0"/>
    <x v="0"/>
  </r>
  <r>
    <x v="0"/>
    <x v="232"/>
    <x v="26"/>
    <x v="9"/>
    <x v="1"/>
    <x v="0"/>
    <x v="0"/>
  </r>
  <r>
    <x v="0"/>
    <x v="409"/>
    <x v="32"/>
    <x v="9"/>
    <x v="1"/>
    <x v="0"/>
    <x v="0"/>
  </r>
  <r>
    <x v="0"/>
    <x v="410"/>
    <x v="26"/>
    <x v="9"/>
    <x v="1"/>
    <x v="0"/>
    <x v="0"/>
  </r>
  <r>
    <x v="0"/>
    <x v="624"/>
    <x v="3"/>
    <x v="9"/>
    <x v="1"/>
    <x v="0"/>
    <x v="0"/>
  </r>
  <r>
    <x v="0"/>
    <x v="233"/>
    <x v="29"/>
    <x v="9"/>
    <x v="1"/>
    <x v="0"/>
    <x v="0"/>
  </r>
  <r>
    <x v="0"/>
    <x v="61"/>
    <x v="4"/>
    <x v="9"/>
    <x v="1"/>
    <x v="0"/>
    <x v="0"/>
  </r>
  <r>
    <x v="0"/>
    <x v="63"/>
    <x v="52"/>
    <x v="9"/>
    <x v="1"/>
    <x v="0"/>
    <x v="0"/>
  </r>
  <r>
    <x v="0"/>
    <x v="578"/>
    <x v="4"/>
    <x v="9"/>
    <x v="1"/>
    <x v="0"/>
    <x v="0"/>
  </r>
  <r>
    <x v="0"/>
    <x v="149"/>
    <x v="207"/>
    <x v="9"/>
    <x v="1"/>
    <x v="0"/>
    <x v="0"/>
  </r>
  <r>
    <x v="0"/>
    <x v="234"/>
    <x v="18"/>
    <x v="9"/>
    <x v="1"/>
    <x v="0"/>
    <x v="0"/>
  </r>
  <r>
    <x v="0"/>
    <x v="235"/>
    <x v="14"/>
    <x v="9"/>
    <x v="1"/>
    <x v="0"/>
    <x v="0"/>
  </r>
  <r>
    <x v="0"/>
    <x v="471"/>
    <x v="14"/>
    <x v="9"/>
    <x v="1"/>
    <x v="0"/>
    <x v="0"/>
  </r>
  <r>
    <x v="0"/>
    <x v="237"/>
    <x v="6"/>
    <x v="9"/>
    <x v="1"/>
    <x v="0"/>
    <x v="0"/>
  </r>
  <r>
    <x v="0"/>
    <x v="150"/>
    <x v="4"/>
    <x v="9"/>
    <x v="1"/>
    <x v="0"/>
    <x v="0"/>
  </r>
  <r>
    <x v="0"/>
    <x v="151"/>
    <x v="7"/>
    <x v="9"/>
    <x v="1"/>
    <x v="0"/>
    <x v="0"/>
  </r>
  <r>
    <x v="0"/>
    <x v="473"/>
    <x v="217"/>
    <x v="9"/>
    <x v="1"/>
    <x v="0"/>
    <x v="0"/>
  </r>
  <r>
    <x v="0"/>
    <x v="413"/>
    <x v="197"/>
    <x v="9"/>
    <x v="1"/>
    <x v="0"/>
    <x v="0"/>
  </r>
  <r>
    <x v="0"/>
    <x v="240"/>
    <x v="97"/>
    <x v="9"/>
    <x v="1"/>
    <x v="0"/>
    <x v="0"/>
  </r>
  <r>
    <x v="0"/>
    <x v="67"/>
    <x v="224"/>
    <x v="9"/>
    <x v="1"/>
    <x v="0"/>
    <x v="0"/>
  </r>
  <r>
    <x v="0"/>
    <x v="69"/>
    <x v="3"/>
    <x v="9"/>
    <x v="1"/>
    <x v="7"/>
    <x v="1"/>
  </r>
  <r>
    <x v="0"/>
    <x v="475"/>
    <x v="4"/>
    <x v="9"/>
    <x v="1"/>
    <x v="24"/>
    <x v="1"/>
  </r>
  <r>
    <x v="0"/>
    <x v="71"/>
    <x v="4"/>
    <x v="9"/>
    <x v="1"/>
    <x v="0"/>
    <x v="0"/>
  </r>
  <r>
    <x v="0"/>
    <x v="153"/>
    <x v="4"/>
    <x v="9"/>
    <x v="1"/>
    <x v="0"/>
    <x v="0"/>
  </r>
  <r>
    <x v="0"/>
    <x v="625"/>
    <x v="6"/>
    <x v="9"/>
    <x v="1"/>
    <x v="0"/>
    <x v="0"/>
  </r>
  <r>
    <x v="0"/>
    <x v="72"/>
    <x v="225"/>
    <x v="9"/>
    <x v="1"/>
    <x v="0"/>
    <x v="0"/>
  </r>
  <r>
    <x v="0"/>
    <x v="303"/>
    <x v="10"/>
    <x v="9"/>
    <x v="1"/>
    <x v="0"/>
    <x v="0"/>
  </r>
  <r>
    <x v="0"/>
    <x v="243"/>
    <x v="18"/>
    <x v="9"/>
    <x v="1"/>
    <x v="0"/>
    <x v="0"/>
  </r>
  <r>
    <x v="0"/>
    <x v="349"/>
    <x v="226"/>
    <x v="9"/>
    <x v="1"/>
    <x v="0"/>
    <x v="0"/>
  </r>
  <r>
    <x v="0"/>
    <x v="580"/>
    <x v="10"/>
    <x v="9"/>
    <x v="1"/>
    <x v="0"/>
    <x v="0"/>
  </r>
  <r>
    <x v="0"/>
    <x v="244"/>
    <x v="10"/>
    <x v="9"/>
    <x v="1"/>
    <x v="0"/>
    <x v="0"/>
  </r>
  <r>
    <x v="0"/>
    <x v="626"/>
    <x v="3"/>
    <x v="9"/>
    <x v="1"/>
    <x v="0"/>
    <x v="0"/>
  </r>
  <r>
    <x v="0"/>
    <x v="74"/>
    <x v="1"/>
    <x v="9"/>
    <x v="1"/>
    <x v="0"/>
    <x v="0"/>
  </r>
  <r>
    <x v="0"/>
    <x v="416"/>
    <x v="52"/>
    <x v="9"/>
    <x v="1"/>
    <x v="0"/>
    <x v="0"/>
  </r>
  <r>
    <x v="0"/>
    <x v="627"/>
    <x v="14"/>
    <x v="9"/>
    <x v="1"/>
    <x v="0"/>
    <x v="0"/>
  </r>
  <r>
    <x v="0"/>
    <x v="584"/>
    <x v="34"/>
    <x v="9"/>
    <x v="1"/>
    <x v="0"/>
    <x v="0"/>
  </r>
  <r>
    <x v="0"/>
    <x v="585"/>
    <x v="10"/>
    <x v="9"/>
    <x v="1"/>
    <x v="0"/>
    <x v="0"/>
  </r>
  <r>
    <x v="0"/>
    <x v="77"/>
    <x v="6"/>
    <x v="9"/>
    <x v="1"/>
    <x v="9"/>
    <x v="2"/>
  </r>
  <r>
    <x v="0"/>
    <x v="78"/>
    <x v="227"/>
    <x v="9"/>
    <x v="1"/>
    <x v="0"/>
    <x v="0"/>
  </r>
  <r>
    <x v="0"/>
    <x v="628"/>
    <x v="18"/>
    <x v="9"/>
    <x v="1"/>
    <x v="0"/>
    <x v="0"/>
  </r>
  <r>
    <x v="0"/>
    <x v="80"/>
    <x v="3"/>
    <x v="9"/>
    <x v="1"/>
    <x v="0"/>
    <x v="0"/>
  </r>
  <r>
    <x v="0"/>
    <x v="158"/>
    <x v="0"/>
    <x v="9"/>
    <x v="1"/>
    <x v="0"/>
    <x v="0"/>
  </r>
  <r>
    <x v="0"/>
    <x v="587"/>
    <x v="4"/>
    <x v="9"/>
    <x v="1"/>
    <x v="0"/>
    <x v="0"/>
  </r>
  <r>
    <x v="0"/>
    <x v="352"/>
    <x v="26"/>
    <x v="9"/>
    <x v="1"/>
    <x v="0"/>
    <x v="0"/>
  </r>
  <r>
    <x v="0"/>
    <x v="160"/>
    <x v="3"/>
    <x v="9"/>
    <x v="1"/>
    <x v="0"/>
    <x v="0"/>
  </r>
  <r>
    <x v="0"/>
    <x v="629"/>
    <x v="10"/>
    <x v="9"/>
    <x v="1"/>
    <x v="0"/>
    <x v="0"/>
  </r>
  <r>
    <x v="0"/>
    <x v="630"/>
    <x v="34"/>
    <x v="9"/>
    <x v="1"/>
    <x v="0"/>
    <x v="0"/>
  </r>
  <r>
    <x v="0"/>
    <x v="631"/>
    <x v="175"/>
    <x v="9"/>
    <x v="1"/>
    <x v="0"/>
    <x v="0"/>
  </r>
  <r>
    <x v="0"/>
    <x v="483"/>
    <x v="3"/>
    <x v="9"/>
    <x v="1"/>
    <x v="0"/>
    <x v="0"/>
  </r>
  <r>
    <x v="0"/>
    <x v="484"/>
    <x v="10"/>
    <x v="9"/>
    <x v="1"/>
    <x v="0"/>
    <x v="0"/>
  </r>
  <r>
    <x v="0"/>
    <x v="421"/>
    <x v="3"/>
    <x v="9"/>
    <x v="1"/>
    <x v="0"/>
    <x v="0"/>
  </r>
  <r>
    <x v="0"/>
    <x v="162"/>
    <x v="228"/>
    <x v="9"/>
    <x v="1"/>
    <x v="0"/>
    <x v="0"/>
  </r>
  <r>
    <x v="0"/>
    <x v="632"/>
    <x v="29"/>
    <x v="9"/>
    <x v="1"/>
    <x v="0"/>
    <x v="0"/>
  </r>
  <r>
    <x v="0"/>
    <x v="633"/>
    <x v="3"/>
    <x v="9"/>
    <x v="1"/>
    <x v="0"/>
    <x v="0"/>
  </r>
  <r>
    <x v="0"/>
    <x v="87"/>
    <x v="229"/>
    <x v="9"/>
    <x v="1"/>
    <x v="0"/>
    <x v="0"/>
  </r>
  <r>
    <x v="0"/>
    <x v="533"/>
    <x v="6"/>
    <x v="9"/>
    <x v="1"/>
    <x v="0"/>
    <x v="0"/>
  </r>
  <r>
    <x v="0"/>
    <x v="88"/>
    <x v="6"/>
    <x v="9"/>
    <x v="1"/>
    <x v="0"/>
    <x v="0"/>
  </r>
  <r>
    <x v="0"/>
    <x v="634"/>
    <x v="56"/>
    <x v="9"/>
    <x v="1"/>
    <x v="0"/>
    <x v="0"/>
  </r>
  <r>
    <x v="0"/>
    <x v="91"/>
    <x v="12"/>
    <x v="9"/>
    <x v="1"/>
    <x v="10"/>
    <x v="1"/>
  </r>
  <r>
    <x v="0"/>
    <x v="635"/>
    <x v="3"/>
    <x v="9"/>
    <x v="1"/>
    <x v="0"/>
    <x v="0"/>
  </r>
  <r>
    <x v="0"/>
    <x v="636"/>
    <x v="10"/>
    <x v="9"/>
    <x v="1"/>
    <x v="0"/>
    <x v="0"/>
  </r>
  <r>
    <x v="0"/>
    <x v="94"/>
    <x v="3"/>
    <x v="9"/>
    <x v="1"/>
    <x v="11"/>
    <x v="1"/>
  </r>
  <r>
    <x v="0"/>
    <x v="534"/>
    <x v="3"/>
    <x v="9"/>
    <x v="1"/>
    <x v="0"/>
    <x v="0"/>
  </r>
  <r>
    <x v="0"/>
    <x v="535"/>
    <x v="18"/>
    <x v="9"/>
    <x v="1"/>
    <x v="0"/>
    <x v="0"/>
  </r>
  <r>
    <x v="0"/>
    <x v="637"/>
    <x v="26"/>
    <x v="9"/>
    <x v="1"/>
    <x v="0"/>
    <x v="0"/>
  </r>
  <r>
    <x v="0"/>
    <x v="638"/>
    <x v="10"/>
    <x v="9"/>
    <x v="1"/>
    <x v="0"/>
    <x v="0"/>
  </r>
  <r>
    <x v="0"/>
    <x v="97"/>
    <x v="24"/>
    <x v="9"/>
    <x v="1"/>
    <x v="0"/>
    <x v="0"/>
  </r>
  <r>
    <x v="0"/>
    <x v="165"/>
    <x v="0"/>
    <x v="9"/>
    <x v="1"/>
    <x v="0"/>
    <x v="0"/>
  </r>
  <r>
    <x v="0"/>
    <x v="488"/>
    <x v="4"/>
    <x v="9"/>
    <x v="1"/>
    <x v="25"/>
    <x v="1"/>
  </r>
  <r>
    <x v="0"/>
    <x v="359"/>
    <x v="18"/>
    <x v="9"/>
    <x v="1"/>
    <x v="0"/>
    <x v="0"/>
  </r>
  <r>
    <x v="0"/>
    <x v="254"/>
    <x v="36"/>
    <x v="9"/>
    <x v="1"/>
    <x v="0"/>
    <x v="0"/>
  </r>
  <r>
    <x v="0"/>
    <x v="256"/>
    <x v="204"/>
    <x v="9"/>
    <x v="1"/>
    <x v="0"/>
    <x v="0"/>
  </r>
  <r>
    <x v="0"/>
    <x v="167"/>
    <x v="0"/>
    <x v="9"/>
    <x v="1"/>
    <x v="0"/>
    <x v="0"/>
  </r>
  <r>
    <x v="0"/>
    <x v="639"/>
    <x v="230"/>
    <x v="9"/>
    <x v="1"/>
    <x v="0"/>
    <x v="0"/>
  </r>
  <r>
    <x v="0"/>
    <x v="640"/>
    <x v="7"/>
    <x v="9"/>
    <x v="1"/>
    <x v="0"/>
    <x v="0"/>
  </r>
  <r>
    <x v="0"/>
    <x v="169"/>
    <x v="6"/>
    <x v="9"/>
    <x v="1"/>
    <x v="16"/>
    <x v="1"/>
  </r>
  <r>
    <x v="0"/>
    <x v="105"/>
    <x v="10"/>
    <x v="9"/>
    <x v="1"/>
    <x v="0"/>
    <x v="0"/>
  </r>
  <r>
    <x v="0"/>
    <x v="107"/>
    <x v="10"/>
    <x v="9"/>
    <x v="1"/>
    <x v="0"/>
    <x v="0"/>
  </r>
  <r>
    <x v="0"/>
    <x v="539"/>
    <x v="99"/>
    <x v="9"/>
    <x v="1"/>
    <x v="0"/>
    <x v="0"/>
  </r>
  <r>
    <x v="0"/>
    <x v="597"/>
    <x v="6"/>
    <x v="9"/>
    <x v="1"/>
    <x v="0"/>
    <x v="0"/>
  </r>
  <r>
    <x v="0"/>
    <x v="429"/>
    <x v="6"/>
    <x v="9"/>
    <x v="1"/>
    <x v="0"/>
    <x v="0"/>
  </r>
  <r>
    <x v="0"/>
    <x v="490"/>
    <x v="92"/>
    <x v="9"/>
    <x v="1"/>
    <x v="0"/>
    <x v="0"/>
  </r>
  <r>
    <x v="0"/>
    <x v="491"/>
    <x v="10"/>
    <x v="9"/>
    <x v="1"/>
    <x v="0"/>
    <x v="0"/>
  </r>
  <r>
    <x v="0"/>
    <x v="258"/>
    <x v="17"/>
    <x v="9"/>
    <x v="1"/>
    <x v="0"/>
    <x v="0"/>
  </r>
  <r>
    <x v="0"/>
    <x v="641"/>
    <x v="0"/>
    <x v="9"/>
    <x v="1"/>
    <x v="0"/>
    <x v="0"/>
  </r>
  <r>
    <x v="0"/>
    <x v="492"/>
    <x v="10"/>
    <x v="9"/>
    <x v="1"/>
    <x v="0"/>
    <x v="0"/>
  </r>
  <r>
    <x v="0"/>
    <x v="540"/>
    <x v="3"/>
    <x v="9"/>
    <x v="1"/>
    <x v="0"/>
    <x v="0"/>
  </r>
  <r>
    <x v="0"/>
    <x v="261"/>
    <x v="6"/>
    <x v="9"/>
    <x v="1"/>
    <x v="15"/>
    <x v="2"/>
  </r>
  <r>
    <x v="0"/>
    <x v="542"/>
    <x v="10"/>
    <x v="9"/>
    <x v="1"/>
    <x v="0"/>
    <x v="0"/>
  </r>
  <r>
    <x v="0"/>
    <x v="310"/>
    <x v="231"/>
    <x v="9"/>
    <x v="1"/>
    <x v="0"/>
    <x v="0"/>
  </r>
  <r>
    <x v="0"/>
    <x v="311"/>
    <x v="4"/>
    <x v="9"/>
    <x v="1"/>
    <x v="0"/>
    <x v="0"/>
  </r>
  <r>
    <x v="0"/>
    <x v="263"/>
    <x v="22"/>
    <x v="9"/>
    <x v="1"/>
    <x v="0"/>
    <x v="0"/>
  </r>
  <r>
    <x v="0"/>
    <x v="544"/>
    <x v="3"/>
    <x v="9"/>
    <x v="1"/>
    <x v="0"/>
    <x v="0"/>
  </r>
  <r>
    <x v="0"/>
    <x v="546"/>
    <x v="10"/>
    <x v="9"/>
    <x v="1"/>
    <x v="0"/>
    <x v="0"/>
  </r>
  <r>
    <x v="0"/>
    <x v="642"/>
    <x v="6"/>
    <x v="9"/>
    <x v="1"/>
    <x v="0"/>
    <x v="0"/>
  </r>
  <r>
    <x v="0"/>
    <x v="434"/>
    <x v="10"/>
    <x v="9"/>
    <x v="1"/>
    <x v="0"/>
    <x v="0"/>
  </r>
  <r>
    <x v="0"/>
    <x v="362"/>
    <x v="24"/>
    <x v="9"/>
    <x v="1"/>
    <x v="0"/>
    <x v="0"/>
  </r>
  <r>
    <x v="0"/>
    <x v="493"/>
    <x v="12"/>
    <x v="9"/>
    <x v="1"/>
    <x v="0"/>
    <x v="0"/>
  </r>
  <r>
    <x v="0"/>
    <x v="119"/>
    <x v="10"/>
    <x v="9"/>
    <x v="1"/>
    <x v="0"/>
    <x v="0"/>
  </r>
  <r>
    <x v="0"/>
    <x v="264"/>
    <x v="32"/>
    <x v="9"/>
    <x v="1"/>
    <x v="0"/>
    <x v="0"/>
  </r>
  <r>
    <x v="0"/>
    <x v="364"/>
    <x v="10"/>
    <x v="9"/>
    <x v="1"/>
    <x v="0"/>
    <x v="0"/>
  </r>
  <r>
    <x v="0"/>
    <x v="643"/>
    <x v="6"/>
    <x v="9"/>
    <x v="1"/>
    <x v="0"/>
    <x v="0"/>
  </r>
  <r>
    <x v="0"/>
    <x v="180"/>
    <x v="5"/>
    <x v="9"/>
    <x v="1"/>
    <x v="0"/>
    <x v="0"/>
  </r>
  <r>
    <x v="0"/>
    <x v="605"/>
    <x v="6"/>
    <x v="9"/>
    <x v="1"/>
    <x v="29"/>
    <x v="1"/>
  </r>
  <r>
    <x v="0"/>
    <x v="552"/>
    <x v="232"/>
    <x v="9"/>
    <x v="1"/>
    <x v="0"/>
    <x v="0"/>
  </r>
  <r>
    <x v="0"/>
    <x v="644"/>
    <x v="233"/>
    <x v="9"/>
    <x v="1"/>
    <x v="0"/>
    <x v="0"/>
  </r>
  <r>
    <x v="0"/>
    <x v="645"/>
    <x v="3"/>
    <x v="9"/>
    <x v="1"/>
    <x v="0"/>
    <x v="0"/>
  </r>
  <r>
    <x v="0"/>
    <x v="182"/>
    <x v="6"/>
    <x v="9"/>
    <x v="1"/>
    <x v="0"/>
    <x v="0"/>
  </r>
  <r>
    <x v="0"/>
    <x v="183"/>
    <x v="46"/>
    <x v="9"/>
    <x v="1"/>
    <x v="0"/>
    <x v="0"/>
  </r>
  <r>
    <x v="0"/>
    <x v="385"/>
    <x v="12"/>
    <x v="10"/>
    <x v="1"/>
    <x v="0"/>
    <x v="0"/>
  </r>
  <r>
    <x v="0"/>
    <x v="196"/>
    <x v="234"/>
    <x v="10"/>
    <x v="1"/>
    <x v="17"/>
    <x v="2"/>
  </r>
  <r>
    <x v="0"/>
    <x v="197"/>
    <x v="3"/>
    <x v="10"/>
    <x v="1"/>
    <x v="0"/>
    <x v="0"/>
  </r>
  <r>
    <x v="0"/>
    <x v="646"/>
    <x v="10"/>
    <x v="10"/>
    <x v="1"/>
    <x v="0"/>
    <x v="0"/>
  </r>
  <r>
    <x v="0"/>
    <x v="325"/>
    <x v="235"/>
    <x v="10"/>
    <x v="1"/>
    <x v="0"/>
    <x v="0"/>
  </r>
  <r>
    <x v="0"/>
    <x v="609"/>
    <x v="205"/>
    <x v="10"/>
    <x v="1"/>
    <x v="0"/>
    <x v="0"/>
  </r>
  <r>
    <x v="0"/>
    <x v="647"/>
    <x v="0"/>
    <x v="10"/>
    <x v="1"/>
    <x v="0"/>
    <x v="0"/>
  </r>
  <r>
    <x v="0"/>
    <x v="3"/>
    <x v="3"/>
    <x v="10"/>
    <x v="1"/>
    <x v="2"/>
    <x v="2"/>
  </r>
  <r>
    <x v="0"/>
    <x v="648"/>
    <x v="3"/>
    <x v="10"/>
    <x v="1"/>
    <x v="0"/>
    <x v="0"/>
  </r>
  <r>
    <x v="0"/>
    <x v="202"/>
    <x v="18"/>
    <x v="10"/>
    <x v="1"/>
    <x v="0"/>
    <x v="0"/>
  </r>
  <r>
    <x v="0"/>
    <x v="327"/>
    <x v="10"/>
    <x v="10"/>
    <x v="1"/>
    <x v="0"/>
    <x v="0"/>
  </r>
  <r>
    <x v="0"/>
    <x v="447"/>
    <x v="18"/>
    <x v="10"/>
    <x v="1"/>
    <x v="0"/>
    <x v="0"/>
  </r>
  <r>
    <x v="0"/>
    <x v="649"/>
    <x v="14"/>
    <x v="10"/>
    <x v="1"/>
    <x v="0"/>
    <x v="0"/>
  </r>
  <r>
    <x v="0"/>
    <x v="613"/>
    <x v="1"/>
    <x v="10"/>
    <x v="1"/>
    <x v="0"/>
    <x v="0"/>
  </r>
  <r>
    <x v="0"/>
    <x v="206"/>
    <x v="6"/>
    <x v="10"/>
    <x v="1"/>
    <x v="0"/>
    <x v="0"/>
  </r>
  <r>
    <x v="0"/>
    <x v="650"/>
    <x v="7"/>
    <x v="10"/>
    <x v="1"/>
    <x v="0"/>
    <x v="0"/>
  </r>
  <r>
    <x v="0"/>
    <x v="14"/>
    <x v="1"/>
    <x v="10"/>
    <x v="1"/>
    <x v="0"/>
    <x v="0"/>
  </r>
  <r>
    <x v="0"/>
    <x v="390"/>
    <x v="3"/>
    <x v="10"/>
    <x v="1"/>
    <x v="0"/>
    <x v="0"/>
  </r>
  <r>
    <x v="0"/>
    <x v="651"/>
    <x v="236"/>
    <x v="10"/>
    <x v="1"/>
    <x v="30"/>
    <x v="1"/>
  </r>
  <r>
    <x v="0"/>
    <x v="213"/>
    <x v="32"/>
    <x v="10"/>
    <x v="1"/>
    <x v="0"/>
    <x v="0"/>
  </r>
  <r>
    <x v="0"/>
    <x v="23"/>
    <x v="3"/>
    <x v="10"/>
    <x v="1"/>
    <x v="0"/>
    <x v="0"/>
  </r>
  <r>
    <x v="0"/>
    <x v="503"/>
    <x v="3"/>
    <x v="10"/>
    <x v="1"/>
    <x v="0"/>
    <x v="0"/>
  </r>
  <r>
    <x v="0"/>
    <x v="565"/>
    <x v="10"/>
    <x v="10"/>
    <x v="1"/>
    <x v="0"/>
    <x v="0"/>
  </r>
  <r>
    <x v="0"/>
    <x v="652"/>
    <x v="10"/>
    <x v="10"/>
    <x v="1"/>
    <x v="0"/>
    <x v="0"/>
  </r>
  <r>
    <x v="0"/>
    <x v="504"/>
    <x v="24"/>
    <x v="10"/>
    <x v="1"/>
    <x v="0"/>
    <x v="0"/>
  </r>
  <r>
    <x v="0"/>
    <x v="568"/>
    <x v="102"/>
    <x v="10"/>
    <x v="1"/>
    <x v="0"/>
    <x v="0"/>
  </r>
  <r>
    <x v="0"/>
    <x v="508"/>
    <x v="82"/>
    <x v="10"/>
    <x v="1"/>
    <x v="27"/>
    <x v="1"/>
  </r>
  <r>
    <x v="0"/>
    <x v="29"/>
    <x v="237"/>
    <x v="10"/>
    <x v="1"/>
    <x v="0"/>
    <x v="0"/>
  </r>
  <r>
    <x v="0"/>
    <x v="219"/>
    <x v="18"/>
    <x v="10"/>
    <x v="1"/>
    <x v="0"/>
    <x v="0"/>
  </r>
  <r>
    <x v="0"/>
    <x v="136"/>
    <x v="4"/>
    <x v="10"/>
    <x v="1"/>
    <x v="0"/>
    <x v="0"/>
  </r>
  <r>
    <x v="0"/>
    <x v="31"/>
    <x v="238"/>
    <x v="10"/>
    <x v="1"/>
    <x v="0"/>
    <x v="0"/>
  </r>
  <r>
    <x v="0"/>
    <x v="137"/>
    <x v="4"/>
    <x v="10"/>
    <x v="1"/>
    <x v="0"/>
    <x v="0"/>
  </r>
  <r>
    <x v="0"/>
    <x v="653"/>
    <x v="72"/>
    <x v="10"/>
    <x v="1"/>
    <x v="0"/>
    <x v="0"/>
  </r>
  <r>
    <x v="0"/>
    <x v="654"/>
    <x v="3"/>
    <x v="10"/>
    <x v="1"/>
    <x v="0"/>
    <x v="0"/>
  </r>
  <r>
    <x v="0"/>
    <x v="655"/>
    <x v="3"/>
    <x v="10"/>
    <x v="1"/>
    <x v="0"/>
    <x v="0"/>
  </r>
  <r>
    <x v="0"/>
    <x v="457"/>
    <x v="239"/>
    <x v="10"/>
    <x v="1"/>
    <x v="0"/>
    <x v="0"/>
  </r>
  <r>
    <x v="0"/>
    <x v="293"/>
    <x v="6"/>
    <x v="10"/>
    <x v="1"/>
    <x v="0"/>
    <x v="0"/>
  </r>
  <r>
    <x v="0"/>
    <x v="222"/>
    <x v="3"/>
    <x v="10"/>
    <x v="1"/>
    <x v="18"/>
    <x v="1"/>
  </r>
  <r>
    <x v="0"/>
    <x v="618"/>
    <x v="0"/>
    <x v="10"/>
    <x v="1"/>
    <x v="0"/>
    <x v="0"/>
  </r>
  <r>
    <x v="0"/>
    <x v="458"/>
    <x v="240"/>
    <x v="10"/>
    <x v="1"/>
    <x v="0"/>
    <x v="0"/>
  </r>
  <r>
    <x v="0"/>
    <x v="337"/>
    <x v="4"/>
    <x v="10"/>
    <x v="1"/>
    <x v="0"/>
    <x v="0"/>
  </r>
  <r>
    <x v="0"/>
    <x v="656"/>
    <x v="10"/>
    <x v="10"/>
    <x v="1"/>
    <x v="0"/>
    <x v="0"/>
  </r>
  <r>
    <x v="0"/>
    <x v="622"/>
    <x v="6"/>
    <x v="10"/>
    <x v="1"/>
    <x v="0"/>
    <x v="0"/>
  </r>
  <r>
    <x v="0"/>
    <x v="225"/>
    <x v="30"/>
    <x v="10"/>
    <x v="1"/>
    <x v="0"/>
    <x v="0"/>
  </r>
  <r>
    <x v="0"/>
    <x v="465"/>
    <x v="241"/>
    <x v="10"/>
    <x v="1"/>
    <x v="0"/>
    <x v="0"/>
  </r>
  <r>
    <x v="0"/>
    <x v="45"/>
    <x v="136"/>
    <x v="10"/>
    <x v="1"/>
    <x v="0"/>
    <x v="0"/>
  </r>
  <r>
    <x v="0"/>
    <x v="46"/>
    <x v="3"/>
    <x v="10"/>
    <x v="1"/>
    <x v="0"/>
    <x v="0"/>
  </r>
  <r>
    <x v="0"/>
    <x v="47"/>
    <x v="10"/>
    <x v="10"/>
    <x v="1"/>
    <x v="0"/>
    <x v="0"/>
  </r>
  <r>
    <x v="0"/>
    <x v="408"/>
    <x v="3"/>
    <x v="10"/>
    <x v="1"/>
    <x v="0"/>
    <x v="0"/>
  </r>
  <r>
    <x v="0"/>
    <x v="48"/>
    <x v="14"/>
    <x v="10"/>
    <x v="1"/>
    <x v="0"/>
    <x v="0"/>
  </r>
  <r>
    <x v="0"/>
    <x v="226"/>
    <x v="242"/>
    <x v="10"/>
    <x v="1"/>
    <x v="0"/>
    <x v="0"/>
  </r>
  <r>
    <x v="0"/>
    <x v="466"/>
    <x v="7"/>
    <x v="10"/>
    <x v="1"/>
    <x v="0"/>
    <x v="0"/>
  </r>
  <r>
    <x v="0"/>
    <x v="51"/>
    <x v="18"/>
    <x v="10"/>
    <x v="1"/>
    <x v="0"/>
    <x v="0"/>
  </r>
  <r>
    <x v="0"/>
    <x v="467"/>
    <x v="18"/>
    <x v="10"/>
    <x v="1"/>
    <x v="0"/>
    <x v="0"/>
  </r>
  <r>
    <x v="0"/>
    <x v="520"/>
    <x v="10"/>
    <x v="10"/>
    <x v="1"/>
    <x v="0"/>
    <x v="0"/>
  </r>
  <r>
    <x v="0"/>
    <x v="58"/>
    <x v="18"/>
    <x v="10"/>
    <x v="1"/>
    <x v="0"/>
    <x v="0"/>
  </r>
  <r>
    <x v="0"/>
    <x v="61"/>
    <x v="4"/>
    <x v="10"/>
    <x v="1"/>
    <x v="0"/>
    <x v="0"/>
  </r>
  <r>
    <x v="0"/>
    <x v="578"/>
    <x v="3"/>
    <x v="10"/>
    <x v="1"/>
    <x v="0"/>
    <x v="0"/>
  </r>
  <r>
    <x v="0"/>
    <x v="347"/>
    <x v="52"/>
    <x v="10"/>
    <x v="1"/>
    <x v="0"/>
    <x v="0"/>
  </r>
  <r>
    <x v="0"/>
    <x v="234"/>
    <x v="18"/>
    <x v="10"/>
    <x v="1"/>
    <x v="0"/>
    <x v="0"/>
  </r>
  <r>
    <x v="0"/>
    <x v="235"/>
    <x v="10"/>
    <x v="10"/>
    <x v="1"/>
    <x v="0"/>
    <x v="0"/>
  </r>
  <r>
    <x v="0"/>
    <x v="657"/>
    <x v="10"/>
    <x v="10"/>
    <x v="1"/>
    <x v="0"/>
    <x v="0"/>
  </r>
  <r>
    <x v="0"/>
    <x v="237"/>
    <x v="6"/>
    <x v="10"/>
    <x v="1"/>
    <x v="0"/>
    <x v="0"/>
  </r>
  <r>
    <x v="0"/>
    <x v="150"/>
    <x v="4"/>
    <x v="10"/>
    <x v="1"/>
    <x v="0"/>
    <x v="0"/>
  </r>
  <r>
    <x v="0"/>
    <x v="300"/>
    <x v="4"/>
    <x v="10"/>
    <x v="1"/>
    <x v="0"/>
    <x v="0"/>
  </r>
  <r>
    <x v="0"/>
    <x v="473"/>
    <x v="56"/>
    <x v="10"/>
    <x v="1"/>
    <x v="0"/>
    <x v="0"/>
  </r>
  <r>
    <x v="0"/>
    <x v="658"/>
    <x v="14"/>
    <x v="10"/>
    <x v="1"/>
    <x v="0"/>
    <x v="0"/>
  </r>
  <r>
    <x v="0"/>
    <x v="413"/>
    <x v="243"/>
    <x v="10"/>
    <x v="1"/>
    <x v="0"/>
    <x v="0"/>
  </r>
  <r>
    <x v="0"/>
    <x v="240"/>
    <x v="97"/>
    <x v="10"/>
    <x v="1"/>
    <x v="0"/>
    <x v="0"/>
  </r>
  <r>
    <x v="0"/>
    <x v="67"/>
    <x v="33"/>
    <x v="10"/>
    <x v="1"/>
    <x v="0"/>
    <x v="0"/>
  </r>
  <r>
    <x v="0"/>
    <x v="69"/>
    <x v="4"/>
    <x v="10"/>
    <x v="1"/>
    <x v="7"/>
    <x v="1"/>
  </r>
  <r>
    <x v="0"/>
    <x v="475"/>
    <x v="36"/>
    <x v="10"/>
    <x v="1"/>
    <x v="24"/>
    <x v="1"/>
  </r>
  <r>
    <x v="0"/>
    <x v="71"/>
    <x v="4"/>
    <x v="10"/>
    <x v="1"/>
    <x v="0"/>
    <x v="0"/>
  </r>
  <r>
    <x v="0"/>
    <x v="659"/>
    <x v="24"/>
    <x v="10"/>
    <x v="1"/>
    <x v="0"/>
    <x v="0"/>
  </r>
  <r>
    <x v="0"/>
    <x v="660"/>
    <x v="4"/>
    <x v="10"/>
    <x v="1"/>
    <x v="31"/>
    <x v="1"/>
  </r>
  <r>
    <x v="0"/>
    <x v="303"/>
    <x v="10"/>
    <x v="10"/>
    <x v="1"/>
    <x v="0"/>
    <x v="0"/>
  </r>
  <r>
    <x v="0"/>
    <x v="243"/>
    <x v="18"/>
    <x v="10"/>
    <x v="1"/>
    <x v="0"/>
    <x v="0"/>
  </r>
  <r>
    <x v="0"/>
    <x v="244"/>
    <x v="10"/>
    <x v="10"/>
    <x v="1"/>
    <x v="0"/>
    <x v="0"/>
  </r>
  <r>
    <x v="0"/>
    <x v="350"/>
    <x v="244"/>
    <x v="10"/>
    <x v="1"/>
    <x v="0"/>
    <x v="0"/>
  </r>
  <r>
    <x v="0"/>
    <x v="155"/>
    <x v="1"/>
    <x v="10"/>
    <x v="1"/>
    <x v="0"/>
    <x v="0"/>
  </r>
  <r>
    <x v="0"/>
    <x v="583"/>
    <x v="3"/>
    <x v="10"/>
    <x v="1"/>
    <x v="0"/>
    <x v="0"/>
  </r>
  <r>
    <x v="0"/>
    <x v="584"/>
    <x v="4"/>
    <x v="10"/>
    <x v="1"/>
    <x v="0"/>
    <x v="0"/>
  </r>
  <r>
    <x v="0"/>
    <x v="77"/>
    <x v="6"/>
    <x v="10"/>
    <x v="1"/>
    <x v="9"/>
    <x v="2"/>
  </r>
  <r>
    <x v="0"/>
    <x v="78"/>
    <x v="11"/>
    <x v="10"/>
    <x v="1"/>
    <x v="0"/>
    <x v="0"/>
  </r>
  <r>
    <x v="0"/>
    <x v="628"/>
    <x v="3"/>
    <x v="10"/>
    <x v="1"/>
    <x v="0"/>
    <x v="0"/>
  </r>
  <r>
    <x v="0"/>
    <x v="80"/>
    <x v="3"/>
    <x v="10"/>
    <x v="1"/>
    <x v="0"/>
    <x v="0"/>
  </r>
  <r>
    <x v="0"/>
    <x v="661"/>
    <x v="3"/>
    <x v="10"/>
    <x v="1"/>
    <x v="0"/>
    <x v="0"/>
  </r>
  <r>
    <x v="0"/>
    <x v="662"/>
    <x v="14"/>
    <x v="10"/>
    <x v="1"/>
    <x v="0"/>
    <x v="0"/>
  </r>
  <r>
    <x v="0"/>
    <x v="160"/>
    <x v="245"/>
    <x v="10"/>
    <x v="1"/>
    <x v="0"/>
    <x v="0"/>
  </r>
  <r>
    <x v="0"/>
    <x v="663"/>
    <x v="3"/>
    <x v="10"/>
    <x v="1"/>
    <x v="0"/>
    <x v="0"/>
  </r>
  <r>
    <x v="0"/>
    <x v="664"/>
    <x v="3"/>
    <x v="10"/>
    <x v="1"/>
    <x v="0"/>
    <x v="0"/>
  </r>
  <r>
    <x v="0"/>
    <x v="665"/>
    <x v="10"/>
    <x v="10"/>
    <x v="1"/>
    <x v="0"/>
    <x v="0"/>
  </r>
  <r>
    <x v="0"/>
    <x v="589"/>
    <x v="7"/>
    <x v="10"/>
    <x v="1"/>
    <x v="0"/>
    <x v="0"/>
  </r>
  <r>
    <x v="0"/>
    <x v="484"/>
    <x v="10"/>
    <x v="10"/>
    <x v="1"/>
    <x v="0"/>
    <x v="0"/>
  </r>
  <r>
    <x v="0"/>
    <x v="531"/>
    <x v="134"/>
    <x v="10"/>
    <x v="1"/>
    <x v="0"/>
    <x v="0"/>
  </r>
  <r>
    <x v="0"/>
    <x v="421"/>
    <x v="6"/>
    <x v="10"/>
    <x v="1"/>
    <x v="0"/>
    <x v="0"/>
  </r>
  <r>
    <x v="0"/>
    <x v="162"/>
    <x v="246"/>
    <x v="10"/>
    <x v="1"/>
    <x v="0"/>
    <x v="0"/>
  </r>
  <r>
    <x v="0"/>
    <x v="633"/>
    <x v="6"/>
    <x v="10"/>
    <x v="1"/>
    <x v="0"/>
    <x v="0"/>
  </r>
  <r>
    <x v="0"/>
    <x v="88"/>
    <x v="6"/>
    <x v="10"/>
    <x v="1"/>
    <x v="0"/>
    <x v="0"/>
  </r>
  <r>
    <x v="0"/>
    <x v="423"/>
    <x v="3"/>
    <x v="10"/>
    <x v="1"/>
    <x v="0"/>
    <x v="0"/>
  </r>
  <r>
    <x v="0"/>
    <x v="94"/>
    <x v="3"/>
    <x v="10"/>
    <x v="1"/>
    <x v="11"/>
    <x v="1"/>
  </r>
  <r>
    <x v="0"/>
    <x v="637"/>
    <x v="10"/>
    <x v="10"/>
    <x v="1"/>
    <x v="0"/>
    <x v="0"/>
  </r>
  <r>
    <x v="0"/>
    <x v="536"/>
    <x v="6"/>
    <x v="10"/>
    <x v="1"/>
    <x v="0"/>
    <x v="0"/>
  </r>
  <r>
    <x v="0"/>
    <x v="97"/>
    <x v="24"/>
    <x v="10"/>
    <x v="1"/>
    <x v="0"/>
    <x v="0"/>
  </r>
  <r>
    <x v="0"/>
    <x v="165"/>
    <x v="0"/>
    <x v="10"/>
    <x v="1"/>
    <x v="0"/>
    <x v="0"/>
  </r>
  <r>
    <x v="0"/>
    <x v="253"/>
    <x v="247"/>
    <x v="10"/>
    <x v="1"/>
    <x v="0"/>
    <x v="0"/>
  </r>
  <r>
    <x v="0"/>
    <x v="254"/>
    <x v="36"/>
    <x v="10"/>
    <x v="1"/>
    <x v="0"/>
    <x v="0"/>
  </r>
  <r>
    <x v="0"/>
    <x v="167"/>
    <x v="0"/>
    <x v="10"/>
    <x v="1"/>
    <x v="0"/>
    <x v="0"/>
  </r>
  <r>
    <x v="0"/>
    <x v="100"/>
    <x v="4"/>
    <x v="10"/>
    <x v="1"/>
    <x v="0"/>
    <x v="0"/>
  </r>
  <r>
    <x v="0"/>
    <x v="103"/>
    <x v="10"/>
    <x v="10"/>
    <x v="1"/>
    <x v="0"/>
    <x v="0"/>
  </r>
  <r>
    <x v="0"/>
    <x v="106"/>
    <x v="14"/>
    <x v="10"/>
    <x v="1"/>
    <x v="0"/>
    <x v="0"/>
  </r>
  <r>
    <x v="0"/>
    <x v="666"/>
    <x v="6"/>
    <x v="10"/>
    <x v="1"/>
    <x v="0"/>
    <x v="0"/>
  </r>
  <r>
    <x v="0"/>
    <x v="667"/>
    <x v="3"/>
    <x v="10"/>
    <x v="1"/>
    <x v="0"/>
    <x v="0"/>
  </r>
  <r>
    <x v="0"/>
    <x v="597"/>
    <x v="6"/>
    <x v="10"/>
    <x v="1"/>
    <x v="0"/>
    <x v="0"/>
  </r>
  <r>
    <x v="0"/>
    <x v="429"/>
    <x v="248"/>
    <x v="10"/>
    <x v="1"/>
    <x v="0"/>
    <x v="0"/>
  </r>
  <r>
    <x v="0"/>
    <x v="490"/>
    <x v="1"/>
    <x v="10"/>
    <x v="1"/>
    <x v="0"/>
    <x v="0"/>
  </r>
  <r>
    <x v="0"/>
    <x v="540"/>
    <x v="3"/>
    <x v="10"/>
    <x v="1"/>
    <x v="0"/>
    <x v="0"/>
  </r>
  <r>
    <x v="0"/>
    <x v="261"/>
    <x v="6"/>
    <x v="10"/>
    <x v="1"/>
    <x v="15"/>
    <x v="2"/>
  </r>
  <r>
    <x v="0"/>
    <x v="310"/>
    <x v="249"/>
    <x v="10"/>
    <x v="1"/>
    <x v="0"/>
    <x v="0"/>
  </r>
  <r>
    <x v="0"/>
    <x v="668"/>
    <x v="26"/>
    <x v="10"/>
    <x v="1"/>
    <x v="0"/>
    <x v="0"/>
  </r>
  <r>
    <x v="0"/>
    <x v="263"/>
    <x v="16"/>
    <x v="10"/>
    <x v="1"/>
    <x v="0"/>
    <x v="0"/>
  </r>
  <r>
    <x v="0"/>
    <x v="669"/>
    <x v="6"/>
    <x v="10"/>
    <x v="1"/>
    <x v="0"/>
    <x v="0"/>
  </r>
  <r>
    <x v="0"/>
    <x v="362"/>
    <x v="250"/>
    <x v="10"/>
    <x v="1"/>
    <x v="0"/>
    <x v="0"/>
  </r>
  <r>
    <x v="0"/>
    <x v="493"/>
    <x v="12"/>
    <x v="10"/>
    <x v="1"/>
    <x v="0"/>
    <x v="0"/>
  </r>
  <r>
    <x v="0"/>
    <x v="264"/>
    <x v="251"/>
    <x v="10"/>
    <x v="1"/>
    <x v="0"/>
    <x v="0"/>
  </r>
  <r>
    <x v="0"/>
    <x v="175"/>
    <x v="3"/>
    <x v="10"/>
    <x v="1"/>
    <x v="0"/>
    <x v="0"/>
  </r>
  <r>
    <x v="0"/>
    <x v="670"/>
    <x v="10"/>
    <x v="10"/>
    <x v="1"/>
    <x v="0"/>
    <x v="0"/>
  </r>
  <r>
    <x v="0"/>
    <x v="368"/>
    <x v="3"/>
    <x v="10"/>
    <x v="1"/>
    <x v="0"/>
    <x v="0"/>
  </r>
  <r>
    <x v="0"/>
    <x v="671"/>
    <x v="1"/>
    <x v="10"/>
    <x v="1"/>
    <x v="0"/>
    <x v="0"/>
  </r>
  <r>
    <x v="0"/>
    <x v="552"/>
    <x v="252"/>
    <x v="10"/>
    <x v="1"/>
    <x v="0"/>
    <x v="0"/>
  </r>
  <r>
    <x v="0"/>
    <x v="645"/>
    <x v="253"/>
    <x v="10"/>
    <x v="1"/>
    <x v="0"/>
    <x v="0"/>
  </r>
  <r>
    <x v="0"/>
    <x v="182"/>
    <x v="6"/>
    <x v="10"/>
    <x v="1"/>
    <x v="0"/>
    <x v="0"/>
  </r>
  <r>
    <x v="0"/>
    <x v="183"/>
    <x v="14"/>
    <x v="10"/>
    <x v="1"/>
    <x v="0"/>
    <x v="0"/>
  </r>
  <r>
    <x v="0"/>
    <x v="196"/>
    <x v="0"/>
    <x v="11"/>
    <x v="1"/>
    <x v="17"/>
    <x v="2"/>
  </r>
  <r>
    <x v="0"/>
    <x v="197"/>
    <x v="3"/>
    <x v="11"/>
    <x v="1"/>
    <x v="0"/>
    <x v="0"/>
  </r>
  <r>
    <x v="0"/>
    <x v="325"/>
    <x v="18"/>
    <x v="11"/>
    <x v="1"/>
    <x v="0"/>
    <x v="0"/>
  </r>
  <r>
    <x v="0"/>
    <x v="609"/>
    <x v="3"/>
    <x v="11"/>
    <x v="1"/>
    <x v="0"/>
    <x v="0"/>
  </r>
  <r>
    <x v="0"/>
    <x v="440"/>
    <x v="10"/>
    <x v="11"/>
    <x v="1"/>
    <x v="0"/>
    <x v="0"/>
  </r>
  <r>
    <x v="0"/>
    <x v="647"/>
    <x v="11"/>
    <x v="11"/>
    <x v="1"/>
    <x v="0"/>
    <x v="0"/>
  </r>
  <r>
    <x v="0"/>
    <x v="284"/>
    <x v="254"/>
    <x v="11"/>
    <x v="1"/>
    <x v="0"/>
    <x v="0"/>
  </r>
  <r>
    <x v="0"/>
    <x v="443"/>
    <x v="10"/>
    <x v="11"/>
    <x v="1"/>
    <x v="0"/>
    <x v="0"/>
  </r>
  <r>
    <x v="0"/>
    <x v="327"/>
    <x v="10"/>
    <x v="11"/>
    <x v="1"/>
    <x v="0"/>
    <x v="0"/>
  </r>
  <r>
    <x v="0"/>
    <x v="444"/>
    <x v="10"/>
    <x v="11"/>
    <x v="1"/>
    <x v="0"/>
    <x v="0"/>
  </r>
  <r>
    <x v="0"/>
    <x v="672"/>
    <x v="10"/>
    <x v="11"/>
    <x v="1"/>
    <x v="0"/>
    <x v="0"/>
  </r>
  <r>
    <x v="0"/>
    <x v="498"/>
    <x v="10"/>
    <x v="11"/>
    <x v="1"/>
    <x v="0"/>
    <x v="0"/>
  </r>
  <r>
    <x v="0"/>
    <x v="204"/>
    <x v="10"/>
    <x v="11"/>
    <x v="1"/>
    <x v="0"/>
    <x v="0"/>
  </r>
  <r>
    <x v="0"/>
    <x v="8"/>
    <x v="6"/>
    <x v="11"/>
    <x v="1"/>
    <x v="0"/>
    <x v="0"/>
  </r>
  <r>
    <x v="0"/>
    <x v="10"/>
    <x v="6"/>
    <x v="11"/>
    <x v="1"/>
    <x v="0"/>
    <x v="0"/>
  </r>
  <r>
    <x v="0"/>
    <x v="613"/>
    <x v="112"/>
    <x v="11"/>
    <x v="1"/>
    <x v="0"/>
    <x v="0"/>
  </r>
  <r>
    <x v="0"/>
    <x v="206"/>
    <x v="6"/>
    <x v="11"/>
    <x v="1"/>
    <x v="0"/>
    <x v="0"/>
  </r>
  <r>
    <x v="0"/>
    <x v="673"/>
    <x v="10"/>
    <x v="11"/>
    <x v="1"/>
    <x v="0"/>
    <x v="0"/>
  </r>
  <r>
    <x v="0"/>
    <x v="674"/>
    <x v="10"/>
    <x v="11"/>
    <x v="1"/>
    <x v="0"/>
    <x v="0"/>
  </r>
  <r>
    <x v="0"/>
    <x v="329"/>
    <x v="18"/>
    <x v="11"/>
    <x v="1"/>
    <x v="0"/>
    <x v="0"/>
  </r>
  <r>
    <x v="0"/>
    <x v="14"/>
    <x v="1"/>
    <x v="11"/>
    <x v="1"/>
    <x v="0"/>
    <x v="0"/>
  </r>
  <r>
    <x v="0"/>
    <x v="651"/>
    <x v="236"/>
    <x v="11"/>
    <x v="1"/>
    <x v="30"/>
    <x v="1"/>
  </r>
  <r>
    <x v="0"/>
    <x v="562"/>
    <x v="10"/>
    <x v="11"/>
    <x v="1"/>
    <x v="0"/>
    <x v="0"/>
  </r>
  <r>
    <x v="0"/>
    <x v="563"/>
    <x v="26"/>
    <x v="11"/>
    <x v="1"/>
    <x v="0"/>
    <x v="0"/>
  </r>
  <r>
    <x v="0"/>
    <x v="501"/>
    <x v="26"/>
    <x v="11"/>
    <x v="1"/>
    <x v="0"/>
    <x v="0"/>
  </r>
  <r>
    <x v="0"/>
    <x v="675"/>
    <x v="10"/>
    <x v="11"/>
    <x v="1"/>
    <x v="0"/>
    <x v="0"/>
  </r>
  <r>
    <x v="0"/>
    <x v="676"/>
    <x v="0"/>
    <x v="11"/>
    <x v="1"/>
    <x v="0"/>
    <x v="0"/>
  </r>
  <r>
    <x v="0"/>
    <x v="211"/>
    <x v="4"/>
    <x v="11"/>
    <x v="1"/>
    <x v="0"/>
    <x v="0"/>
  </r>
  <r>
    <x v="0"/>
    <x v="677"/>
    <x v="7"/>
    <x v="11"/>
    <x v="1"/>
    <x v="0"/>
    <x v="0"/>
  </r>
  <r>
    <x v="0"/>
    <x v="213"/>
    <x v="32"/>
    <x v="11"/>
    <x v="1"/>
    <x v="0"/>
    <x v="0"/>
  </r>
  <r>
    <x v="0"/>
    <x v="23"/>
    <x v="3"/>
    <x v="11"/>
    <x v="1"/>
    <x v="0"/>
    <x v="0"/>
  </r>
  <r>
    <x v="0"/>
    <x v="289"/>
    <x v="10"/>
    <x v="11"/>
    <x v="1"/>
    <x v="0"/>
    <x v="0"/>
  </r>
  <r>
    <x v="0"/>
    <x v="565"/>
    <x v="10"/>
    <x v="11"/>
    <x v="1"/>
    <x v="0"/>
    <x v="0"/>
  </r>
  <r>
    <x v="0"/>
    <x v="652"/>
    <x v="10"/>
    <x v="11"/>
    <x v="1"/>
    <x v="0"/>
    <x v="0"/>
  </r>
  <r>
    <x v="0"/>
    <x v="218"/>
    <x v="0"/>
    <x v="11"/>
    <x v="1"/>
    <x v="0"/>
    <x v="0"/>
  </r>
  <r>
    <x v="0"/>
    <x v="507"/>
    <x v="24"/>
    <x v="11"/>
    <x v="1"/>
    <x v="0"/>
    <x v="0"/>
  </r>
  <r>
    <x v="0"/>
    <x v="508"/>
    <x v="82"/>
    <x v="11"/>
    <x v="1"/>
    <x v="27"/>
    <x v="1"/>
  </r>
  <r>
    <x v="0"/>
    <x v="29"/>
    <x v="237"/>
    <x v="11"/>
    <x v="1"/>
    <x v="0"/>
    <x v="0"/>
  </r>
  <r>
    <x v="0"/>
    <x v="219"/>
    <x v="18"/>
    <x v="11"/>
    <x v="1"/>
    <x v="0"/>
    <x v="0"/>
  </r>
  <r>
    <x v="0"/>
    <x v="135"/>
    <x v="10"/>
    <x v="11"/>
    <x v="1"/>
    <x v="0"/>
    <x v="0"/>
  </r>
  <r>
    <x v="0"/>
    <x v="136"/>
    <x v="6"/>
    <x v="11"/>
    <x v="1"/>
    <x v="0"/>
    <x v="0"/>
  </r>
  <r>
    <x v="0"/>
    <x v="31"/>
    <x v="255"/>
    <x v="11"/>
    <x v="1"/>
    <x v="0"/>
    <x v="0"/>
  </r>
  <r>
    <x v="0"/>
    <x v="137"/>
    <x v="4"/>
    <x v="11"/>
    <x v="1"/>
    <x v="0"/>
    <x v="0"/>
  </r>
  <r>
    <x v="0"/>
    <x v="32"/>
    <x v="6"/>
    <x v="11"/>
    <x v="1"/>
    <x v="0"/>
    <x v="0"/>
  </r>
  <r>
    <x v="0"/>
    <x v="400"/>
    <x v="9"/>
    <x v="11"/>
    <x v="1"/>
    <x v="0"/>
    <x v="0"/>
  </r>
  <r>
    <x v="0"/>
    <x v="654"/>
    <x v="26"/>
    <x v="11"/>
    <x v="1"/>
    <x v="0"/>
    <x v="0"/>
  </r>
  <r>
    <x v="0"/>
    <x v="678"/>
    <x v="256"/>
    <x v="11"/>
    <x v="1"/>
    <x v="0"/>
    <x v="0"/>
  </r>
  <r>
    <x v="0"/>
    <x v="457"/>
    <x v="107"/>
    <x v="11"/>
    <x v="1"/>
    <x v="0"/>
    <x v="0"/>
  </r>
  <r>
    <x v="0"/>
    <x v="293"/>
    <x v="6"/>
    <x v="11"/>
    <x v="1"/>
    <x v="0"/>
    <x v="0"/>
  </r>
  <r>
    <x v="0"/>
    <x v="337"/>
    <x v="4"/>
    <x v="11"/>
    <x v="1"/>
    <x v="0"/>
    <x v="0"/>
  </r>
  <r>
    <x v="0"/>
    <x v="679"/>
    <x v="112"/>
    <x v="11"/>
    <x v="1"/>
    <x v="0"/>
    <x v="0"/>
  </r>
  <r>
    <x v="0"/>
    <x v="44"/>
    <x v="10"/>
    <x v="11"/>
    <x v="1"/>
    <x v="0"/>
    <x v="0"/>
  </r>
  <r>
    <x v="0"/>
    <x v="622"/>
    <x v="24"/>
    <x v="11"/>
    <x v="1"/>
    <x v="0"/>
    <x v="0"/>
  </r>
  <r>
    <x v="0"/>
    <x v="225"/>
    <x v="4"/>
    <x v="11"/>
    <x v="1"/>
    <x v="0"/>
    <x v="0"/>
  </r>
  <r>
    <x v="0"/>
    <x v="680"/>
    <x v="6"/>
    <x v="11"/>
    <x v="1"/>
    <x v="0"/>
    <x v="0"/>
  </r>
  <r>
    <x v="0"/>
    <x v="465"/>
    <x v="228"/>
    <x v="11"/>
    <x v="1"/>
    <x v="0"/>
    <x v="0"/>
  </r>
  <r>
    <x v="0"/>
    <x v="45"/>
    <x v="10"/>
    <x v="11"/>
    <x v="1"/>
    <x v="0"/>
    <x v="0"/>
  </r>
  <r>
    <x v="0"/>
    <x v="46"/>
    <x v="3"/>
    <x v="11"/>
    <x v="1"/>
    <x v="0"/>
    <x v="0"/>
  </r>
  <r>
    <x v="0"/>
    <x v="47"/>
    <x v="10"/>
    <x v="11"/>
    <x v="1"/>
    <x v="0"/>
    <x v="0"/>
  </r>
  <r>
    <x v="0"/>
    <x v="48"/>
    <x v="257"/>
    <x v="11"/>
    <x v="1"/>
    <x v="0"/>
    <x v="0"/>
  </r>
  <r>
    <x v="0"/>
    <x v="681"/>
    <x v="14"/>
    <x v="11"/>
    <x v="1"/>
    <x v="0"/>
    <x v="0"/>
  </r>
  <r>
    <x v="0"/>
    <x v="231"/>
    <x v="10"/>
    <x v="11"/>
    <x v="1"/>
    <x v="0"/>
    <x v="0"/>
  </r>
  <r>
    <x v="0"/>
    <x v="232"/>
    <x v="10"/>
    <x v="11"/>
    <x v="1"/>
    <x v="0"/>
    <x v="0"/>
  </r>
  <r>
    <x v="0"/>
    <x v="522"/>
    <x v="10"/>
    <x v="11"/>
    <x v="1"/>
    <x v="0"/>
    <x v="0"/>
  </r>
  <r>
    <x v="0"/>
    <x v="233"/>
    <x v="29"/>
    <x v="11"/>
    <x v="1"/>
    <x v="0"/>
    <x v="0"/>
  </r>
  <r>
    <x v="0"/>
    <x v="61"/>
    <x v="4"/>
    <x v="11"/>
    <x v="1"/>
    <x v="0"/>
    <x v="0"/>
  </r>
  <r>
    <x v="0"/>
    <x v="347"/>
    <x v="97"/>
    <x v="11"/>
    <x v="1"/>
    <x v="0"/>
    <x v="0"/>
  </r>
  <r>
    <x v="0"/>
    <x v="234"/>
    <x v="18"/>
    <x v="11"/>
    <x v="1"/>
    <x v="0"/>
    <x v="0"/>
  </r>
  <r>
    <x v="0"/>
    <x v="235"/>
    <x v="49"/>
    <x v="11"/>
    <x v="1"/>
    <x v="0"/>
    <x v="0"/>
  </r>
  <r>
    <x v="0"/>
    <x v="471"/>
    <x v="3"/>
    <x v="11"/>
    <x v="1"/>
    <x v="0"/>
    <x v="0"/>
  </r>
  <r>
    <x v="0"/>
    <x v="237"/>
    <x v="6"/>
    <x v="11"/>
    <x v="1"/>
    <x v="0"/>
    <x v="0"/>
  </r>
  <r>
    <x v="0"/>
    <x v="150"/>
    <x v="4"/>
    <x v="11"/>
    <x v="1"/>
    <x v="0"/>
    <x v="0"/>
  </r>
  <r>
    <x v="0"/>
    <x v="300"/>
    <x v="25"/>
    <x v="11"/>
    <x v="1"/>
    <x v="0"/>
    <x v="0"/>
  </r>
  <r>
    <x v="0"/>
    <x v="525"/>
    <x v="10"/>
    <x v="11"/>
    <x v="1"/>
    <x v="0"/>
    <x v="0"/>
  </r>
  <r>
    <x v="0"/>
    <x v="151"/>
    <x v="18"/>
    <x v="11"/>
    <x v="1"/>
    <x v="0"/>
    <x v="0"/>
  </r>
  <r>
    <x v="0"/>
    <x v="473"/>
    <x v="18"/>
    <x v="11"/>
    <x v="1"/>
    <x v="0"/>
    <x v="0"/>
  </r>
  <r>
    <x v="0"/>
    <x v="682"/>
    <x v="6"/>
    <x v="11"/>
    <x v="1"/>
    <x v="32"/>
    <x v="2"/>
  </r>
  <r>
    <x v="0"/>
    <x v="413"/>
    <x v="258"/>
    <x v="11"/>
    <x v="1"/>
    <x v="0"/>
    <x v="0"/>
  </r>
  <r>
    <x v="0"/>
    <x v="240"/>
    <x v="10"/>
    <x v="11"/>
    <x v="1"/>
    <x v="0"/>
    <x v="0"/>
  </r>
  <r>
    <x v="0"/>
    <x v="67"/>
    <x v="24"/>
    <x v="11"/>
    <x v="1"/>
    <x v="0"/>
    <x v="0"/>
  </r>
  <r>
    <x v="0"/>
    <x v="660"/>
    <x v="6"/>
    <x v="11"/>
    <x v="1"/>
    <x v="31"/>
    <x v="1"/>
  </r>
  <r>
    <x v="0"/>
    <x v="303"/>
    <x v="10"/>
    <x v="11"/>
    <x v="1"/>
    <x v="0"/>
    <x v="0"/>
  </r>
  <r>
    <x v="0"/>
    <x v="683"/>
    <x v="10"/>
    <x v="11"/>
    <x v="1"/>
    <x v="0"/>
    <x v="0"/>
  </r>
  <r>
    <x v="0"/>
    <x v="243"/>
    <x v="10"/>
    <x v="11"/>
    <x v="1"/>
    <x v="0"/>
    <x v="0"/>
  </r>
  <r>
    <x v="0"/>
    <x v="349"/>
    <x v="14"/>
    <x v="11"/>
    <x v="1"/>
    <x v="0"/>
    <x v="0"/>
  </r>
  <r>
    <x v="0"/>
    <x v="684"/>
    <x v="10"/>
    <x v="11"/>
    <x v="1"/>
    <x v="0"/>
    <x v="0"/>
  </r>
  <r>
    <x v="0"/>
    <x v="580"/>
    <x v="10"/>
    <x v="11"/>
    <x v="1"/>
    <x v="0"/>
    <x v="0"/>
  </r>
  <r>
    <x v="0"/>
    <x v="244"/>
    <x v="10"/>
    <x v="11"/>
    <x v="1"/>
    <x v="0"/>
    <x v="0"/>
  </r>
  <r>
    <x v="0"/>
    <x v="74"/>
    <x v="1"/>
    <x v="11"/>
    <x v="1"/>
    <x v="0"/>
    <x v="0"/>
  </r>
  <r>
    <x v="0"/>
    <x v="582"/>
    <x v="1"/>
    <x v="11"/>
    <x v="1"/>
    <x v="0"/>
    <x v="0"/>
  </r>
  <r>
    <x v="0"/>
    <x v="584"/>
    <x v="34"/>
    <x v="11"/>
    <x v="1"/>
    <x v="0"/>
    <x v="0"/>
  </r>
  <r>
    <x v="0"/>
    <x v="685"/>
    <x v="0"/>
    <x v="11"/>
    <x v="1"/>
    <x v="0"/>
    <x v="0"/>
  </r>
  <r>
    <x v="0"/>
    <x v="77"/>
    <x v="6"/>
    <x v="11"/>
    <x v="1"/>
    <x v="9"/>
    <x v="2"/>
  </r>
  <r>
    <x v="0"/>
    <x v="686"/>
    <x v="18"/>
    <x v="11"/>
    <x v="1"/>
    <x v="0"/>
    <x v="0"/>
  </r>
  <r>
    <x v="0"/>
    <x v="78"/>
    <x v="17"/>
    <x v="11"/>
    <x v="1"/>
    <x v="0"/>
    <x v="0"/>
  </r>
  <r>
    <x v="0"/>
    <x v="687"/>
    <x v="3"/>
    <x v="11"/>
    <x v="1"/>
    <x v="0"/>
    <x v="0"/>
  </r>
  <r>
    <x v="0"/>
    <x v="80"/>
    <x v="3"/>
    <x v="11"/>
    <x v="1"/>
    <x v="0"/>
    <x v="0"/>
  </r>
  <r>
    <x v="0"/>
    <x v="158"/>
    <x v="6"/>
    <x v="11"/>
    <x v="1"/>
    <x v="0"/>
    <x v="0"/>
  </r>
  <r>
    <x v="0"/>
    <x v="352"/>
    <x v="10"/>
    <x v="11"/>
    <x v="1"/>
    <x v="0"/>
    <x v="0"/>
  </r>
  <r>
    <x v="0"/>
    <x v="688"/>
    <x v="91"/>
    <x v="11"/>
    <x v="1"/>
    <x v="0"/>
    <x v="0"/>
  </r>
  <r>
    <x v="0"/>
    <x v="689"/>
    <x v="18"/>
    <x v="11"/>
    <x v="1"/>
    <x v="0"/>
    <x v="0"/>
  </r>
  <r>
    <x v="0"/>
    <x v="250"/>
    <x v="6"/>
    <x v="11"/>
    <x v="1"/>
    <x v="0"/>
    <x v="0"/>
  </r>
  <r>
    <x v="0"/>
    <x v="483"/>
    <x v="3"/>
    <x v="11"/>
    <x v="1"/>
    <x v="0"/>
    <x v="0"/>
  </r>
  <r>
    <x v="0"/>
    <x v="690"/>
    <x v="14"/>
    <x v="11"/>
    <x v="1"/>
    <x v="0"/>
    <x v="0"/>
  </r>
  <r>
    <x v="0"/>
    <x v="484"/>
    <x v="10"/>
    <x v="11"/>
    <x v="1"/>
    <x v="0"/>
    <x v="0"/>
  </r>
  <r>
    <x v="0"/>
    <x v="421"/>
    <x v="3"/>
    <x v="11"/>
    <x v="1"/>
    <x v="0"/>
    <x v="0"/>
  </r>
  <r>
    <x v="0"/>
    <x v="533"/>
    <x v="3"/>
    <x v="11"/>
    <x v="1"/>
    <x v="0"/>
    <x v="0"/>
  </r>
  <r>
    <x v="0"/>
    <x v="88"/>
    <x v="6"/>
    <x v="11"/>
    <x v="1"/>
    <x v="0"/>
    <x v="0"/>
  </r>
  <r>
    <x v="0"/>
    <x v="691"/>
    <x v="3"/>
    <x v="11"/>
    <x v="1"/>
    <x v="0"/>
    <x v="0"/>
  </r>
  <r>
    <x v="0"/>
    <x v="635"/>
    <x v="6"/>
    <x v="11"/>
    <x v="1"/>
    <x v="0"/>
    <x v="0"/>
  </r>
  <r>
    <x v="0"/>
    <x v="692"/>
    <x v="10"/>
    <x v="11"/>
    <x v="1"/>
    <x v="0"/>
    <x v="0"/>
  </r>
  <r>
    <x v="0"/>
    <x v="94"/>
    <x v="3"/>
    <x v="11"/>
    <x v="1"/>
    <x v="11"/>
    <x v="1"/>
  </r>
  <r>
    <x v="0"/>
    <x v="534"/>
    <x v="3"/>
    <x v="11"/>
    <x v="1"/>
    <x v="0"/>
    <x v="0"/>
  </r>
  <r>
    <x v="0"/>
    <x v="535"/>
    <x v="18"/>
    <x v="11"/>
    <x v="1"/>
    <x v="0"/>
    <x v="0"/>
  </r>
  <r>
    <x v="0"/>
    <x v="693"/>
    <x v="14"/>
    <x v="11"/>
    <x v="1"/>
    <x v="0"/>
    <x v="0"/>
  </r>
  <r>
    <x v="0"/>
    <x v="97"/>
    <x v="24"/>
    <x v="11"/>
    <x v="1"/>
    <x v="0"/>
    <x v="0"/>
  </r>
  <r>
    <x v="0"/>
    <x v="165"/>
    <x v="18"/>
    <x v="11"/>
    <x v="1"/>
    <x v="0"/>
    <x v="0"/>
  </r>
  <r>
    <x v="0"/>
    <x v="488"/>
    <x v="0"/>
    <x v="11"/>
    <x v="1"/>
    <x v="25"/>
    <x v="1"/>
  </r>
  <r>
    <x v="0"/>
    <x v="254"/>
    <x v="0"/>
    <x v="11"/>
    <x v="1"/>
    <x v="0"/>
    <x v="0"/>
  </r>
  <r>
    <x v="0"/>
    <x v="100"/>
    <x v="52"/>
    <x v="11"/>
    <x v="1"/>
    <x v="0"/>
    <x v="0"/>
  </r>
  <r>
    <x v="0"/>
    <x v="694"/>
    <x v="10"/>
    <x v="11"/>
    <x v="1"/>
    <x v="0"/>
    <x v="0"/>
  </r>
  <r>
    <x v="0"/>
    <x v="103"/>
    <x v="18"/>
    <x v="11"/>
    <x v="1"/>
    <x v="0"/>
    <x v="0"/>
  </r>
  <r>
    <x v="0"/>
    <x v="539"/>
    <x v="18"/>
    <x v="11"/>
    <x v="1"/>
    <x v="0"/>
    <x v="0"/>
  </r>
  <r>
    <x v="0"/>
    <x v="695"/>
    <x v="6"/>
    <x v="11"/>
    <x v="1"/>
    <x v="33"/>
    <x v="1"/>
  </r>
  <r>
    <x v="0"/>
    <x v="597"/>
    <x v="6"/>
    <x v="11"/>
    <x v="1"/>
    <x v="0"/>
    <x v="0"/>
  </r>
  <r>
    <x v="0"/>
    <x v="490"/>
    <x v="1"/>
    <x v="11"/>
    <x v="1"/>
    <x v="0"/>
    <x v="0"/>
  </r>
  <r>
    <x v="0"/>
    <x v="491"/>
    <x v="26"/>
    <x v="11"/>
    <x v="1"/>
    <x v="0"/>
    <x v="0"/>
  </r>
  <r>
    <x v="0"/>
    <x v="258"/>
    <x v="6"/>
    <x v="11"/>
    <x v="1"/>
    <x v="0"/>
    <x v="0"/>
  </r>
  <r>
    <x v="0"/>
    <x v="696"/>
    <x v="18"/>
    <x v="11"/>
    <x v="1"/>
    <x v="0"/>
    <x v="0"/>
  </r>
  <r>
    <x v="0"/>
    <x v="697"/>
    <x v="4"/>
    <x v="11"/>
    <x v="1"/>
    <x v="34"/>
    <x v="1"/>
  </r>
  <r>
    <x v="0"/>
    <x v="540"/>
    <x v="3"/>
    <x v="11"/>
    <x v="1"/>
    <x v="0"/>
    <x v="0"/>
  </r>
  <r>
    <x v="0"/>
    <x v="261"/>
    <x v="6"/>
    <x v="11"/>
    <x v="1"/>
    <x v="15"/>
    <x v="2"/>
  </r>
  <r>
    <x v="0"/>
    <x v="310"/>
    <x v="98"/>
    <x v="11"/>
    <x v="1"/>
    <x v="0"/>
    <x v="0"/>
  </r>
  <r>
    <x v="0"/>
    <x v="602"/>
    <x v="10"/>
    <x v="11"/>
    <x v="1"/>
    <x v="0"/>
    <x v="0"/>
  </r>
  <r>
    <x v="0"/>
    <x v="698"/>
    <x v="3"/>
    <x v="11"/>
    <x v="1"/>
    <x v="0"/>
    <x v="0"/>
  </r>
  <r>
    <x v="0"/>
    <x v="699"/>
    <x v="10"/>
    <x v="11"/>
    <x v="1"/>
    <x v="0"/>
    <x v="0"/>
  </r>
  <r>
    <x v="0"/>
    <x v="642"/>
    <x v="6"/>
    <x v="11"/>
    <x v="1"/>
    <x v="0"/>
    <x v="0"/>
  </r>
  <r>
    <x v="0"/>
    <x v="642"/>
    <x v="10"/>
    <x v="11"/>
    <x v="1"/>
    <x v="0"/>
    <x v="0"/>
  </r>
  <r>
    <x v="0"/>
    <x v="434"/>
    <x v="10"/>
    <x v="11"/>
    <x v="1"/>
    <x v="0"/>
    <x v="0"/>
  </r>
  <r>
    <x v="0"/>
    <x v="493"/>
    <x v="4"/>
    <x v="11"/>
    <x v="1"/>
    <x v="0"/>
    <x v="0"/>
  </r>
  <r>
    <x v="0"/>
    <x v="121"/>
    <x v="10"/>
    <x v="11"/>
    <x v="1"/>
    <x v="0"/>
    <x v="0"/>
  </r>
  <r>
    <x v="0"/>
    <x v="264"/>
    <x v="26"/>
    <x v="11"/>
    <x v="1"/>
    <x v="0"/>
    <x v="0"/>
  </r>
  <r>
    <x v="0"/>
    <x v="364"/>
    <x v="10"/>
    <x v="11"/>
    <x v="1"/>
    <x v="0"/>
    <x v="0"/>
  </r>
  <r>
    <x v="0"/>
    <x v="643"/>
    <x v="3"/>
    <x v="11"/>
    <x v="1"/>
    <x v="0"/>
    <x v="0"/>
  </r>
  <r>
    <x v="0"/>
    <x v="644"/>
    <x v="18"/>
    <x v="11"/>
    <x v="1"/>
    <x v="0"/>
    <x v="0"/>
  </r>
  <r>
    <x v="0"/>
    <x v="700"/>
    <x v="14"/>
    <x v="11"/>
    <x v="1"/>
    <x v="0"/>
    <x v="0"/>
  </r>
  <r>
    <x v="0"/>
    <x v="183"/>
    <x v="24"/>
    <x v="11"/>
    <x v="1"/>
    <x v="0"/>
    <x v="0"/>
  </r>
  <r>
    <x v="0"/>
    <x v="196"/>
    <x v="16"/>
    <x v="12"/>
    <x v="1"/>
    <x v="17"/>
    <x v="2"/>
  </r>
  <r>
    <x v="0"/>
    <x v="197"/>
    <x v="73"/>
    <x v="12"/>
    <x v="1"/>
    <x v="0"/>
    <x v="0"/>
  </r>
  <r>
    <x v="0"/>
    <x v="701"/>
    <x v="3"/>
    <x v="12"/>
    <x v="1"/>
    <x v="0"/>
    <x v="0"/>
  </r>
  <r>
    <x v="0"/>
    <x v="609"/>
    <x v="6"/>
    <x v="12"/>
    <x v="1"/>
    <x v="0"/>
    <x v="0"/>
  </r>
  <r>
    <x v="0"/>
    <x v="440"/>
    <x v="6"/>
    <x v="12"/>
    <x v="1"/>
    <x v="0"/>
    <x v="0"/>
  </r>
  <r>
    <x v="0"/>
    <x v="284"/>
    <x v="4"/>
    <x v="12"/>
    <x v="1"/>
    <x v="0"/>
    <x v="0"/>
  </r>
  <r>
    <x v="0"/>
    <x v="200"/>
    <x v="10"/>
    <x v="12"/>
    <x v="1"/>
    <x v="0"/>
    <x v="0"/>
  </r>
  <r>
    <x v="0"/>
    <x v="285"/>
    <x v="10"/>
    <x v="12"/>
    <x v="1"/>
    <x v="0"/>
    <x v="0"/>
  </r>
  <r>
    <x v="0"/>
    <x v="702"/>
    <x v="0"/>
    <x v="12"/>
    <x v="1"/>
    <x v="0"/>
    <x v="0"/>
  </r>
  <r>
    <x v="0"/>
    <x v="126"/>
    <x v="14"/>
    <x v="12"/>
    <x v="1"/>
    <x v="0"/>
    <x v="0"/>
  </r>
  <r>
    <x v="0"/>
    <x v="327"/>
    <x v="10"/>
    <x v="12"/>
    <x v="1"/>
    <x v="0"/>
    <x v="0"/>
  </r>
  <r>
    <x v="0"/>
    <x v="204"/>
    <x v="10"/>
    <x v="12"/>
    <x v="1"/>
    <x v="0"/>
    <x v="0"/>
  </r>
  <r>
    <x v="0"/>
    <x v="447"/>
    <x v="18"/>
    <x v="12"/>
    <x v="1"/>
    <x v="0"/>
    <x v="0"/>
  </r>
  <r>
    <x v="0"/>
    <x v="613"/>
    <x v="1"/>
    <x v="12"/>
    <x v="1"/>
    <x v="0"/>
    <x v="0"/>
  </r>
  <r>
    <x v="0"/>
    <x v="206"/>
    <x v="3"/>
    <x v="12"/>
    <x v="1"/>
    <x v="0"/>
    <x v="0"/>
  </r>
  <r>
    <x v="0"/>
    <x v="674"/>
    <x v="10"/>
    <x v="12"/>
    <x v="1"/>
    <x v="0"/>
    <x v="0"/>
  </r>
  <r>
    <x v="0"/>
    <x v="329"/>
    <x v="3"/>
    <x v="12"/>
    <x v="1"/>
    <x v="0"/>
    <x v="0"/>
  </r>
  <r>
    <x v="0"/>
    <x v="703"/>
    <x v="18"/>
    <x v="12"/>
    <x v="1"/>
    <x v="0"/>
    <x v="0"/>
  </r>
  <r>
    <x v="0"/>
    <x v="14"/>
    <x v="1"/>
    <x v="12"/>
    <x v="1"/>
    <x v="0"/>
    <x v="0"/>
  </r>
  <r>
    <x v="0"/>
    <x v="651"/>
    <x v="49"/>
    <x v="12"/>
    <x v="1"/>
    <x v="30"/>
    <x v="1"/>
  </r>
  <r>
    <x v="0"/>
    <x v="563"/>
    <x v="10"/>
    <x v="12"/>
    <x v="1"/>
    <x v="0"/>
    <x v="0"/>
  </r>
  <r>
    <x v="0"/>
    <x v="501"/>
    <x v="10"/>
    <x v="12"/>
    <x v="1"/>
    <x v="0"/>
    <x v="0"/>
  </r>
  <r>
    <x v="0"/>
    <x v="704"/>
    <x v="4"/>
    <x v="12"/>
    <x v="1"/>
    <x v="0"/>
    <x v="0"/>
  </r>
  <r>
    <x v="0"/>
    <x v="705"/>
    <x v="259"/>
    <x v="12"/>
    <x v="1"/>
    <x v="0"/>
    <x v="0"/>
  </r>
  <r>
    <x v="0"/>
    <x v="212"/>
    <x v="3"/>
    <x v="12"/>
    <x v="1"/>
    <x v="0"/>
    <x v="0"/>
  </r>
  <r>
    <x v="0"/>
    <x v="213"/>
    <x v="55"/>
    <x v="12"/>
    <x v="1"/>
    <x v="0"/>
    <x v="0"/>
  </r>
  <r>
    <x v="0"/>
    <x v="23"/>
    <x v="3"/>
    <x v="12"/>
    <x v="1"/>
    <x v="0"/>
    <x v="0"/>
  </r>
  <r>
    <x v="0"/>
    <x v="289"/>
    <x v="260"/>
    <x v="12"/>
    <x v="1"/>
    <x v="0"/>
    <x v="0"/>
  </r>
  <r>
    <x v="0"/>
    <x v="565"/>
    <x v="10"/>
    <x v="12"/>
    <x v="1"/>
    <x v="0"/>
    <x v="0"/>
  </r>
  <r>
    <x v="0"/>
    <x v="652"/>
    <x v="10"/>
    <x v="12"/>
    <x v="1"/>
    <x v="0"/>
    <x v="0"/>
  </r>
  <r>
    <x v="0"/>
    <x v="218"/>
    <x v="261"/>
    <x v="12"/>
    <x v="1"/>
    <x v="0"/>
    <x v="0"/>
  </r>
  <r>
    <x v="0"/>
    <x v="507"/>
    <x v="24"/>
    <x v="12"/>
    <x v="1"/>
    <x v="0"/>
    <x v="0"/>
  </r>
  <r>
    <x v="0"/>
    <x v="508"/>
    <x v="82"/>
    <x v="12"/>
    <x v="1"/>
    <x v="27"/>
    <x v="1"/>
  </r>
  <r>
    <x v="0"/>
    <x v="29"/>
    <x v="237"/>
    <x v="12"/>
    <x v="1"/>
    <x v="0"/>
    <x v="0"/>
  </r>
  <r>
    <x v="0"/>
    <x v="452"/>
    <x v="3"/>
    <x v="12"/>
    <x v="1"/>
    <x v="0"/>
    <x v="0"/>
  </r>
  <r>
    <x v="0"/>
    <x v="219"/>
    <x v="18"/>
    <x v="12"/>
    <x v="1"/>
    <x v="0"/>
    <x v="0"/>
  </r>
  <r>
    <x v="0"/>
    <x v="135"/>
    <x v="10"/>
    <x v="12"/>
    <x v="1"/>
    <x v="0"/>
    <x v="0"/>
  </r>
  <r>
    <x v="0"/>
    <x v="136"/>
    <x v="3"/>
    <x v="12"/>
    <x v="1"/>
    <x v="0"/>
    <x v="0"/>
  </r>
  <r>
    <x v="0"/>
    <x v="32"/>
    <x v="6"/>
    <x v="12"/>
    <x v="1"/>
    <x v="0"/>
    <x v="0"/>
  </r>
  <r>
    <x v="0"/>
    <x v="706"/>
    <x v="6"/>
    <x v="12"/>
    <x v="1"/>
    <x v="0"/>
    <x v="0"/>
  </r>
  <r>
    <x v="0"/>
    <x v="654"/>
    <x v="3"/>
    <x v="12"/>
    <x v="1"/>
    <x v="0"/>
    <x v="0"/>
  </r>
  <r>
    <x v="0"/>
    <x v="457"/>
    <x v="262"/>
    <x v="12"/>
    <x v="1"/>
    <x v="0"/>
    <x v="0"/>
  </r>
  <r>
    <x v="0"/>
    <x v="293"/>
    <x v="6"/>
    <x v="12"/>
    <x v="1"/>
    <x v="0"/>
    <x v="0"/>
  </r>
  <r>
    <x v="0"/>
    <x v="141"/>
    <x v="10"/>
    <x v="12"/>
    <x v="1"/>
    <x v="0"/>
    <x v="0"/>
  </r>
  <r>
    <x v="0"/>
    <x v="707"/>
    <x v="3"/>
    <x v="12"/>
    <x v="1"/>
    <x v="0"/>
    <x v="0"/>
  </r>
  <r>
    <x v="0"/>
    <x v="222"/>
    <x v="3"/>
    <x v="12"/>
    <x v="1"/>
    <x v="18"/>
    <x v="1"/>
  </r>
  <r>
    <x v="0"/>
    <x v="708"/>
    <x v="4"/>
    <x v="12"/>
    <x v="1"/>
    <x v="0"/>
    <x v="0"/>
  </r>
  <r>
    <x v="0"/>
    <x v="337"/>
    <x v="24"/>
    <x v="12"/>
    <x v="1"/>
    <x v="0"/>
    <x v="0"/>
  </r>
  <r>
    <x v="0"/>
    <x v="679"/>
    <x v="36"/>
    <x v="12"/>
    <x v="1"/>
    <x v="0"/>
    <x v="0"/>
  </r>
  <r>
    <x v="0"/>
    <x v="44"/>
    <x v="10"/>
    <x v="12"/>
    <x v="1"/>
    <x v="0"/>
    <x v="0"/>
  </r>
  <r>
    <x v="0"/>
    <x v="622"/>
    <x v="12"/>
    <x v="12"/>
    <x v="1"/>
    <x v="0"/>
    <x v="0"/>
  </r>
  <r>
    <x v="0"/>
    <x v="225"/>
    <x v="4"/>
    <x v="12"/>
    <x v="1"/>
    <x v="0"/>
    <x v="0"/>
  </r>
  <r>
    <x v="0"/>
    <x v="45"/>
    <x v="26"/>
    <x v="12"/>
    <x v="1"/>
    <x v="0"/>
    <x v="0"/>
  </r>
  <r>
    <x v="0"/>
    <x v="46"/>
    <x v="3"/>
    <x v="12"/>
    <x v="1"/>
    <x v="0"/>
    <x v="0"/>
  </r>
  <r>
    <x v="0"/>
    <x v="47"/>
    <x v="10"/>
    <x v="12"/>
    <x v="1"/>
    <x v="0"/>
    <x v="0"/>
  </r>
  <r>
    <x v="0"/>
    <x v="48"/>
    <x v="21"/>
    <x v="12"/>
    <x v="1"/>
    <x v="0"/>
    <x v="0"/>
  </r>
  <r>
    <x v="0"/>
    <x v="466"/>
    <x v="10"/>
    <x v="12"/>
    <x v="1"/>
    <x v="0"/>
    <x v="0"/>
  </r>
  <r>
    <x v="0"/>
    <x v="51"/>
    <x v="3"/>
    <x v="12"/>
    <x v="1"/>
    <x v="0"/>
    <x v="0"/>
  </r>
  <r>
    <x v="0"/>
    <x v="467"/>
    <x v="10"/>
    <x v="12"/>
    <x v="1"/>
    <x v="0"/>
    <x v="0"/>
  </r>
  <r>
    <x v="0"/>
    <x v="229"/>
    <x v="3"/>
    <x v="12"/>
    <x v="1"/>
    <x v="0"/>
    <x v="0"/>
  </r>
  <r>
    <x v="0"/>
    <x v="709"/>
    <x v="14"/>
    <x v="12"/>
    <x v="1"/>
    <x v="0"/>
    <x v="0"/>
  </r>
  <r>
    <x v="0"/>
    <x v="232"/>
    <x v="3"/>
    <x v="12"/>
    <x v="1"/>
    <x v="0"/>
    <x v="0"/>
  </r>
  <r>
    <x v="0"/>
    <x v="522"/>
    <x v="10"/>
    <x v="12"/>
    <x v="1"/>
    <x v="0"/>
    <x v="0"/>
  </r>
  <r>
    <x v="0"/>
    <x v="58"/>
    <x v="111"/>
    <x v="12"/>
    <x v="1"/>
    <x v="0"/>
    <x v="0"/>
  </r>
  <r>
    <x v="0"/>
    <x v="409"/>
    <x v="0"/>
    <x v="12"/>
    <x v="1"/>
    <x v="0"/>
    <x v="0"/>
  </r>
  <r>
    <x v="0"/>
    <x v="410"/>
    <x v="6"/>
    <x v="12"/>
    <x v="1"/>
    <x v="0"/>
    <x v="0"/>
  </r>
  <r>
    <x v="0"/>
    <x v="411"/>
    <x v="4"/>
    <x v="12"/>
    <x v="1"/>
    <x v="0"/>
    <x v="0"/>
  </r>
  <r>
    <x v="0"/>
    <x v="233"/>
    <x v="29"/>
    <x v="12"/>
    <x v="1"/>
    <x v="0"/>
    <x v="0"/>
  </r>
  <r>
    <x v="0"/>
    <x v="710"/>
    <x v="3"/>
    <x v="12"/>
    <x v="1"/>
    <x v="0"/>
    <x v="0"/>
  </r>
  <r>
    <x v="0"/>
    <x v="347"/>
    <x v="6"/>
    <x v="12"/>
    <x v="1"/>
    <x v="0"/>
    <x v="0"/>
  </r>
  <r>
    <x v="0"/>
    <x v="234"/>
    <x v="18"/>
    <x v="12"/>
    <x v="1"/>
    <x v="0"/>
    <x v="0"/>
  </r>
  <r>
    <x v="0"/>
    <x v="471"/>
    <x v="3"/>
    <x v="12"/>
    <x v="1"/>
    <x v="0"/>
    <x v="0"/>
  </r>
  <r>
    <x v="0"/>
    <x v="237"/>
    <x v="6"/>
    <x v="12"/>
    <x v="1"/>
    <x v="0"/>
    <x v="0"/>
  </r>
  <r>
    <x v="0"/>
    <x v="151"/>
    <x v="18"/>
    <x v="12"/>
    <x v="1"/>
    <x v="0"/>
    <x v="0"/>
  </r>
  <r>
    <x v="0"/>
    <x v="473"/>
    <x v="18"/>
    <x v="12"/>
    <x v="1"/>
    <x v="0"/>
    <x v="0"/>
  </r>
  <r>
    <x v="0"/>
    <x v="413"/>
    <x v="263"/>
    <x v="12"/>
    <x v="1"/>
    <x v="0"/>
    <x v="0"/>
  </r>
  <r>
    <x v="0"/>
    <x v="240"/>
    <x v="10"/>
    <x v="12"/>
    <x v="1"/>
    <x v="0"/>
    <x v="0"/>
  </r>
  <r>
    <x v="0"/>
    <x v="67"/>
    <x v="6"/>
    <x v="12"/>
    <x v="1"/>
    <x v="0"/>
    <x v="0"/>
  </r>
  <r>
    <x v="0"/>
    <x v="711"/>
    <x v="18"/>
    <x v="12"/>
    <x v="1"/>
    <x v="0"/>
    <x v="0"/>
  </r>
  <r>
    <x v="0"/>
    <x v="71"/>
    <x v="102"/>
    <x v="12"/>
    <x v="1"/>
    <x v="0"/>
    <x v="0"/>
  </r>
  <r>
    <x v="0"/>
    <x v="712"/>
    <x v="18"/>
    <x v="12"/>
    <x v="1"/>
    <x v="35"/>
    <x v="1"/>
  </r>
  <r>
    <x v="0"/>
    <x v="660"/>
    <x v="9"/>
    <x v="12"/>
    <x v="1"/>
    <x v="31"/>
    <x v="1"/>
  </r>
  <r>
    <x v="0"/>
    <x v="713"/>
    <x v="7"/>
    <x v="12"/>
    <x v="1"/>
    <x v="0"/>
    <x v="0"/>
  </r>
  <r>
    <x v="0"/>
    <x v="683"/>
    <x v="32"/>
    <x v="12"/>
    <x v="1"/>
    <x v="0"/>
    <x v="0"/>
  </r>
  <r>
    <x v="0"/>
    <x v="243"/>
    <x v="10"/>
    <x v="12"/>
    <x v="1"/>
    <x v="0"/>
    <x v="0"/>
  </r>
  <r>
    <x v="0"/>
    <x v="244"/>
    <x v="10"/>
    <x v="12"/>
    <x v="1"/>
    <x v="0"/>
    <x v="0"/>
  </r>
  <r>
    <x v="0"/>
    <x v="74"/>
    <x v="17"/>
    <x v="12"/>
    <x v="1"/>
    <x v="0"/>
    <x v="0"/>
  </r>
  <r>
    <x v="0"/>
    <x v="714"/>
    <x v="14"/>
    <x v="12"/>
    <x v="1"/>
    <x v="0"/>
    <x v="0"/>
  </r>
  <r>
    <x v="0"/>
    <x v="715"/>
    <x v="10"/>
    <x v="12"/>
    <x v="1"/>
    <x v="0"/>
    <x v="0"/>
  </r>
  <r>
    <x v="0"/>
    <x v="585"/>
    <x v="10"/>
    <x v="12"/>
    <x v="1"/>
    <x v="0"/>
    <x v="0"/>
  </r>
  <r>
    <x v="0"/>
    <x v="417"/>
    <x v="3"/>
    <x v="12"/>
    <x v="1"/>
    <x v="0"/>
    <x v="0"/>
  </r>
  <r>
    <x v="0"/>
    <x v="77"/>
    <x v="6"/>
    <x v="12"/>
    <x v="1"/>
    <x v="9"/>
    <x v="2"/>
  </r>
  <r>
    <x v="0"/>
    <x v="686"/>
    <x v="6"/>
    <x v="12"/>
    <x v="1"/>
    <x v="0"/>
    <x v="0"/>
  </r>
  <r>
    <x v="0"/>
    <x v="78"/>
    <x v="264"/>
    <x v="12"/>
    <x v="1"/>
    <x v="0"/>
    <x v="0"/>
  </r>
  <r>
    <x v="0"/>
    <x v="158"/>
    <x v="52"/>
    <x v="12"/>
    <x v="1"/>
    <x v="0"/>
    <x v="0"/>
  </r>
  <r>
    <x v="0"/>
    <x v="716"/>
    <x v="10"/>
    <x v="12"/>
    <x v="1"/>
    <x v="0"/>
    <x v="0"/>
  </r>
  <r>
    <x v="0"/>
    <x v="352"/>
    <x v="3"/>
    <x v="12"/>
    <x v="1"/>
    <x v="0"/>
    <x v="0"/>
  </r>
  <r>
    <x v="0"/>
    <x v="717"/>
    <x v="89"/>
    <x v="12"/>
    <x v="1"/>
    <x v="0"/>
    <x v="0"/>
  </r>
  <r>
    <x v="0"/>
    <x v="718"/>
    <x v="7"/>
    <x v="12"/>
    <x v="1"/>
    <x v="0"/>
    <x v="0"/>
  </r>
  <r>
    <x v="0"/>
    <x v="483"/>
    <x v="3"/>
    <x v="12"/>
    <x v="1"/>
    <x v="0"/>
    <x v="0"/>
  </r>
  <r>
    <x v="0"/>
    <x v="483"/>
    <x v="3"/>
    <x v="12"/>
    <x v="1"/>
    <x v="0"/>
    <x v="0"/>
  </r>
  <r>
    <x v="0"/>
    <x v="719"/>
    <x v="3"/>
    <x v="12"/>
    <x v="1"/>
    <x v="0"/>
    <x v="0"/>
  </r>
  <r>
    <x v="0"/>
    <x v="484"/>
    <x v="18"/>
    <x v="12"/>
    <x v="1"/>
    <x v="0"/>
    <x v="0"/>
  </r>
  <r>
    <x v="0"/>
    <x v="720"/>
    <x v="14"/>
    <x v="12"/>
    <x v="1"/>
    <x v="0"/>
    <x v="0"/>
  </r>
  <r>
    <x v="0"/>
    <x v="87"/>
    <x v="18"/>
    <x v="12"/>
    <x v="1"/>
    <x v="0"/>
    <x v="0"/>
  </r>
  <r>
    <x v="0"/>
    <x v="533"/>
    <x v="3"/>
    <x v="12"/>
    <x v="1"/>
    <x v="0"/>
    <x v="0"/>
  </r>
  <r>
    <x v="0"/>
    <x v="88"/>
    <x v="6"/>
    <x v="12"/>
    <x v="1"/>
    <x v="0"/>
    <x v="0"/>
  </r>
  <r>
    <x v="0"/>
    <x v="691"/>
    <x v="3"/>
    <x v="12"/>
    <x v="1"/>
    <x v="0"/>
    <x v="0"/>
  </r>
  <r>
    <x v="0"/>
    <x v="635"/>
    <x v="3"/>
    <x v="12"/>
    <x v="1"/>
    <x v="0"/>
    <x v="0"/>
  </r>
  <r>
    <x v="0"/>
    <x v="721"/>
    <x v="10"/>
    <x v="12"/>
    <x v="1"/>
    <x v="36"/>
    <x v="1"/>
  </r>
  <r>
    <x v="0"/>
    <x v="94"/>
    <x v="3"/>
    <x v="12"/>
    <x v="1"/>
    <x v="11"/>
    <x v="1"/>
  </r>
  <r>
    <x v="0"/>
    <x v="534"/>
    <x v="3"/>
    <x v="12"/>
    <x v="1"/>
    <x v="0"/>
    <x v="0"/>
  </r>
  <r>
    <x v="0"/>
    <x v="97"/>
    <x v="24"/>
    <x v="12"/>
    <x v="1"/>
    <x v="0"/>
    <x v="0"/>
  </r>
  <r>
    <x v="0"/>
    <x v="165"/>
    <x v="10"/>
    <x v="12"/>
    <x v="1"/>
    <x v="0"/>
    <x v="0"/>
  </r>
  <r>
    <x v="0"/>
    <x v="488"/>
    <x v="0"/>
    <x v="12"/>
    <x v="1"/>
    <x v="25"/>
    <x v="1"/>
  </r>
  <r>
    <x v="0"/>
    <x v="254"/>
    <x v="0"/>
    <x v="12"/>
    <x v="1"/>
    <x v="0"/>
    <x v="0"/>
  </r>
  <r>
    <x v="0"/>
    <x v="100"/>
    <x v="6"/>
    <x v="12"/>
    <x v="1"/>
    <x v="0"/>
    <x v="0"/>
  </r>
  <r>
    <x v="0"/>
    <x v="639"/>
    <x v="3"/>
    <x v="12"/>
    <x v="1"/>
    <x v="0"/>
    <x v="0"/>
  </r>
  <r>
    <x v="0"/>
    <x v="539"/>
    <x v="167"/>
    <x v="12"/>
    <x v="1"/>
    <x v="0"/>
    <x v="0"/>
  </r>
  <r>
    <x v="0"/>
    <x v="597"/>
    <x v="6"/>
    <x v="12"/>
    <x v="1"/>
    <x v="0"/>
    <x v="0"/>
  </r>
  <r>
    <x v="0"/>
    <x v="490"/>
    <x v="4"/>
    <x v="12"/>
    <x v="1"/>
    <x v="0"/>
    <x v="0"/>
  </r>
  <r>
    <x v="0"/>
    <x v="722"/>
    <x v="6"/>
    <x v="12"/>
    <x v="1"/>
    <x v="0"/>
    <x v="0"/>
  </r>
  <r>
    <x v="0"/>
    <x v="540"/>
    <x v="3"/>
    <x v="12"/>
    <x v="1"/>
    <x v="0"/>
    <x v="0"/>
  </r>
  <r>
    <x v="0"/>
    <x v="261"/>
    <x v="6"/>
    <x v="12"/>
    <x v="1"/>
    <x v="15"/>
    <x v="2"/>
  </r>
  <r>
    <x v="0"/>
    <x v="310"/>
    <x v="265"/>
    <x v="12"/>
    <x v="1"/>
    <x v="0"/>
    <x v="0"/>
  </r>
  <r>
    <x v="0"/>
    <x v="602"/>
    <x v="266"/>
    <x v="12"/>
    <x v="1"/>
    <x v="0"/>
    <x v="0"/>
  </r>
  <r>
    <x v="0"/>
    <x v="723"/>
    <x v="3"/>
    <x v="12"/>
    <x v="1"/>
    <x v="0"/>
    <x v="0"/>
  </r>
  <r>
    <x v="0"/>
    <x v="724"/>
    <x v="6"/>
    <x v="12"/>
    <x v="1"/>
    <x v="0"/>
    <x v="0"/>
  </r>
  <r>
    <x v="0"/>
    <x v="544"/>
    <x v="3"/>
    <x v="12"/>
    <x v="1"/>
    <x v="0"/>
    <x v="0"/>
  </r>
  <r>
    <x v="0"/>
    <x v="642"/>
    <x v="10"/>
    <x v="12"/>
    <x v="1"/>
    <x v="0"/>
    <x v="0"/>
  </r>
  <r>
    <x v="0"/>
    <x v="493"/>
    <x v="4"/>
    <x v="12"/>
    <x v="1"/>
    <x v="0"/>
    <x v="0"/>
  </r>
  <r>
    <x v="0"/>
    <x v="643"/>
    <x v="3"/>
    <x v="12"/>
    <x v="1"/>
    <x v="0"/>
    <x v="0"/>
  </r>
  <r>
    <x v="0"/>
    <x v="365"/>
    <x v="4"/>
    <x v="12"/>
    <x v="1"/>
    <x v="0"/>
    <x v="0"/>
  </r>
  <r>
    <x v="0"/>
    <x v="180"/>
    <x v="52"/>
    <x v="12"/>
    <x v="1"/>
    <x v="0"/>
    <x v="0"/>
  </r>
  <r>
    <x v="0"/>
    <x v="644"/>
    <x v="18"/>
    <x v="12"/>
    <x v="1"/>
    <x v="0"/>
    <x v="0"/>
  </r>
  <r>
    <x v="0"/>
    <x v="725"/>
    <x v="6"/>
    <x v="12"/>
    <x v="1"/>
    <x v="0"/>
    <x v="0"/>
  </r>
  <r>
    <x v="0"/>
    <x v="182"/>
    <x v="267"/>
    <x v="12"/>
    <x v="1"/>
    <x v="0"/>
    <x v="0"/>
  </r>
  <r>
    <x v="0"/>
    <x v="183"/>
    <x v="24"/>
    <x v="12"/>
    <x v="1"/>
    <x v="0"/>
    <x v="0"/>
  </r>
  <r>
    <x v="0"/>
    <x v="196"/>
    <x v="0"/>
    <x v="13"/>
    <x v="1"/>
    <x v="17"/>
    <x v="2"/>
  </r>
  <r>
    <x v="0"/>
    <x v="197"/>
    <x v="180"/>
    <x v="13"/>
    <x v="1"/>
    <x v="0"/>
    <x v="0"/>
  </r>
  <r>
    <x v="0"/>
    <x v="609"/>
    <x v="24"/>
    <x v="13"/>
    <x v="1"/>
    <x v="0"/>
    <x v="0"/>
  </r>
  <r>
    <x v="0"/>
    <x v="440"/>
    <x v="6"/>
    <x v="13"/>
    <x v="1"/>
    <x v="0"/>
    <x v="0"/>
  </r>
  <r>
    <x v="0"/>
    <x v="647"/>
    <x v="3"/>
    <x v="13"/>
    <x v="1"/>
    <x v="0"/>
    <x v="0"/>
  </r>
  <r>
    <x v="0"/>
    <x v="284"/>
    <x v="4"/>
    <x v="13"/>
    <x v="1"/>
    <x v="0"/>
    <x v="0"/>
  </r>
  <r>
    <x v="0"/>
    <x v="202"/>
    <x v="99"/>
    <x v="13"/>
    <x v="1"/>
    <x v="0"/>
    <x v="0"/>
  </r>
  <r>
    <x v="0"/>
    <x v="327"/>
    <x v="49"/>
    <x v="13"/>
    <x v="1"/>
    <x v="0"/>
    <x v="0"/>
  </r>
  <r>
    <x v="0"/>
    <x v="204"/>
    <x v="10"/>
    <x v="13"/>
    <x v="1"/>
    <x v="0"/>
    <x v="0"/>
  </r>
  <r>
    <x v="0"/>
    <x v="558"/>
    <x v="3"/>
    <x v="13"/>
    <x v="1"/>
    <x v="28"/>
    <x v="1"/>
  </r>
  <r>
    <x v="0"/>
    <x v="10"/>
    <x v="97"/>
    <x v="13"/>
    <x v="1"/>
    <x v="0"/>
    <x v="0"/>
  </r>
  <r>
    <x v="0"/>
    <x v="726"/>
    <x v="236"/>
    <x v="13"/>
    <x v="1"/>
    <x v="0"/>
    <x v="0"/>
  </r>
  <r>
    <x v="0"/>
    <x v="613"/>
    <x v="268"/>
    <x v="13"/>
    <x v="1"/>
    <x v="0"/>
    <x v="0"/>
  </r>
  <r>
    <x v="0"/>
    <x v="206"/>
    <x v="3"/>
    <x v="13"/>
    <x v="1"/>
    <x v="0"/>
    <x v="0"/>
  </r>
  <r>
    <x v="0"/>
    <x v="673"/>
    <x v="99"/>
    <x v="13"/>
    <x v="1"/>
    <x v="0"/>
    <x v="0"/>
  </r>
  <r>
    <x v="0"/>
    <x v="674"/>
    <x v="10"/>
    <x v="13"/>
    <x v="1"/>
    <x v="0"/>
    <x v="0"/>
  </r>
  <r>
    <x v="0"/>
    <x v="329"/>
    <x v="6"/>
    <x v="13"/>
    <x v="1"/>
    <x v="0"/>
    <x v="0"/>
  </r>
  <r>
    <x v="0"/>
    <x v="727"/>
    <x v="6"/>
    <x v="13"/>
    <x v="1"/>
    <x v="0"/>
    <x v="0"/>
  </r>
  <r>
    <x v="0"/>
    <x v="14"/>
    <x v="87"/>
    <x v="13"/>
    <x v="1"/>
    <x v="0"/>
    <x v="0"/>
  </r>
  <r>
    <x v="0"/>
    <x v="651"/>
    <x v="82"/>
    <x v="13"/>
    <x v="1"/>
    <x v="30"/>
    <x v="1"/>
  </r>
  <r>
    <x v="0"/>
    <x v="563"/>
    <x v="10"/>
    <x v="13"/>
    <x v="1"/>
    <x v="0"/>
    <x v="0"/>
  </r>
  <r>
    <x v="0"/>
    <x v="501"/>
    <x v="10"/>
    <x v="13"/>
    <x v="1"/>
    <x v="0"/>
    <x v="0"/>
  </r>
  <r>
    <x v="0"/>
    <x v="209"/>
    <x v="10"/>
    <x v="13"/>
    <x v="1"/>
    <x v="0"/>
    <x v="0"/>
  </r>
  <r>
    <x v="0"/>
    <x v="728"/>
    <x v="9"/>
    <x v="13"/>
    <x v="1"/>
    <x v="37"/>
    <x v="1"/>
  </r>
  <r>
    <x v="0"/>
    <x v="704"/>
    <x v="4"/>
    <x v="13"/>
    <x v="1"/>
    <x v="0"/>
    <x v="0"/>
  </r>
  <r>
    <x v="0"/>
    <x v="705"/>
    <x v="269"/>
    <x v="13"/>
    <x v="1"/>
    <x v="0"/>
    <x v="0"/>
  </r>
  <r>
    <x v="0"/>
    <x v="729"/>
    <x v="10"/>
    <x v="13"/>
    <x v="1"/>
    <x v="0"/>
    <x v="0"/>
  </r>
  <r>
    <x v="0"/>
    <x v="212"/>
    <x v="18"/>
    <x v="13"/>
    <x v="1"/>
    <x v="0"/>
    <x v="0"/>
  </r>
  <r>
    <x v="0"/>
    <x v="213"/>
    <x v="3"/>
    <x v="13"/>
    <x v="1"/>
    <x v="0"/>
    <x v="0"/>
  </r>
  <r>
    <x v="0"/>
    <x v="23"/>
    <x v="3"/>
    <x v="13"/>
    <x v="1"/>
    <x v="0"/>
    <x v="0"/>
  </r>
  <r>
    <x v="0"/>
    <x v="289"/>
    <x v="3"/>
    <x v="13"/>
    <x v="1"/>
    <x v="0"/>
    <x v="0"/>
  </r>
  <r>
    <x v="0"/>
    <x v="503"/>
    <x v="18"/>
    <x v="13"/>
    <x v="1"/>
    <x v="0"/>
    <x v="0"/>
  </r>
  <r>
    <x v="0"/>
    <x v="565"/>
    <x v="10"/>
    <x v="13"/>
    <x v="1"/>
    <x v="0"/>
    <x v="0"/>
  </r>
  <r>
    <x v="0"/>
    <x v="218"/>
    <x v="7"/>
    <x v="13"/>
    <x v="1"/>
    <x v="0"/>
    <x v="0"/>
  </r>
  <r>
    <x v="0"/>
    <x v="730"/>
    <x v="10"/>
    <x v="13"/>
    <x v="1"/>
    <x v="38"/>
    <x v="2"/>
  </r>
  <r>
    <x v="0"/>
    <x v="731"/>
    <x v="10"/>
    <x v="13"/>
    <x v="1"/>
    <x v="0"/>
    <x v="0"/>
  </r>
  <r>
    <x v="0"/>
    <x v="507"/>
    <x v="24"/>
    <x v="13"/>
    <x v="1"/>
    <x v="0"/>
    <x v="0"/>
  </r>
  <r>
    <x v="0"/>
    <x v="508"/>
    <x v="82"/>
    <x v="13"/>
    <x v="1"/>
    <x v="27"/>
    <x v="1"/>
  </r>
  <r>
    <x v="0"/>
    <x v="29"/>
    <x v="237"/>
    <x v="13"/>
    <x v="1"/>
    <x v="0"/>
    <x v="0"/>
  </r>
  <r>
    <x v="0"/>
    <x v="732"/>
    <x v="10"/>
    <x v="13"/>
    <x v="1"/>
    <x v="0"/>
    <x v="0"/>
  </r>
  <r>
    <x v="0"/>
    <x v="219"/>
    <x v="26"/>
    <x v="13"/>
    <x v="1"/>
    <x v="0"/>
    <x v="0"/>
  </r>
  <r>
    <x v="0"/>
    <x v="31"/>
    <x v="12"/>
    <x v="13"/>
    <x v="1"/>
    <x v="0"/>
    <x v="0"/>
  </r>
  <r>
    <x v="0"/>
    <x v="733"/>
    <x v="24"/>
    <x v="13"/>
    <x v="1"/>
    <x v="0"/>
    <x v="0"/>
  </r>
  <r>
    <x v="0"/>
    <x v="32"/>
    <x v="18"/>
    <x v="13"/>
    <x v="1"/>
    <x v="0"/>
    <x v="0"/>
  </r>
  <r>
    <x v="0"/>
    <x v="653"/>
    <x v="49"/>
    <x v="13"/>
    <x v="1"/>
    <x v="0"/>
    <x v="0"/>
  </r>
  <r>
    <x v="0"/>
    <x v="706"/>
    <x v="3"/>
    <x v="13"/>
    <x v="1"/>
    <x v="0"/>
    <x v="0"/>
  </r>
  <r>
    <x v="0"/>
    <x v="457"/>
    <x v="13"/>
    <x v="13"/>
    <x v="1"/>
    <x v="0"/>
    <x v="0"/>
  </r>
  <r>
    <x v="0"/>
    <x v="293"/>
    <x v="6"/>
    <x v="13"/>
    <x v="1"/>
    <x v="0"/>
    <x v="0"/>
  </r>
  <r>
    <x v="0"/>
    <x v="734"/>
    <x v="18"/>
    <x v="13"/>
    <x v="1"/>
    <x v="0"/>
    <x v="0"/>
  </r>
  <r>
    <x v="0"/>
    <x v="735"/>
    <x v="18"/>
    <x v="13"/>
    <x v="1"/>
    <x v="0"/>
    <x v="0"/>
  </r>
  <r>
    <x v="0"/>
    <x v="222"/>
    <x v="3"/>
    <x v="13"/>
    <x v="1"/>
    <x v="18"/>
    <x v="1"/>
  </r>
  <r>
    <x v="0"/>
    <x v="736"/>
    <x v="30"/>
    <x v="13"/>
    <x v="1"/>
    <x v="39"/>
    <x v="1"/>
  </r>
  <r>
    <x v="0"/>
    <x v="337"/>
    <x v="24"/>
    <x v="13"/>
    <x v="1"/>
    <x v="0"/>
    <x v="0"/>
  </r>
  <r>
    <x v="0"/>
    <x v="737"/>
    <x v="18"/>
    <x v="13"/>
    <x v="1"/>
    <x v="40"/>
    <x v="1"/>
  </r>
  <r>
    <x v="0"/>
    <x v="738"/>
    <x v="10"/>
    <x v="13"/>
    <x v="1"/>
    <x v="41"/>
    <x v="1"/>
  </r>
  <r>
    <x v="0"/>
    <x v="656"/>
    <x v="10"/>
    <x v="13"/>
    <x v="1"/>
    <x v="0"/>
    <x v="0"/>
  </r>
  <r>
    <x v="0"/>
    <x v="739"/>
    <x v="10"/>
    <x v="13"/>
    <x v="1"/>
    <x v="0"/>
    <x v="0"/>
  </r>
  <r>
    <x v="0"/>
    <x v="622"/>
    <x v="46"/>
    <x v="13"/>
    <x v="1"/>
    <x v="0"/>
    <x v="0"/>
  </r>
  <r>
    <x v="0"/>
    <x v="45"/>
    <x v="10"/>
    <x v="13"/>
    <x v="1"/>
    <x v="0"/>
    <x v="0"/>
  </r>
  <r>
    <x v="0"/>
    <x v="46"/>
    <x v="3"/>
    <x v="13"/>
    <x v="1"/>
    <x v="0"/>
    <x v="0"/>
  </r>
  <r>
    <x v="0"/>
    <x v="47"/>
    <x v="10"/>
    <x v="13"/>
    <x v="1"/>
    <x v="0"/>
    <x v="0"/>
  </r>
  <r>
    <x v="0"/>
    <x v="48"/>
    <x v="33"/>
    <x v="13"/>
    <x v="1"/>
    <x v="0"/>
    <x v="0"/>
  </r>
  <r>
    <x v="0"/>
    <x v="51"/>
    <x v="18"/>
    <x v="13"/>
    <x v="1"/>
    <x v="0"/>
    <x v="0"/>
  </r>
  <r>
    <x v="0"/>
    <x v="467"/>
    <x v="10"/>
    <x v="13"/>
    <x v="1"/>
    <x v="0"/>
    <x v="0"/>
  </r>
  <r>
    <x v="0"/>
    <x v="520"/>
    <x v="10"/>
    <x v="13"/>
    <x v="1"/>
    <x v="0"/>
    <x v="0"/>
  </r>
  <r>
    <x v="0"/>
    <x v="231"/>
    <x v="3"/>
    <x v="13"/>
    <x v="1"/>
    <x v="0"/>
    <x v="0"/>
  </r>
  <r>
    <x v="0"/>
    <x v="522"/>
    <x v="10"/>
    <x v="13"/>
    <x v="1"/>
    <x v="0"/>
    <x v="0"/>
  </r>
  <r>
    <x v="0"/>
    <x v="410"/>
    <x v="6"/>
    <x v="13"/>
    <x v="1"/>
    <x v="0"/>
    <x v="0"/>
  </r>
  <r>
    <x v="0"/>
    <x v="411"/>
    <x v="4"/>
    <x v="13"/>
    <x v="1"/>
    <x v="0"/>
    <x v="0"/>
  </r>
  <r>
    <x v="0"/>
    <x v="233"/>
    <x v="50"/>
    <x v="13"/>
    <x v="1"/>
    <x v="0"/>
    <x v="0"/>
  </r>
  <r>
    <x v="0"/>
    <x v="740"/>
    <x v="3"/>
    <x v="13"/>
    <x v="1"/>
    <x v="0"/>
    <x v="0"/>
  </r>
  <r>
    <x v="0"/>
    <x v="61"/>
    <x v="6"/>
    <x v="13"/>
    <x v="1"/>
    <x v="0"/>
    <x v="0"/>
  </r>
  <r>
    <x v="0"/>
    <x v="741"/>
    <x v="10"/>
    <x v="13"/>
    <x v="1"/>
    <x v="0"/>
    <x v="0"/>
  </r>
  <r>
    <x v="0"/>
    <x v="234"/>
    <x v="18"/>
    <x v="13"/>
    <x v="1"/>
    <x v="0"/>
    <x v="0"/>
  </r>
  <r>
    <x v="0"/>
    <x v="471"/>
    <x v="3"/>
    <x v="13"/>
    <x v="1"/>
    <x v="0"/>
    <x v="0"/>
  </r>
  <r>
    <x v="0"/>
    <x v="742"/>
    <x v="14"/>
    <x v="13"/>
    <x v="1"/>
    <x v="0"/>
    <x v="0"/>
  </r>
  <r>
    <x v="0"/>
    <x v="237"/>
    <x v="24"/>
    <x v="13"/>
    <x v="1"/>
    <x v="0"/>
    <x v="0"/>
  </r>
  <r>
    <x v="0"/>
    <x v="151"/>
    <x v="18"/>
    <x v="13"/>
    <x v="1"/>
    <x v="0"/>
    <x v="0"/>
  </r>
  <r>
    <x v="0"/>
    <x v="473"/>
    <x v="18"/>
    <x v="13"/>
    <x v="1"/>
    <x v="0"/>
    <x v="0"/>
  </r>
  <r>
    <x v="0"/>
    <x v="743"/>
    <x v="91"/>
    <x v="13"/>
    <x v="1"/>
    <x v="0"/>
    <x v="0"/>
  </r>
  <r>
    <x v="0"/>
    <x v="240"/>
    <x v="10"/>
    <x v="13"/>
    <x v="1"/>
    <x v="0"/>
    <x v="0"/>
  </r>
  <r>
    <x v="0"/>
    <x v="302"/>
    <x v="10"/>
    <x v="13"/>
    <x v="1"/>
    <x v="0"/>
    <x v="0"/>
  </r>
  <r>
    <x v="0"/>
    <x v="67"/>
    <x v="6"/>
    <x v="13"/>
    <x v="1"/>
    <x v="0"/>
    <x v="0"/>
  </r>
  <r>
    <x v="0"/>
    <x v="744"/>
    <x v="0"/>
    <x v="13"/>
    <x v="1"/>
    <x v="0"/>
    <x v="0"/>
  </r>
  <r>
    <x v="0"/>
    <x v="711"/>
    <x v="18"/>
    <x v="13"/>
    <x v="1"/>
    <x v="0"/>
    <x v="0"/>
  </r>
  <r>
    <x v="0"/>
    <x v="71"/>
    <x v="270"/>
    <x v="13"/>
    <x v="1"/>
    <x v="0"/>
    <x v="0"/>
  </r>
  <r>
    <x v="0"/>
    <x v="712"/>
    <x v="3"/>
    <x v="13"/>
    <x v="1"/>
    <x v="35"/>
    <x v="1"/>
  </r>
  <r>
    <x v="0"/>
    <x v="528"/>
    <x v="16"/>
    <x v="13"/>
    <x v="1"/>
    <x v="0"/>
    <x v="0"/>
  </r>
  <r>
    <x v="0"/>
    <x v="349"/>
    <x v="10"/>
    <x v="13"/>
    <x v="1"/>
    <x v="0"/>
    <x v="0"/>
  </r>
  <r>
    <x v="0"/>
    <x v="684"/>
    <x v="6"/>
    <x v="13"/>
    <x v="1"/>
    <x v="0"/>
    <x v="0"/>
  </r>
  <r>
    <x v="0"/>
    <x v="580"/>
    <x v="14"/>
    <x v="13"/>
    <x v="1"/>
    <x v="0"/>
    <x v="0"/>
  </r>
  <r>
    <x v="0"/>
    <x v="244"/>
    <x v="56"/>
    <x v="13"/>
    <x v="1"/>
    <x v="0"/>
    <x v="0"/>
  </r>
  <r>
    <x v="0"/>
    <x v="626"/>
    <x v="10"/>
    <x v="13"/>
    <x v="1"/>
    <x v="0"/>
    <x v="0"/>
  </r>
  <r>
    <x v="0"/>
    <x v="74"/>
    <x v="47"/>
    <x v="13"/>
    <x v="1"/>
    <x v="0"/>
    <x v="0"/>
  </r>
  <r>
    <x v="0"/>
    <x v="745"/>
    <x v="3"/>
    <x v="13"/>
    <x v="1"/>
    <x v="0"/>
    <x v="0"/>
  </r>
  <r>
    <x v="0"/>
    <x v="746"/>
    <x v="7"/>
    <x v="13"/>
    <x v="1"/>
    <x v="0"/>
    <x v="0"/>
  </r>
  <r>
    <x v="0"/>
    <x v="585"/>
    <x v="10"/>
    <x v="13"/>
    <x v="1"/>
    <x v="0"/>
    <x v="0"/>
  </r>
  <r>
    <x v="0"/>
    <x v="417"/>
    <x v="10"/>
    <x v="13"/>
    <x v="1"/>
    <x v="0"/>
    <x v="0"/>
  </r>
  <r>
    <x v="0"/>
    <x v="77"/>
    <x v="4"/>
    <x v="13"/>
    <x v="1"/>
    <x v="9"/>
    <x v="2"/>
  </r>
  <r>
    <x v="0"/>
    <x v="686"/>
    <x v="6"/>
    <x v="13"/>
    <x v="1"/>
    <x v="0"/>
    <x v="0"/>
  </r>
  <r>
    <x v="0"/>
    <x v="78"/>
    <x v="1"/>
    <x v="13"/>
    <x v="1"/>
    <x v="0"/>
    <x v="0"/>
  </r>
  <r>
    <x v="0"/>
    <x v="351"/>
    <x v="3"/>
    <x v="13"/>
    <x v="1"/>
    <x v="0"/>
    <x v="0"/>
  </r>
  <r>
    <x v="0"/>
    <x v="687"/>
    <x v="10"/>
    <x v="13"/>
    <x v="1"/>
    <x v="0"/>
    <x v="0"/>
  </r>
  <r>
    <x v="0"/>
    <x v="80"/>
    <x v="3"/>
    <x v="13"/>
    <x v="1"/>
    <x v="0"/>
    <x v="0"/>
  </r>
  <r>
    <x v="0"/>
    <x v="158"/>
    <x v="4"/>
    <x v="13"/>
    <x v="1"/>
    <x v="0"/>
    <x v="0"/>
  </r>
  <r>
    <x v="0"/>
    <x v="352"/>
    <x v="6"/>
    <x v="13"/>
    <x v="1"/>
    <x v="0"/>
    <x v="0"/>
  </r>
  <r>
    <x v="0"/>
    <x v="717"/>
    <x v="89"/>
    <x v="13"/>
    <x v="1"/>
    <x v="0"/>
    <x v="0"/>
  </r>
  <r>
    <x v="0"/>
    <x v="529"/>
    <x v="14"/>
    <x v="13"/>
    <x v="1"/>
    <x v="0"/>
    <x v="0"/>
  </r>
  <r>
    <x v="0"/>
    <x v="747"/>
    <x v="10"/>
    <x v="13"/>
    <x v="1"/>
    <x v="42"/>
    <x v="2"/>
  </r>
  <r>
    <x v="0"/>
    <x v="483"/>
    <x v="3"/>
    <x v="13"/>
    <x v="1"/>
    <x v="0"/>
    <x v="0"/>
  </r>
  <r>
    <x v="0"/>
    <x v="719"/>
    <x v="6"/>
    <x v="13"/>
    <x v="1"/>
    <x v="0"/>
    <x v="0"/>
  </r>
  <r>
    <x v="0"/>
    <x v="484"/>
    <x v="18"/>
    <x v="13"/>
    <x v="1"/>
    <x v="0"/>
    <x v="0"/>
  </r>
  <r>
    <x v="0"/>
    <x v="421"/>
    <x v="3"/>
    <x v="13"/>
    <x v="1"/>
    <x v="0"/>
    <x v="0"/>
  </r>
  <r>
    <x v="0"/>
    <x v="748"/>
    <x v="14"/>
    <x v="13"/>
    <x v="1"/>
    <x v="0"/>
    <x v="0"/>
  </r>
  <r>
    <x v="0"/>
    <x v="749"/>
    <x v="10"/>
    <x v="13"/>
    <x v="1"/>
    <x v="0"/>
    <x v="0"/>
  </r>
  <r>
    <x v="0"/>
    <x v="87"/>
    <x v="6"/>
    <x v="13"/>
    <x v="1"/>
    <x v="0"/>
    <x v="0"/>
  </r>
  <r>
    <x v="0"/>
    <x v="533"/>
    <x v="3"/>
    <x v="13"/>
    <x v="1"/>
    <x v="0"/>
    <x v="0"/>
  </r>
  <r>
    <x v="0"/>
    <x v="88"/>
    <x v="6"/>
    <x v="13"/>
    <x v="1"/>
    <x v="0"/>
    <x v="0"/>
  </r>
  <r>
    <x v="0"/>
    <x v="635"/>
    <x v="3"/>
    <x v="13"/>
    <x v="1"/>
    <x v="0"/>
    <x v="0"/>
  </r>
  <r>
    <x v="0"/>
    <x v="721"/>
    <x v="10"/>
    <x v="13"/>
    <x v="1"/>
    <x v="36"/>
    <x v="1"/>
  </r>
  <r>
    <x v="0"/>
    <x v="94"/>
    <x v="10"/>
    <x v="13"/>
    <x v="1"/>
    <x v="11"/>
    <x v="1"/>
  </r>
  <r>
    <x v="0"/>
    <x v="534"/>
    <x v="32"/>
    <x v="13"/>
    <x v="1"/>
    <x v="0"/>
    <x v="0"/>
  </r>
  <r>
    <x v="0"/>
    <x v="535"/>
    <x v="18"/>
    <x v="13"/>
    <x v="1"/>
    <x v="0"/>
    <x v="0"/>
  </r>
  <r>
    <x v="0"/>
    <x v="97"/>
    <x v="271"/>
    <x v="13"/>
    <x v="1"/>
    <x v="0"/>
    <x v="0"/>
  </r>
  <r>
    <x v="0"/>
    <x v="488"/>
    <x v="272"/>
    <x v="13"/>
    <x v="1"/>
    <x v="25"/>
    <x v="1"/>
  </r>
  <r>
    <x v="0"/>
    <x v="254"/>
    <x v="0"/>
    <x v="13"/>
    <x v="1"/>
    <x v="0"/>
    <x v="0"/>
  </r>
  <r>
    <x v="0"/>
    <x v="167"/>
    <x v="127"/>
    <x v="13"/>
    <x v="1"/>
    <x v="0"/>
    <x v="0"/>
  </r>
  <r>
    <x v="0"/>
    <x v="102"/>
    <x v="26"/>
    <x v="13"/>
    <x v="1"/>
    <x v="0"/>
    <x v="0"/>
  </r>
  <r>
    <x v="0"/>
    <x v="103"/>
    <x v="10"/>
    <x v="13"/>
    <x v="1"/>
    <x v="0"/>
    <x v="0"/>
  </r>
  <r>
    <x v="0"/>
    <x v="539"/>
    <x v="26"/>
    <x v="13"/>
    <x v="1"/>
    <x v="0"/>
    <x v="0"/>
  </r>
  <r>
    <x v="0"/>
    <x v="750"/>
    <x v="4"/>
    <x v="13"/>
    <x v="1"/>
    <x v="0"/>
    <x v="0"/>
  </r>
  <r>
    <x v="0"/>
    <x v="751"/>
    <x v="6"/>
    <x v="13"/>
    <x v="1"/>
    <x v="0"/>
    <x v="0"/>
  </r>
  <r>
    <x v="0"/>
    <x v="540"/>
    <x v="3"/>
    <x v="13"/>
    <x v="1"/>
    <x v="0"/>
    <x v="0"/>
  </r>
  <r>
    <x v="0"/>
    <x v="261"/>
    <x v="6"/>
    <x v="13"/>
    <x v="1"/>
    <x v="15"/>
    <x v="2"/>
  </r>
  <r>
    <x v="0"/>
    <x v="752"/>
    <x v="10"/>
    <x v="13"/>
    <x v="1"/>
    <x v="0"/>
    <x v="0"/>
  </r>
  <r>
    <x v="0"/>
    <x v="310"/>
    <x v="50"/>
    <x v="13"/>
    <x v="1"/>
    <x v="0"/>
    <x v="0"/>
  </r>
  <r>
    <x v="0"/>
    <x v="723"/>
    <x v="6"/>
    <x v="13"/>
    <x v="1"/>
    <x v="0"/>
    <x v="0"/>
  </r>
  <r>
    <x v="0"/>
    <x v="544"/>
    <x v="6"/>
    <x v="13"/>
    <x v="1"/>
    <x v="0"/>
    <x v="0"/>
  </r>
  <r>
    <x v="0"/>
    <x v="753"/>
    <x v="10"/>
    <x v="13"/>
    <x v="1"/>
    <x v="0"/>
    <x v="0"/>
  </r>
  <r>
    <x v="0"/>
    <x v="754"/>
    <x v="10"/>
    <x v="13"/>
    <x v="1"/>
    <x v="0"/>
    <x v="0"/>
  </r>
  <r>
    <x v="0"/>
    <x v="434"/>
    <x v="14"/>
    <x v="13"/>
    <x v="1"/>
    <x v="0"/>
    <x v="0"/>
  </r>
  <r>
    <x v="0"/>
    <x v="493"/>
    <x v="4"/>
    <x v="13"/>
    <x v="1"/>
    <x v="0"/>
    <x v="0"/>
  </r>
  <r>
    <x v="0"/>
    <x v="121"/>
    <x v="10"/>
    <x v="13"/>
    <x v="1"/>
    <x v="0"/>
    <x v="0"/>
  </r>
  <r>
    <x v="0"/>
    <x v="364"/>
    <x v="10"/>
    <x v="13"/>
    <x v="1"/>
    <x v="0"/>
    <x v="0"/>
  </r>
  <r>
    <x v="0"/>
    <x v="643"/>
    <x v="6"/>
    <x v="13"/>
    <x v="1"/>
    <x v="0"/>
    <x v="0"/>
  </r>
  <r>
    <x v="0"/>
    <x v="180"/>
    <x v="36"/>
    <x v="13"/>
    <x v="1"/>
    <x v="0"/>
    <x v="0"/>
  </r>
  <r>
    <x v="0"/>
    <x v="644"/>
    <x v="3"/>
    <x v="13"/>
    <x v="1"/>
    <x v="0"/>
    <x v="0"/>
  </r>
  <r>
    <x v="0"/>
    <x v="725"/>
    <x v="6"/>
    <x v="13"/>
    <x v="1"/>
    <x v="0"/>
    <x v="0"/>
  </r>
  <r>
    <x v="0"/>
    <x v="182"/>
    <x v="60"/>
    <x v="13"/>
    <x v="1"/>
    <x v="0"/>
    <x v="0"/>
  </r>
  <r>
    <x v="0"/>
    <x v="183"/>
    <x v="52"/>
    <x v="13"/>
    <x v="1"/>
    <x v="0"/>
    <x v="0"/>
  </r>
  <r>
    <x v="0"/>
    <x v="196"/>
    <x v="166"/>
    <x v="14"/>
    <x v="3"/>
    <x v="17"/>
    <x v="2"/>
  </r>
  <r>
    <x v="0"/>
    <x v="197"/>
    <x v="273"/>
    <x v="14"/>
    <x v="3"/>
    <x v="0"/>
    <x v="0"/>
  </r>
  <r>
    <x v="0"/>
    <x v="755"/>
    <x v="175"/>
    <x v="14"/>
    <x v="3"/>
    <x v="0"/>
    <x v="0"/>
  </r>
  <r>
    <x v="0"/>
    <x v="440"/>
    <x v="6"/>
    <x v="14"/>
    <x v="3"/>
    <x v="0"/>
    <x v="0"/>
  </r>
  <r>
    <x v="0"/>
    <x v="284"/>
    <x v="6"/>
    <x v="14"/>
    <x v="3"/>
    <x v="0"/>
    <x v="0"/>
  </r>
  <r>
    <x v="0"/>
    <x v="285"/>
    <x v="10"/>
    <x v="14"/>
    <x v="3"/>
    <x v="0"/>
    <x v="0"/>
  </r>
  <r>
    <x v="0"/>
    <x v="756"/>
    <x v="10"/>
    <x v="14"/>
    <x v="3"/>
    <x v="0"/>
    <x v="0"/>
  </r>
  <r>
    <x v="0"/>
    <x v="327"/>
    <x v="10"/>
    <x v="14"/>
    <x v="3"/>
    <x v="0"/>
    <x v="0"/>
  </r>
  <r>
    <x v="0"/>
    <x v="127"/>
    <x v="14"/>
    <x v="14"/>
    <x v="3"/>
    <x v="0"/>
    <x v="0"/>
  </r>
  <r>
    <x v="0"/>
    <x v="204"/>
    <x v="10"/>
    <x v="14"/>
    <x v="3"/>
    <x v="0"/>
    <x v="0"/>
  </r>
  <r>
    <x v="0"/>
    <x v="757"/>
    <x v="6"/>
    <x v="14"/>
    <x v="3"/>
    <x v="0"/>
    <x v="0"/>
  </r>
  <r>
    <x v="0"/>
    <x v="10"/>
    <x v="52"/>
    <x v="14"/>
    <x v="3"/>
    <x v="0"/>
    <x v="0"/>
  </r>
  <r>
    <x v="0"/>
    <x v="726"/>
    <x v="274"/>
    <x v="14"/>
    <x v="3"/>
    <x v="0"/>
    <x v="0"/>
  </r>
  <r>
    <x v="0"/>
    <x v="613"/>
    <x v="52"/>
    <x v="14"/>
    <x v="3"/>
    <x v="0"/>
    <x v="0"/>
  </r>
  <r>
    <x v="0"/>
    <x v="758"/>
    <x v="6"/>
    <x v="14"/>
    <x v="3"/>
    <x v="0"/>
    <x v="0"/>
  </r>
  <r>
    <x v="0"/>
    <x v="674"/>
    <x v="10"/>
    <x v="14"/>
    <x v="3"/>
    <x v="0"/>
    <x v="0"/>
  </r>
  <r>
    <x v="0"/>
    <x v="759"/>
    <x v="275"/>
    <x v="14"/>
    <x v="3"/>
    <x v="0"/>
    <x v="0"/>
  </r>
  <r>
    <x v="0"/>
    <x v="760"/>
    <x v="6"/>
    <x v="14"/>
    <x v="3"/>
    <x v="0"/>
    <x v="0"/>
  </r>
  <r>
    <x v="0"/>
    <x v="761"/>
    <x v="276"/>
    <x v="14"/>
    <x v="3"/>
    <x v="0"/>
    <x v="0"/>
  </r>
  <r>
    <x v="0"/>
    <x v="14"/>
    <x v="6"/>
    <x v="14"/>
    <x v="3"/>
    <x v="0"/>
    <x v="0"/>
  </r>
  <r>
    <x v="0"/>
    <x v="501"/>
    <x v="3"/>
    <x v="14"/>
    <x v="3"/>
    <x v="0"/>
    <x v="0"/>
  </r>
  <r>
    <x v="0"/>
    <x v="209"/>
    <x v="10"/>
    <x v="14"/>
    <x v="3"/>
    <x v="0"/>
    <x v="0"/>
  </r>
  <r>
    <x v="0"/>
    <x v="564"/>
    <x v="6"/>
    <x v="14"/>
    <x v="3"/>
    <x v="0"/>
    <x v="0"/>
  </r>
  <r>
    <x v="0"/>
    <x v="704"/>
    <x v="0"/>
    <x v="14"/>
    <x v="3"/>
    <x v="0"/>
    <x v="0"/>
  </r>
  <r>
    <x v="0"/>
    <x v="762"/>
    <x v="10"/>
    <x v="14"/>
    <x v="3"/>
    <x v="0"/>
    <x v="0"/>
  </r>
  <r>
    <x v="0"/>
    <x v="212"/>
    <x v="18"/>
    <x v="14"/>
    <x v="3"/>
    <x v="0"/>
    <x v="0"/>
  </r>
  <r>
    <x v="0"/>
    <x v="213"/>
    <x v="6"/>
    <x v="14"/>
    <x v="3"/>
    <x v="0"/>
    <x v="0"/>
  </r>
  <r>
    <x v="0"/>
    <x v="23"/>
    <x v="3"/>
    <x v="14"/>
    <x v="3"/>
    <x v="0"/>
    <x v="0"/>
  </r>
  <r>
    <x v="0"/>
    <x v="289"/>
    <x v="3"/>
    <x v="14"/>
    <x v="3"/>
    <x v="0"/>
    <x v="0"/>
  </r>
  <r>
    <x v="0"/>
    <x v="503"/>
    <x v="3"/>
    <x v="14"/>
    <x v="3"/>
    <x v="0"/>
    <x v="0"/>
  </r>
  <r>
    <x v="0"/>
    <x v="565"/>
    <x v="97"/>
    <x v="14"/>
    <x v="3"/>
    <x v="0"/>
    <x v="0"/>
  </r>
  <r>
    <x v="0"/>
    <x v="333"/>
    <x v="277"/>
    <x v="14"/>
    <x v="3"/>
    <x v="0"/>
    <x v="0"/>
  </r>
  <r>
    <x v="0"/>
    <x v="763"/>
    <x v="3"/>
    <x v="14"/>
    <x v="3"/>
    <x v="0"/>
    <x v="0"/>
  </r>
  <r>
    <x v="0"/>
    <x v="218"/>
    <x v="278"/>
    <x v="14"/>
    <x v="3"/>
    <x v="0"/>
    <x v="0"/>
  </r>
  <r>
    <x v="0"/>
    <x v="507"/>
    <x v="24"/>
    <x v="14"/>
    <x v="3"/>
    <x v="0"/>
    <x v="0"/>
  </r>
  <r>
    <x v="0"/>
    <x v="508"/>
    <x v="82"/>
    <x v="14"/>
    <x v="3"/>
    <x v="27"/>
    <x v="1"/>
  </r>
  <r>
    <x v="0"/>
    <x v="29"/>
    <x v="237"/>
    <x v="14"/>
    <x v="3"/>
    <x v="0"/>
    <x v="0"/>
  </r>
  <r>
    <x v="0"/>
    <x v="764"/>
    <x v="175"/>
    <x v="14"/>
    <x v="3"/>
    <x v="0"/>
    <x v="0"/>
  </r>
  <r>
    <x v="0"/>
    <x v="219"/>
    <x v="18"/>
    <x v="14"/>
    <x v="3"/>
    <x v="0"/>
    <x v="0"/>
  </r>
  <r>
    <x v="0"/>
    <x v="765"/>
    <x v="6"/>
    <x v="14"/>
    <x v="3"/>
    <x v="0"/>
    <x v="0"/>
  </r>
  <r>
    <x v="0"/>
    <x v="766"/>
    <x v="10"/>
    <x v="14"/>
    <x v="3"/>
    <x v="0"/>
    <x v="0"/>
  </r>
  <r>
    <x v="0"/>
    <x v="31"/>
    <x v="4"/>
    <x v="14"/>
    <x v="3"/>
    <x v="0"/>
    <x v="0"/>
  </r>
  <r>
    <x v="0"/>
    <x v="733"/>
    <x v="24"/>
    <x v="14"/>
    <x v="3"/>
    <x v="0"/>
    <x v="0"/>
  </r>
  <r>
    <x v="0"/>
    <x v="32"/>
    <x v="6"/>
    <x v="14"/>
    <x v="3"/>
    <x v="0"/>
    <x v="0"/>
  </r>
  <r>
    <x v="0"/>
    <x v="706"/>
    <x v="97"/>
    <x v="14"/>
    <x v="3"/>
    <x v="0"/>
    <x v="0"/>
  </r>
  <r>
    <x v="0"/>
    <x v="455"/>
    <x v="4"/>
    <x v="14"/>
    <x v="3"/>
    <x v="0"/>
    <x v="0"/>
  </r>
  <r>
    <x v="0"/>
    <x v="654"/>
    <x v="10"/>
    <x v="14"/>
    <x v="3"/>
    <x v="0"/>
    <x v="0"/>
  </r>
  <r>
    <x v="0"/>
    <x v="457"/>
    <x v="13"/>
    <x v="14"/>
    <x v="3"/>
    <x v="0"/>
    <x v="0"/>
  </r>
  <r>
    <x v="0"/>
    <x v="293"/>
    <x v="24"/>
    <x v="14"/>
    <x v="3"/>
    <x v="0"/>
    <x v="0"/>
  </r>
  <r>
    <x v="0"/>
    <x v="734"/>
    <x v="3"/>
    <x v="14"/>
    <x v="3"/>
    <x v="0"/>
    <x v="0"/>
  </r>
  <r>
    <x v="0"/>
    <x v="736"/>
    <x v="1"/>
    <x v="14"/>
    <x v="3"/>
    <x v="39"/>
    <x v="1"/>
  </r>
  <r>
    <x v="0"/>
    <x v="767"/>
    <x v="10"/>
    <x v="14"/>
    <x v="3"/>
    <x v="0"/>
    <x v="0"/>
  </r>
  <r>
    <x v="0"/>
    <x v="337"/>
    <x v="279"/>
    <x v="14"/>
    <x v="3"/>
    <x v="0"/>
    <x v="0"/>
  </r>
  <r>
    <x v="0"/>
    <x v="737"/>
    <x v="3"/>
    <x v="14"/>
    <x v="3"/>
    <x v="40"/>
    <x v="1"/>
  </r>
  <r>
    <x v="0"/>
    <x v="656"/>
    <x v="18"/>
    <x v="14"/>
    <x v="3"/>
    <x v="0"/>
    <x v="0"/>
  </r>
  <r>
    <x v="0"/>
    <x v="622"/>
    <x v="0"/>
    <x v="14"/>
    <x v="3"/>
    <x v="0"/>
    <x v="0"/>
  </r>
  <r>
    <x v="0"/>
    <x v="45"/>
    <x v="10"/>
    <x v="14"/>
    <x v="3"/>
    <x v="0"/>
    <x v="0"/>
  </r>
  <r>
    <x v="0"/>
    <x v="46"/>
    <x v="3"/>
    <x v="14"/>
    <x v="3"/>
    <x v="0"/>
    <x v="0"/>
  </r>
  <r>
    <x v="0"/>
    <x v="768"/>
    <x v="222"/>
    <x v="14"/>
    <x v="3"/>
    <x v="0"/>
    <x v="0"/>
  </r>
  <r>
    <x v="0"/>
    <x v="48"/>
    <x v="280"/>
    <x v="14"/>
    <x v="3"/>
    <x v="0"/>
    <x v="0"/>
  </r>
  <r>
    <x v="0"/>
    <x v="51"/>
    <x v="18"/>
    <x v="14"/>
    <x v="3"/>
    <x v="0"/>
    <x v="0"/>
  </r>
  <r>
    <x v="0"/>
    <x v="228"/>
    <x v="7"/>
    <x v="14"/>
    <x v="3"/>
    <x v="0"/>
    <x v="0"/>
  </r>
  <r>
    <x v="0"/>
    <x v="467"/>
    <x v="10"/>
    <x v="14"/>
    <x v="3"/>
    <x v="0"/>
    <x v="0"/>
  </r>
  <r>
    <x v="0"/>
    <x v="769"/>
    <x v="14"/>
    <x v="14"/>
    <x v="3"/>
    <x v="0"/>
    <x v="0"/>
  </r>
  <r>
    <x v="0"/>
    <x v="520"/>
    <x v="3"/>
    <x v="14"/>
    <x v="3"/>
    <x v="0"/>
    <x v="0"/>
  </r>
  <r>
    <x v="0"/>
    <x v="231"/>
    <x v="39"/>
    <x v="14"/>
    <x v="3"/>
    <x v="0"/>
    <x v="0"/>
  </r>
  <r>
    <x v="0"/>
    <x v="231"/>
    <x v="32"/>
    <x v="14"/>
    <x v="3"/>
    <x v="0"/>
    <x v="0"/>
  </r>
  <r>
    <x v="0"/>
    <x v="522"/>
    <x v="10"/>
    <x v="14"/>
    <x v="3"/>
    <x v="0"/>
    <x v="0"/>
  </r>
  <r>
    <x v="0"/>
    <x v="410"/>
    <x v="6"/>
    <x v="14"/>
    <x v="3"/>
    <x v="0"/>
    <x v="0"/>
  </r>
  <r>
    <x v="0"/>
    <x v="411"/>
    <x v="4"/>
    <x v="14"/>
    <x v="3"/>
    <x v="0"/>
    <x v="0"/>
  </r>
  <r>
    <x v="0"/>
    <x v="233"/>
    <x v="50"/>
    <x v="14"/>
    <x v="3"/>
    <x v="0"/>
    <x v="0"/>
  </r>
  <r>
    <x v="0"/>
    <x v="61"/>
    <x v="6"/>
    <x v="14"/>
    <x v="3"/>
    <x v="0"/>
    <x v="0"/>
  </r>
  <r>
    <x v="0"/>
    <x v="347"/>
    <x v="52"/>
    <x v="14"/>
    <x v="3"/>
    <x v="0"/>
    <x v="0"/>
  </r>
  <r>
    <x v="0"/>
    <x v="471"/>
    <x v="39"/>
    <x v="14"/>
    <x v="3"/>
    <x v="0"/>
    <x v="0"/>
  </r>
  <r>
    <x v="0"/>
    <x v="237"/>
    <x v="281"/>
    <x v="14"/>
    <x v="3"/>
    <x v="0"/>
    <x v="0"/>
  </r>
  <r>
    <x v="0"/>
    <x v="300"/>
    <x v="3"/>
    <x v="14"/>
    <x v="3"/>
    <x v="0"/>
    <x v="0"/>
  </r>
  <r>
    <x v="0"/>
    <x v="151"/>
    <x v="18"/>
    <x v="14"/>
    <x v="3"/>
    <x v="0"/>
    <x v="0"/>
  </r>
  <r>
    <x v="0"/>
    <x v="473"/>
    <x v="18"/>
    <x v="14"/>
    <x v="3"/>
    <x v="0"/>
    <x v="0"/>
  </r>
  <r>
    <x v="0"/>
    <x v="240"/>
    <x v="10"/>
    <x v="14"/>
    <x v="3"/>
    <x v="0"/>
    <x v="0"/>
  </r>
  <r>
    <x v="0"/>
    <x v="71"/>
    <x v="24"/>
    <x v="14"/>
    <x v="3"/>
    <x v="0"/>
    <x v="0"/>
  </r>
  <r>
    <x v="0"/>
    <x v="712"/>
    <x v="3"/>
    <x v="14"/>
    <x v="3"/>
    <x v="35"/>
    <x v="1"/>
  </r>
  <r>
    <x v="0"/>
    <x v="528"/>
    <x v="33"/>
    <x v="14"/>
    <x v="3"/>
    <x v="0"/>
    <x v="0"/>
  </r>
  <r>
    <x v="0"/>
    <x v="303"/>
    <x v="10"/>
    <x v="14"/>
    <x v="3"/>
    <x v="0"/>
    <x v="0"/>
  </r>
  <r>
    <x v="0"/>
    <x v="244"/>
    <x v="3"/>
    <x v="14"/>
    <x v="3"/>
    <x v="0"/>
    <x v="0"/>
  </r>
  <r>
    <x v="0"/>
    <x v="770"/>
    <x v="3"/>
    <x v="14"/>
    <x v="3"/>
    <x v="0"/>
    <x v="0"/>
  </r>
  <r>
    <x v="0"/>
    <x v="626"/>
    <x v="6"/>
    <x v="14"/>
    <x v="3"/>
    <x v="0"/>
    <x v="0"/>
  </r>
  <r>
    <x v="0"/>
    <x v="155"/>
    <x v="10"/>
    <x v="14"/>
    <x v="3"/>
    <x v="0"/>
    <x v="0"/>
  </r>
  <r>
    <x v="0"/>
    <x v="771"/>
    <x v="49"/>
    <x v="14"/>
    <x v="3"/>
    <x v="0"/>
    <x v="0"/>
  </r>
  <r>
    <x v="0"/>
    <x v="77"/>
    <x v="24"/>
    <x v="14"/>
    <x v="3"/>
    <x v="9"/>
    <x v="2"/>
  </r>
  <r>
    <x v="0"/>
    <x v="686"/>
    <x v="24"/>
    <x v="14"/>
    <x v="3"/>
    <x v="0"/>
    <x v="0"/>
  </r>
  <r>
    <x v="0"/>
    <x v="80"/>
    <x v="6"/>
    <x v="14"/>
    <x v="3"/>
    <x v="0"/>
    <x v="0"/>
  </r>
  <r>
    <x v="0"/>
    <x v="772"/>
    <x v="10"/>
    <x v="14"/>
    <x v="3"/>
    <x v="0"/>
    <x v="0"/>
  </r>
  <r>
    <x v="0"/>
    <x v="158"/>
    <x v="4"/>
    <x v="14"/>
    <x v="3"/>
    <x v="0"/>
    <x v="0"/>
  </r>
  <r>
    <x v="0"/>
    <x v="352"/>
    <x v="282"/>
    <x v="14"/>
    <x v="3"/>
    <x v="0"/>
    <x v="0"/>
  </r>
  <r>
    <x v="0"/>
    <x v="717"/>
    <x v="6"/>
    <x v="14"/>
    <x v="3"/>
    <x v="0"/>
    <x v="0"/>
  </r>
  <r>
    <x v="0"/>
    <x v="773"/>
    <x v="6"/>
    <x v="14"/>
    <x v="3"/>
    <x v="0"/>
    <x v="0"/>
  </r>
  <r>
    <x v="0"/>
    <x v="747"/>
    <x v="18"/>
    <x v="14"/>
    <x v="3"/>
    <x v="42"/>
    <x v="2"/>
  </r>
  <r>
    <x v="0"/>
    <x v="774"/>
    <x v="10"/>
    <x v="14"/>
    <x v="3"/>
    <x v="0"/>
    <x v="0"/>
  </r>
  <r>
    <x v="0"/>
    <x v="483"/>
    <x v="3"/>
    <x v="14"/>
    <x v="3"/>
    <x v="0"/>
    <x v="0"/>
  </r>
  <r>
    <x v="0"/>
    <x v="719"/>
    <x v="24"/>
    <x v="14"/>
    <x v="3"/>
    <x v="0"/>
    <x v="0"/>
  </r>
  <r>
    <x v="0"/>
    <x v="484"/>
    <x v="102"/>
    <x v="14"/>
    <x v="3"/>
    <x v="0"/>
    <x v="0"/>
  </r>
  <r>
    <x v="0"/>
    <x v="775"/>
    <x v="3"/>
    <x v="14"/>
    <x v="3"/>
    <x v="0"/>
    <x v="0"/>
  </r>
  <r>
    <x v="0"/>
    <x v="421"/>
    <x v="6"/>
    <x v="14"/>
    <x v="3"/>
    <x v="0"/>
    <x v="0"/>
  </r>
  <r>
    <x v="0"/>
    <x v="749"/>
    <x v="10"/>
    <x v="14"/>
    <x v="3"/>
    <x v="0"/>
    <x v="0"/>
  </r>
  <r>
    <x v="0"/>
    <x v="87"/>
    <x v="6"/>
    <x v="14"/>
    <x v="3"/>
    <x v="0"/>
    <x v="0"/>
  </r>
  <r>
    <x v="0"/>
    <x v="533"/>
    <x v="3"/>
    <x v="14"/>
    <x v="3"/>
    <x v="0"/>
    <x v="0"/>
  </r>
  <r>
    <x v="0"/>
    <x v="88"/>
    <x v="6"/>
    <x v="14"/>
    <x v="3"/>
    <x v="0"/>
    <x v="0"/>
  </r>
  <r>
    <x v="0"/>
    <x v="776"/>
    <x v="6"/>
    <x v="14"/>
    <x v="3"/>
    <x v="0"/>
    <x v="0"/>
  </r>
  <r>
    <x v="0"/>
    <x v="635"/>
    <x v="3"/>
    <x v="14"/>
    <x v="3"/>
    <x v="0"/>
    <x v="0"/>
  </r>
  <r>
    <x v="0"/>
    <x v="721"/>
    <x v="3"/>
    <x v="14"/>
    <x v="3"/>
    <x v="36"/>
    <x v="1"/>
  </r>
  <r>
    <x v="0"/>
    <x v="94"/>
    <x v="10"/>
    <x v="14"/>
    <x v="3"/>
    <x v="11"/>
    <x v="1"/>
  </r>
  <r>
    <x v="0"/>
    <x v="534"/>
    <x v="6"/>
    <x v="14"/>
    <x v="3"/>
    <x v="0"/>
    <x v="0"/>
  </r>
  <r>
    <x v="0"/>
    <x v="777"/>
    <x v="3"/>
    <x v="14"/>
    <x v="3"/>
    <x v="0"/>
    <x v="0"/>
  </r>
  <r>
    <x v="0"/>
    <x v="536"/>
    <x v="6"/>
    <x v="14"/>
    <x v="3"/>
    <x v="0"/>
    <x v="0"/>
  </r>
  <r>
    <x v="0"/>
    <x v="97"/>
    <x v="24"/>
    <x v="14"/>
    <x v="3"/>
    <x v="0"/>
    <x v="0"/>
  </r>
  <r>
    <x v="0"/>
    <x v="778"/>
    <x v="4"/>
    <x v="14"/>
    <x v="3"/>
    <x v="0"/>
    <x v="0"/>
  </r>
  <r>
    <x v="0"/>
    <x v="779"/>
    <x v="7"/>
    <x v="14"/>
    <x v="3"/>
    <x v="0"/>
    <x v="0"/>
  </r>
  <r>
    <x v="0"/>
    <x v="167"/>
    <x v="283"/>
    <x v="14"/>
    <x v="3"/>
    <x v="0"/>
    <x v="0"/>
  </r>
  <r>
    <x v="0"/>
    <x v="100"/>
    <x v="0"/>
    <x v="14"/>
    <x v="3"/>
    <x v="0"/>
    <x v="0"/>
  </r>
  <r>
    <x v="0"/>
    <x v="102"/>
    <x v="234"/>
    <x v="14"/>
    <x v="3"/>
    <x v="0"/>
    <x v="0"/>
  </r>
  <r>
    <x v="0"/>
    <x v="103"/>
    <x v="18"/>
    <x v="14"/>
    <x v="3"/>
    <x v="0"/>
    <x v="0"/>
  </r>
  <r>
    <x v="0"/>
    <x v="780"/>
    <x v="91"/>
    <x v="14"/>
    <x v="3"/>
    <x v="0"/>
    <x v="0"/>
  </r>
  <r>
    <x v="0"/>
    <x v="750"/>
    <x v="4"/>
    <x v="14"/>
    <x v="3"/>
    <x v="0"/>
    <x v="0"/>
  </r>
  <r>
    <x v="0"/>
    <x v="491"/>
    <x v="10"/>
    <x v="14"/>
    <x v="3"/>
    <x v="0"/>
    <x v="0"/>
  </r>
  <r>
    <x v="0"/>
    <x v="781"/>
    <x v="284"/>
    <x v="14"/>
    <x v="3"/>
    <x v="0"/>
    <x v="0"/>
  </r>
  <r>
    <x v="0"/>
    <x v="782"/>
    <x v="7"/>
    <x v="14"/>
    <x v="3"/>
    <x v="0"/>
    <x v="0"/>
  </r>
  <r>
    <x v="0"/>
    <x v="751"/>
    <x v="6"/>
    <x v="14"/>
    <x v="3"/>
    <x v="0"/>
    <x v="0"/>
  </r>
  <r>
    <x v="0"/>
    <x v="261"/>
    <x v="6"/>
    <x v="14"/>
    <x v="3"/>
    <x v="15"/>
    <x v="2"/>
  </r>
  <r>
    <x v="0"/>
    <x v="310"/>
    <x v="285"/>
    <x v="14"/>
    <x v="3"/>
    <x v="0"/>
    <x v="0"/>
  </r>
  <r>
    <x v="0"/>
    <x v="723"/>
    <x v="0"/>
    <x v="14"/>
    <x v="3"/>
    <x v="0"/>
    <x v="0"/>
  </r>
  <r>
    <x v="0"/>
    <x v="544"/>
    <x v="6"/>
    <x v="14"/>
    <x v="3"/>
    <x v="0"/>
    <x v="0"/>
  </r>
  <r>
    <x v="0"/>
    <x v="783"/>
    <x v="18"/>
    <x v="14"/>
    <x v="3"/>
    <x v="0"/>
    <x v="0"/>
  </r>
  <r>
    <x v="0"/>
    <x v="642"/>
    <x v="10"/>
    <x v="14"/>
    <x v="3"/>
    <x v="0"/>
    <x v="0"/>
  </r>
  <r>
    <x v="0"/>
    <x v="493"/>
    <x v="4"/>
    <x v="14"/>
    <x v="3"/>
    <x v="0"/>
    <x v="0"/>
  </r>
  <r>
    <x v="0"/>
    <x v="121"/>
    <x v="10"/>
    <x v="14"/>
    <x v="3"/>
    <x v="0"/>
    <x v="0"/>
  </r>
  <r>
    <x v="0"/>
    <x v="784"/>
    <x v="10"/>
    <x v="14"/>
    <x v="3"/>
    <x v="0"/>
    <x v="0"/>
  </r>
  <r>
    <x v="0"/>
    <x v="785"/>
    <x v="91"/>
    <x v="14"/>
    <x v="3"/>
    <x v="0"/>
    <x v="0"/>
  </r>
  <r>
    <x v="0"/>
    <x v="364"/>
    <x v="10"/>
    <x v="14"/>
    <x v="3"/>
    <x v="0"/>
    <x v="0"/>
  </r>
  <r>
    <x v="0"/>
    <x v="786"/>
    <x v="18"/>
    <x v="14"/>
    <x v="3"/>
    <x v="0"/>
    <x v="0"/>
  </r>
  <r>
    <x v="0"/>
    <x v="180"/>
    <x v="36"/>
    <x v="14"/>
    <x v="3"/>
    <x v="0"/>
    <x v="0"/>
  </r>
  <r>
    <x v="0"/>
    <x v="367"/>
    <x v="14"/>
    <x v="14"/>
    <x v="3"/>
    <x v="0"/>
    <x v="0"/>
  </r>
  <r>
    <x v="0"/>
    <x v="644"/>
    <x v="286"/>
    <x v="14"/>
    <x v="3"/>
    <x v="0"/>
    <x v="0"/>
  </r>
  <r>
    <x v="0"/>
    <x v="725"/>
    <x v="6"/>
    <x v="14"/>
    <x v="3"/>
    <x v="0"/>
    <x v="0"/>
  </r>
  <r>
    <x v="0"/>
    <x v="182"/>
    <x v="29"/>
    <x v="14"/>
    <x v="3"/>
    <x v="0"/>
    <x v="0"/>
  </r>
  <r>
    <x v="0"/>
    <x v="183"/>
    <x v="4"/>
    <x v="14"/>
    <x v="3"/>
    <x v="0"/>
    <x v="0"/>
  </r>
  <r>
    <x v="0"/>
    <x v="787"/>
    <x v="14"/>
    <x v="14"/>
    <x v="3"/>
    <x v="43"/>
    <x v="1"/>
  </r>
  <r>
    <x v="0"/>
    <x v="197"/>
    <x v="24"/>
    <x v="15"/>
    <x v="3"/>
    <x v="0"/>
    <x v="0"/>
  </r>
  <r>
    <x v="0"/>
    <x v="440"/>
    <x v="6"/>
    <x v="15"/>
    <x v="3"/>
    <x v="0"/>
    <x v="0"/>
  </r>
  <r>
    <x v="0"/>
    <x v="284"/>
    <x v="6"/>
    <x v="15"/>
    <x v="3"/>
    <x v="0"/>
    <x v="0"/>
  </r>
  <r>
    <x v="0"/>
    <x v="756"/>
    <x v="10"/>
    <x v="15"/>
    <x v="3"/>
    <x v="0"/>
    <x v="0"/>
  </r>
  <r>
    <x v="0"/>
    <x v="327"/>
    <x v="10"/>
    <x v="15"/>
    <x v="3"/>
    <x v="0"/>
    <x v="0"/>
  </r>
  <r>
    <x v="0"/>
    <x v="204"/>
    <x v="10"/>
    <x v="15"/>
    <x v="3"/>
    <x v="0"/>
    <x v="0"/>
  </r>
  <r>
    <x v="0"/>
    <x v="788"/>
    <x v="10"/>
    <x v="15"/>
    <x v="3"/>
    <x v="0"/>
    <x v="0"/>
  </r>
  <r>
    <x v="0"/>
    <x v="10"/>
    <x v="287"/>
    <x v="15"/>
    <x v="3"/>
    <x v="0"/>
    <x v="0"/>
  </r>
  <r>
    <x v="0"/>
    <x v="726"/>
    <x v="236"/>
    <x v="15"/>
    <x v="3"/>
    <x v="0"/>
    <x v="0"/>
  </r>
  <r>
    <x v="0"/>
    <x v="613"/>
    <x v="52"/>
    <x v="15"/>
    <x v="3"/>
    <x v="0"/>
    <x v="0"/>
  </r>
  <r>
    <x v="0"/>
    <x v="206"/>
    <x v="10"/>
    <x v="15"/>
    <x v="3"/>
    <x v="0"/>
    <x v="0"/>
  </r>
  <r>
    <x v="0"/>
    <x v="673"/>
    <x v="10"/>
    <x v="15"/>
    <x v="3"/>
    <x v="0"/>
    <x v="0"/>
  </r>
  <r>
    <x v="0"/>
    <x v="650"/>
    <x v="10"/>
    <x v="15"/>
    <x v="3"/>
    <x v="0"/>
    <x v="0"/>
  </r>
  <r>
    <x v="0"/>
    <x v="758"/>
    <x v="288"/>
    <x v="15"/>
    <x v="3"/>
    <x v="0"/>
    <x v="0"/>
  </r>
  <r>
    <x v="0"/>
    <x v="674"/>
    <x v="10"/>
    <x v="15"/>
    <x v="3"/>
    <x v="0"/>
    <x v="0"/>
  </r>
  <r>
    <x v="0"/>
    <x v="761"/>
    <x v="0"/>
    <x v="15"/>
    <x v="3"/>
    <x v="0"/>
    <x v="0"/>
  </r>
  <r>
    <x v="0"/>
    <x v="14"/>
    <x v="6"/>
    <x v="15"/>
    <x v="3"/>
    <x v="0"/>
    <x v="0"/>
  </r>
  <r>
    <x v="0"/>
    <x v="789"/>
    <x v="18"/>
    <x v="15"/>
    <x v="3"/>
    <x v="0"/>
    <x v="0"/>
  </r>
  <r>
    <x v="0"/>
    <x v="651"/>
    <x v="289"/>
    <x v="15"/>
    <x v="3"/>
    <x v="30"/>
    <x v="1"/>
  </r>
  <r>
    <x v="0"/>
    <x v="501"/>
    <x v="26"/>
    <x v="15"/>
    <x v="3"/>
    <x v="0"/>
    <x v="0"/>
  </r>
  <r>
    <x v="0"/>
    <x v="790"/>
    <x v="10"/>
    <x v="15"/>
    <x v="3"/>
    <x v="0"/>
    <x v="0"/>
  </r>
  <r>
    <x v="0"/>
    <x v="704"/>
    <x v="0"/>
    <x v="15"/>
    <x v="3"/>
    <x v="0"/>
    <x v="0"/>
  </r>
  <r>
    <x v="0"/>
    <x v="791"/>
    <x v="290"/>
    <x v="15"/>
    <x v="3"/>
    <x v="0"/>
    <x v="0"/>
  </r>
  <r>
    <x v="0"/>
    <x v="212"/>
    <x v="3"/>
    <x v="15"/>
    <x v="3"/>
    <x v="0"/>
    <x v="0"/>
  </r>
  <r>
    <x v="0"/>
    <x v="213"/>
    <x v="3"/>
    <x v="15"/>
    <x v="3"/>
    <x v="0"/>
    <x v="0"/>
  </r>
  <r>
    <x v="0"/>
    <x v="23"/>
    <x v="3"/>
    <x v="15"/>
    <x v="3"/>
    <x v="0"/>
    <x v="0"/>
  </r>
  <r>
    <x v="0"/>
    <x v="792"/>
    <x v="6"/>
    <x v="15"/>
    <x v="3"/>
    <x v="0"/>
    <x v="0"/>
  </r>
  <r>
    <x v="0"/>
    <x v="565"/>
    <x v="10"/>
    <x v="15"/>
    <x v="3"/>
    <x v="0"/>
    <x v="0"/>
  </r>
  <r>
    <x v="0"/>
    <x v="763"/>
    <x v="3"/>
    <x v="15"/>
    <x v="3"/>
    <x v="0"/>
    <x v="0"/>
  </r>
  <r>
    <x v="0"/>
    <x v="507"/>
    <x v="24"/>
    <x v="15"/>
    <x v="3"/>
    <x v="0"/>
    <x v="0"/>
  </r>
  <r>
    <x v="0"/>
    <x v="508"/>
    <x v="82"/>
    <x v="15"/>
    <x v="3"/>
    <x v="27"/>
    <x v="1"/>
  </r>
  <r>
    <x v="0"/>
    <x v="29"/>
    <x v="291"/>
    <x v="15"/>
    <x v="3"/>
    <x v="0"/>
    <x v="0"/>
  </r>
  <r>
    <x v="0"/>
    <x v="732"/>
    <x v="95"/>
    <x v="15"/>
    <x v="3"/>
    <x v="0"/>
    <x v="0"/>
  </r>
  <r>
    <x v="0"/>
    <x v="219"/>
    <x v="102"/>
    <x v="15"/>
    <x v="3"/>
    <x v="0"/>
    <x v="0"/>
  </r>
  <r>
    <x v="0"/>
    <x v="765"/>
    <x v="52"/>
    <x v="15"/>
    <x v="3"/>
    <x v="0"/>
    <x v="0"/>
  </r>
  <r>
    <x v="0"/>
    <x v="793"/>
    <x v="3"/>
    <x v="15"/>
    <x v="3"/>
    <x v="0"/>
    <x v="0"/>
  </r>
  <r>
    <x v="0"/>
    <x v="733"/>
    <x v="24"/>
    <x v="15"/>
    <x v="3"/>
    <x v="0"/>
    <x v="0"/>
  </r>
  <r>
    <x v="0"/>
    <x v="32"/>
    <x v="26"/>
    <x v="15"/>
    <x v="3"/>
    <x v="0"/>
    <x v="0"/>
  </r>
  <r>
    <x v="0"/>
    <x v="794"/>
    <x v="10"/>
    <x v="15"/>
    <x v="3"/>
    <x v="0"/>
    <x v="0"/>
  </r>
  <r>
    <x v="0"/>
    <x v="706"/>
    <x v="6"/>
    <x v="15"/>
    <x v="3"/>
    <x v="0"/>
    <x v="0"/>
  </r>
  <r>
    <x v="0"/>
    <x v="654"/>
    <x v="26"/>
    <x v="15"/>
    <x v="3"/>
    <x v="0"/>
    <x v="0"/>
  </r>
  <r>
    <x v="0"/>
    <x v="795"/>
    <x v="6"/>
    <x v="15"/>
    <x v="3"/>
    <x v="0"/>
    <x v="0"/>
  </r>
  <r>
    <x v="0"/>
    <x v="457"/>
    <x v="292"/>
    <x v="15"/>
    <x v="3"/>
    <x v="0"/>
    <x v="0"/>
  </r>
  <r>
    <x v="0"/>
    <x v="293"/>
    <x v="24"/>
    <x v="15"/>
    <x v="3"/>
    <x v="0"/>
    <x v="0"/>
  </r>
  <r>
    <x v="0"/>
    <x v="141"/>
    <x v="10"/>
    <x v="15"/>
    <x v="3"/>
    <x v="0"/>
    <x v="0"/>
  </r>
  <r>
    <x v="0"/>
    <x v="734"/>
    <x v="3"/>
    <x v="15"/>
    <x v="3"/>
    <x v="0"/>
    <x v="0"/>
  </r>
  <r>
    <x v="0"/>
    <x v="796"/>
    <x v="91"/>
    <x v="15"/>
    <x v="3"/>
    <x v="0"/>
    <x v="0"/>
  </r>
  <r>
    <x v="0"/>
    <x v="222"/>
    <x v="10"/>
    <x v="15"/>
    <x v="3"/>
    <x v="18"/>
    <x v="1"/>
  </r>
  <r>
    <x v="0"/>
    <x v="736"/>
    <x v="1"/>
    <x v="15"/>
    <x v="3"/>
    <x v="39"/>
    <x v="1"/>
  </r>
  <r>
    <x v="0"/>
    <x v="337"/>
    <x v="6"/>
    <x v="15"/>
    <x v="3"/>
    <x v="0"/>
    <x v="0"/>
  </r>
  <r>
    <x v="0"/>
    <x v="737"/>
    <x v="3"/>
    <x v="15"/>
    <x v="3"/>
    <x v="40"/>
    <x v="1"/>
  </r>
  <r>
    <x v="0"/>
    <x v="797"/>
    <x v="3"/>
    <x v="15"/>
    <x v="3"/>
    <x v="0"/>
    <x v="0"/>
  </r>
  <r>
    <x v="0"/>
    <x v="656"/>
    <x v="6"/>
    <x v="15"/>
    <x v="3"/>
    <x v="0"/>
    <x v="0"/>
  </r>
  <r>
    <x v="0"/>
    <x v="739"/>
    <x v="10"/>
    <x v="15"/>
    <x v="3"/>
    <x v="0"/>
    <x v="0"/>
  </r>
  <r>
    <x v="0"/>
    <x v="622"/>
    <x v="0"/>
    <x v="15"/>
    <x v="3"/>
    <x v="0"/>
    <x v="0"/>
  </r>
  <r>
    <x v="0"/>
    <x v="45"/>
    <x v="10"/>
    <x v="15"/>
    <x v="3"/>
    <x v="0"/>
    <x v="0"/>
  </r>
  <r>
    <x v="0"/>
    <x v="798"/>
    <x v="91"/>
    <x v="15"/>
    <x v="3"/>
    <x v="0"/>
    <x v="0"/>
  </r>
  <r>
    <x v="0"/>
    <x v="408"/>
    <x v="293"/>
    <x v="15"/>
    <x v="3"/>
    <x v="0"/>
    <x v="0"/>
  </r>
  <r>
    <x v="0"/>
    <x v="48"/>
    <x v="294"/>
    <x v="15"/>
    <x v="3"/>
    <x v="0"/>
    <x v="0"/>
  </r>
  <r>
    <x v="0"/>
    <x v="49"/>
    <x v="52"/>
    <x v="15"/>
    <x v="3"/>
    <x v="0"/>
    <x v="0"/>
  </r>
  <r>
    <x v="0"/>
    <x v="51"/>
    <x v="3"/>
    <x v="15"/>
    <x v="3"/>
    <x v="0"/>
    <x v="0"/>
  </r>
  <r>
    <x v="0"/>
    <x v="467"/>
    <x v="10"/>
    <x v="15"/>
    <x v="3"/>
    <x v="0"/>
    <x v="0"/>
  </r>
  <r>
    <x v="0"/>
    <x v="520"/>
    <x v="3"/>
    <x v="15"/>
    <x v="3"/>
    <x v="0"/>
    <x v="0"/>
  </r>
  <r>
    <x v="0"/>
    <x v="231"/>
    <x v="97"/>
    <x v="15"/>
    <x v="3"/>
    <x v="0"/>
    <x v="0"/>
  </r>
  <r>
    <x v="0"/>
    <x v="522"/>
    <x v="10"/>
    <x v="15"/>
    <x v="3"/>
    <x v="0"/>
    <x v="0"/>
  </r>
  <r>
    <x v="0"/>
    <x v="58"/>
    <x v="26"/>
    <x v="15"/>
    <x v="3"/>
    <x v="0"/>
    <x v="0"/>
  </r>
  <r>
    <x v="0"/>
    <x v="410"/>
    <x v="6"/>
    <x v="15"/>
    <x v="3"/>
    <x v="0"/>
    <x v="0"/>
  </r>
  <r>
    <x v="0"/>
    <x v="799"/>
    <x v="6"/>
    <x v="15"/>
    <x v="3"/>
    <x v="0"/>
    <x v="0"/>
  </r>
  <r>
    <x v="0"/>
    <x v="347"/>
    <x v="295"/>
    <x v="15"/>
    <x v="3"/>
    <x v="0"/>
    <x v="0"/>
  </r>
  <r>
    <x v="0"/>
    <x v="235"/>
    <x v="7"/>
    <x v="15"/>
    <x v="3"/>
    <x v="0"/>
    <x v="0"/>
  </r>
  <r>
    <x v="0"/>
    <x v="471"/>
    <x v="3"/>
    <x v="15"/>
    <x v="3"/>
    <x v="0"/>
    <x v="0"/>
  </r>
  <r>
    <x v="0"/>
    <x v="237"/>
    <x v="24"/>
    <x v="15"/>
    <x v="3"/>
    <x v="0"/>
    <x v="0"/>
  </r>
  <r>
    <x v="0"/>
    <x v="151"/>
    <x v="18"/>
    <x v="15"/>
    <x v="3"/>
    <x v="0"/>
    <x v="0"/>
  </r>
  <r>
    <x v="0"/>
    <x v="240"/>
    <x v="10"/>
    <x v="15"/>
    <x v="3"/>
    <x v="0"/>
    <x v="0"/>
  </r>
  <r>
    <x v="0"/>
    <x v="67"/>
    <x v="6"/>
    <x v="15"/>
    <x v="3"/>
    <x v="0"/>
    <x v="0"/>
  </r>
  <r>
    <x v="0"/>
    <x v="711"/>
    <x v="6"/>
    <x v="15"/>
    <x v="3"/>
    <x v="0"/>
    <x v="0"/>
  </r>
  <r>
    <x v="0"/>
    <x v="71"/>
    <x v="9"/>
    <x v="15"/>
    <x v="3"/>
    <x v="0"/>
    <x v="0"/>
  </r>
  <r>
    <x v="0"/>
    <x v="800"/>
    <x v="3"/>
    <x v="15"/>
    <x v="3"/>
    <x v="0"/>
    <x v="0"/>
  </r>
  <r>
    <x v="0"/>
    <x v="660"/>
    <x v="4"/>
    <x v="15"/>
    <x v="3"/>
    <x v="31"/>
    <x v="1"/>
  </r>
  <r>
    <x v="0"/>
    <x v="528"/>
    <x v="0"/>
    <x v="15"/>
    <x v="3"/>
    <x v="0"/>
    <x v="0"/>
  </r>
  <r>
    <x v="0"/>
    <x v="801"/>
    <x v="10"/>
    <x v="15"/>
    <x v="3"/>
    <x v="0"/>
    <x v="0"/>
  </r>
  <r>
    <x v="0"/>
    <x v="770"/>
    <x v="3"/>
    <x v="15"/>
    <x v="3"/>
    <x v="0"/>
    <x v="0"/>
  </r>
  <r>
    <x v="0"/>
    <x v="626"/>
    <x v="52"/>
    <x v="15"/>
    <x v="3"/>
    <x v="0"/>
    <x v="0"/>
  </r>
  <r>
    <x v="0"/>
    <x v="155"/>
    <x v="3"/>
    <x v="15"/>
    <x v="3"/>
    <x v="0"/>
    <x v="0"/>
  </r>
  <r>
    <x v="0"/>
    <x v="802"/>
    <x v="10"/>
    <x v="15"/>
    <x v="3"/>
    <x v="0"/>
    <x v="0"/>
  </r>
  <r>
    <x v="0"/>
    <x v="714"/>
    <x v="14"/>
    <x v="15"/>
    <x v="3"/>
    <x v="0"/>
    <x v="0"/>
  </r>
  <r>
    <x v="0"/>
    <x v="585"/>
    <x v="10"/>
    <x v="15"/>
    <x v="3"/>
    <x v="0"/>
    <x v="0"/>
  </r>
  <r>
    <x v="0"/>
    <x v="77"/>
    <x v="4"/>
    <x v="15"/>
    <x v="3"/>
    <x v="9"/>
    <x v="2"/>
  </r>
  <r>
    <x v="0"/>
    <x v="80"/>
    <x v="4"/>
    <x v="15"/>
    <x v="3"/>
    <x v="0"/>
    <x v="0"/>
  </r>
  <r>
    <x v="0"/>
    <x v="158"/>
    <x v="4"/>
    <x v="15"/>
    <x v="3"/>
    <x v="0"/>
    <x v="0"/>
  </r>
  <r>
    <x v="0"/>
    <x v="803"/>
    <x v="10"/>
    <x v="15"/>
    <x v="3"/>
    <x v="0"/>
    <x v="0"/>
  </r>
  <r>
    <x v="0"/>
    <x v="160"/>
    <x v="3"/>
    <x v="15"/>
    <x v="3"/>
    <x v="0"/>
    <x v="0"/>
  </r>
  <r>
    <x v="0"/>
    <x v="804"/>
    <x v="91"/>
    <x v="15"/>
    <x v="3"/>
    <x v="0"/>
    <x v="0"/>
  </r>
  <r>
    <x v="0"/>
    <x v="747"/>
    <x v="10"/>
    <x v="15"/>
    <x v="3"/>
    <x v="42"/>
    <x v="2"/>
  </r>
  <r>
    <x v="0"/>
    <x v="719"/>
    <x v="24"/>
    <x v="15"/>
    <x v="3"/>
    <x v="0"/>
    <x v="0"/>
  </r>
  <r>
    <x v="0"/>
    <x v="690"/>
    <x v="10"/>
    <x v="15"/>
    <x v="3"/>
    <x v="0"/>
    <x v="0"/>
  </r>
  <r>
    <x v="0"/>
    <x v="484"/>
    <x v="10"/>
    <x v="15"/>
    <x v="3"/>
    <x v="0"/>
    <x v="0"/>
  </r>
  <r>
    <x v="0"/>
    <x v="421"/>
    <x v="6"/>
    <x v="15"/>
    <x v="3"/>
    <x v="0"/>
    <x v="0"/>
  </r>
  <r>
    <x v="0"/>
    <x v="358"/>
    <x v="6"/>
    <x v="15"/>
    <x v="3"/>
    <x v="0"/>
    <x v="0"/>
  </r>
  <r>
    <x v="0"/>
    <x v="87"/>
    <x v="10"/>
    <x v="15"/>
    <x v="3"/>
    <x v="0"/>
    <x v="0"/>
  </r>
  <r>
    <x v="0"/>
    <x v="533"/>
    <x v="3"/>
    <x v="15"/>
    <x v="3"/>
    <x v="0"/>
    <x v="0"/>
  </r>
  <r>
    <x v="0"/>
    <x v="635"/>
    <x v="296"/>
    <x v="15"/>
    <x v="3"/>
    <x v="0"/>
    <x v="0"/>
  </r>
  <r>
    <x v="0"/>
    <x v="94"/>
    <x v="10"/>
    <x v="15"/>
    <x v="3"/>
    <x v="11"/>
    <x v="1"/>
  </r>
  <r>
    <x v="0"/>
    <x v="534"/>
    <x v="24"/>
    <x v="15"/>
    <x v="3"/>
    <x v="0"/>
    <x v="0"/>
  </r>
  <r>
    <x v="0"/>
    <x v="535"/>
    <x v="3"/>
    <x v="15"/>
    <x v="3"/>
    <x v="0"/>
    <x v="0"/>
  </r>
  <r>
    <x v="0"/>
    <x v="97"/>
    <x v="52"/>
    <x v="15"/>
    <x v="3"/>
    <x v="0"/>
    <x v="0"/>
  </r>
  <r>
    <x v="0"/>
    <x v="778"/>
    <x v="4"/>
    <x v="15"/>
    <x v="3"/>
    <x v="0"/>
    <x v="0"/>
  </r>
  <r>
    <x v="0"/>
    <x v="805"/>
    <x v="6"/>
    <x v="15"/>
    <x v="3"/>
    <x v="0"/>
    <x v="0"/>
  </r>
  <r>
    <x v="0"/>
    <x v="806"/>
    <x v="10"/>
    <x v="15"/>
    <x v="3"/>
    <x v="0"/>
    <x v="0"/>
  </r>
  <r>
    <x v="0"/>
    <x v="167"/>
    <x v="12"/>
    <x v="15"/>
    <x v="3"/>
    <x v="0"/>
    <x v="0"/>
  </r>
  <r>
    <x v="0"/>
    <x v="103"/>
    <x v="26"/>
    <x v="15"/>
    <x v="3"/>
    <x v="0"/>
    <x v="0"/>
  </r>
  <r>
    <x v="0"/>
    <x v="750"/>
    <x v="4"/>
    <x v="15"/>
    <x v="3"/>
    <x v="0"/>
    <x v="0"/>
  </r>
  <r>
    <x v="0"/>
    <x v="781"/>
    <x v="175"/>
    <x v="15"/>
    <x v="3"/>
    <x v="0"/>
    <x v="0"/>
  </r>
  <r>
    <x v="0"/>
    <x v="807"/>
    <x v="89"/>
    <x v="15"/>
    <x v="3"/>
    <x v="0"/>
    <x v="0"/>
  </r>
  <r>
    <x v="0"/>
    <x v="310"/>
    <x v="297"/>
    <x v="15"/>
    <x v="3"/>
    <x v="0"/>
    <x v="0"/>
  </r>
  <r>
    <x v="0"/>
    <x v="544"/>
    <x v="6"/>
    <x v="15"/>
    <x v="3"/>
    <x v="0"/>
    <x v="0"/>
  </r>
  <r>
    <x v="0"/>
    <x v="642"/>
    <x v="49"/>
    <x v="15"/>
    <x v="3"/>
    <x v="0"/>
    <x v="0"/>
  </r>
  <r>
    <x v="0"/>
    <x v="493"/>
    <x v="0"/>
    <x v="15"/>
    <x v="3"/>
    <x v="0"/>
    <x v="0"/>
  </r>
  <r>
    <x v="0"/>
    <x v="808"/>
    <x v="6"/>
    <x v="15"/>
    <x v="3"/>
    <x v="0"/>
    <x v="0"/>
  </r>
  <r>
    <x v="0"/>
    <x v="809"/>
    <x v="14"/>
    <x v="15"/>
    <x v="3"/>
    <x v="0"/>
    <x v="0"/>
  </r>
  <r>
    <x v="0"/>
    <x v="364"/>
    <x v="26"/>
    <x v="15"/>
    <x v="3"/>
    <x v="0"/>
    <x v="0"/>
  </r>
  <r>
    <x v="0"/>
    <x v="810"/>
    <x v="3"/>
    <x v="15"/>
    <x v="3"/>
    <x v="0"/>
    <x v="0"/>
  </r>
  <r>
    <x v="0"/>
    <x v="643"/>
    <x v="3"/>
    <x v="15"/>
    <x v="3"/>
    <x v="0"/>
    <x v="0"/>
  </r>
  <r>
    <x v="0"/>
    <x v="786"/>
    <x v="18"/>
    <x v="15"/>
    <x v="3"/>
    <x v="0"/>
    <x v="0"/>
  </r>
  <r>
    <x v="0"/>
    <x v="180"/>
    <x v="36"/>
    <x v="15"/>
    <x v="3"/>
    <x v="0"/>
    <x v="0"/>
  </r>
  <r>
    <x v="0"/>
    <x v="811"/>
    <x v="175"/>
    <x v="15"/>
    <x v="3"/>
    <x v="0"/>
    <x v="0"/>
  </r>
  <r>
    <x v="0"/>
    <x v="644"/>
    <x v="298"/>
    <x v="15"/>
    <x v="3"/>
    <x v="0"/>
    <x v="0"/>
  </r>
  <r>
    <x v="0"/>
    <x v="812"/>
    <x v="18"/>
    <x v="15"/>
    <x v="3"/>
    <x v="0"/>
    <x v="0"/>
  </r>
  <r>
    <x v="0"/>
    <x v="725"/>
    <x v="6"/>
    <x v="15"/>
    <x v="3"/>
    <x v="0"/>
    <x v="0"/>
  </r>
  <r>
    <x v="0"/>
    <x v="813"/>
    <x v="299"/>
    <x v="15"/>
    <x v="3"/>
    <x v="0"/>
    <x v="0"/>
  </r>
  <r>
    <x v="0"/>
    <x v="183"/>
    <x v="89"/>
    <x v="15"/>
    <x v="3"/>
    <x v="0"/>
    <x v="0"/>
  </r>
  <r>
    <x v="0"/>
    <x v="814"/>
    <x v="3"/>
    <x v="15"/>
    <x v="3"/>
    <x v="0"/>
    <x v="0"/>
  </r>
  <r>
    <x v="0"/>
    <x v="781"/>
    <x v="175"/>
    <x v="15"/>
    <x v="2"/>
    <x v="44"/>
    <x v="3"/>
  </r>
  <r>
    <x v="0"/>
    <x v="807"/>
    <x v="89"/>
    <x v="15"/>
    <x v="2"/>
    <x v="44"/>
    <x v="3"/>
  </r>
  <r>
    <x v="0"/>
    <x v="310"/>
    <x v="297"/>
    <x v="15"/>
    <x v="2"/>
    <x v="44"/>
    <x v="3"/>
  </r>
  <r>
    <x v="0"/>
    <x v="544"/>
    <x v="6"/>
    <x v="15"/>
    <x v="2"/>
    <x v="44"/>
    <x v="3"/>
  </r>
  <r>
    <x v="0"/>
    <x v="642"/>
    <x v="49"/>
    <x v="15"/>
    <x v="2"/>
    <x v="44"/>
    <x v="3"/>
  </r>
  <r>
    <x v="0"/>
    <x v="493"/>
    <x v="0"/>
    <x v="15"/>
    <x v="2"/>
    <x v="44"/>
    <x v="3"/>
  </r>
  <r>
    <x v="0"/>
    <x v="808"/>
    <x v="6"/>
    <x v="15"/>
    <x v="2"/>
    <x v="44"/>
    <x v="3"/>
  </r>
  <r>
    <x v="0"/>
    <x v="809"/>
    <x v="14"/>
    <x v="15"/>
    <x v="2"/>
    <x v="44"/>
    <x v="3"/>
  </r>
  <r>
    <x v="0"/>
    <x v="364"/>
    <x v="26"/>
    <x v="15"/>
    <x v="2"/>
    <x v="44"/>
    <x v="3"/>
  </r>
  <r>
    <x v="0"/>
    <x v="810"/>
    <x v="3"/>
    <x v="15"/>
    <x v="2"/>
    <x v="44"/>
    <x v="3"/>
  </r>
  <r>
    <x v="0"/>
    <x v="643"/>
    <x v="3"/>
    <x v="15"/>
    <x v="2"/>
    <x v="44"/>
    <x v="3"/>
  </r>
  <r>
    <x v="0"/>
    <x v="786"/>
    <x v="18"/>
    <x v="15"/>
    <x v="2"/>
    <x v="44"/>
    <x v="3"/>
  </r>
  <r>
    <x v="0"/>
    <x v="180"/>
    <x v="36"/>
    <x v="15"/>
    <x v="2"/>
    <x v="44"/>
    <x v="3"/>
  </r>
  <r>
    <x v="0"/>
    <x v="811"/>
    <x v="175"/>
    <x v="15"/>
    <x v="2"/>
    <x v="44"/>
    <x v="3"/>
  </r>
  <r>
    <x v="0"/>
    <x v="644"/>
    <x v="298"/>
    <x v="15"/>
    <x v="2"/>
    <x v="44"/>
    <x v="3"/>
  </r>
  <r>
    <x v="0"/>
    <x v="812"/>
    <x v="18"/>
    <x v="15"/>
    <x v="2"/>
    <x v="44"/>
    <x v="3"/>
  </r>
  <r>
    <x v="0"/>
    <x v="725"/>
    <x v="6"/>
    <x v="15"/>
    <x v="2"/>
    <x v="44"/>
    <x v="3"/>
  </r>
  <r>
    <x v="0"/>
    <x v="813"/>
    <x v="299"/>
    <x v="15"/>
    <x v="2"/>
    <x v="44"/>
    <x v="3"/>
  </r>
  <r>
    <x v="0"/>
    <x v="183"/>
    <x v="89"/>
    <x v="15"/>
    <x v="2"/>
    <x v="44"/>
    <x v="3"/>
  </r>
  <r>
    <x v="0"/>
    <x v="814"/>
    <x v="3"/>
    <x v="15"/>
    <x v="2"/>
    <x v="44"/>
    <x v="3"/>
  </r>
  <r>
    <x v="1"/>
    <x v="815"/>
    <x v="300"/>
    <x v="16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46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8:B825" firstHeaderRow="1" firstDataRow="1" firstDataCol="1" rowPageCount="3" colPageCount="1"/>
  <pivotFields count="7">
    <pivotField showAll="0">
      <items count="3">
        <item x="0"/>
        <item x="1"/>
        <item t="default"/>
      </items>
    </pivotField>
    <pivotField axis="axisRow" showAll="0" sortType="descending">
      <items count="817"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281"/>
        <item sd="0" x="555"/>
        <item sd="0" x="384"/>
        <item sd="0" x="385"/>
        <item sd="0" x="196"/>
        <item sd="0" x="197"/>
        <item sd="0" x="0"/>
        <item sd="0" x="607"/>
        <item sd="0" x="386"/>
        <item sd="0" x="282"/>
        <item sd="0" x="1"/>
        <item sd="0" x="2"/>
        <item sd="0" x="387"/>
        <item sd="0" x="701"/>
        <item sd="0" x="556"/>
        <item sd="0" x="198"/>
        <item sd="0" x="608"/>
        <item sd="0" x="646"/>
        <item sd="0" x="325"/>
        <item sd="0" x="755"/>
        <item sd="0" x="609"/>
        <item sd="0" x="440"/>
        <item sd="0" x="283"/>
        <item sd="0" x="647"/>
        <item sd="0" x="3"/>
        <item sd="0" x="199"/>
        <item sd="0" x="284"/>
        <item sd="0" x="200"/>
        <item sd="0" x="496"/>
        <item sd="0" x="441"/>
        <item sd="0" x="648"/>
        <item sd="0" x="497"/>
        <item sd="0" x="285"/>
        <item sd="0" x="756"/>
        <item sd="0" x="442"/>
        <item sd="0" x="4"/>
        <item sd="0" x="326"/>
        <item sd="0" x="702"/>
        <item sd="0" x="201"/>
        <item sd="0" x="5"/>
        <item sd="0" x="202"/>
        <item sd="0" x="125"/>
        <item sd="0" x="126"/>
        <item sd="0" x="443"/>
        <item sd="0" x="6"/>
        <item sd="0" x="327"/>
        <item sd="0" x="328"/>
        <item sd="0" x="610"/>
        <item sd="0" x="444"/>
        <item sd="0" x="127"/>
        <item sd="0" x="203"/>
        <item sd="0" x="672"/>
        <item sd="0" x="498"/>
        <item sd="0" x="557"/>
        <item sd="0" x="445"/>
        <item sd="0" x="204"/>
        <item sd="0" x="446"/>
        <item sd="0" x="7"/>
        <item sd="0" x="788"/>
        <item sd="0" x="8"/>
        <item sd="0" x="447"/>
        <item sd="0" x="9"/>
        <item sd="0" x="757"/>
        <item sd="0" x="286"/>
        <item sd="0" x="499"/>
        <item sd="0" x="558"/>
        <item sd="0" x="559"/>
        <item sd="0" x="10"/>
        <item sd="0" x="611"/>
        <item sd="0" x="649"/>
        <item sd="0" x="128"/>
        <item sd="0" x="612"/>
        <item sd="0" x="726"/>
        <item sd="0" x="448"/>
        <item sd="0" x="613"/>
        <item sd="0" x="205"/>
        <item sd="0" x="11"/>
        <item sd="0" x="206"/>
        <item sd="0" x="560"/>
        <item sd="0" x="388"/>
        <item sd="0" x="12"/>
        <item sd="0" x="500"/>
        <item sd="0" x="207"/>
        <item sd="0" x="673"/>
        <item sd="0" x="208"/>
        <item sd="0" x="650"/>
        <item sd="0" x="129"/>
        <item sd="0" x="758"/>
        <item sd="0" x="389"/>
        <item sd="0" x="13"/>
        <item sd="0" x="674"/>
        <item sd="0" x="287"/>
        <item sd="0" x="329"/>
        <item sd="0" x="727"/>
        <item sd="0" x="759"/>
        <item sd="0" x="760"/>
        <item sd="0" x="703"/>
        <item sd="0" x="761"/>
        <item sd="0" x="14"/>
        <item sd="0" x="789"/>
        <item sd="0" x="15"/>
        <item sd="0" x="16"/>
        <item sd="0" x="390"/>
        <item sd="0" x="651"/>
        <item sd="0" x="17"/>
        <item sd="0" x="449"/>
        <item sd="0" x="450"/>
        <item sd="0" x="561"/>
        <item sd="0" x="391"/>
        <item sd="0" x="562"/>
        <item sd="0" x="563"/>
        <item sd="0" x="501"/>
        <item sd="0" x="392"/>
        <item sd="0" x="209"/>
        <item sd="0" x="18"/>
        <item sd="0" x="393"/>
        <item sd="0" x="330"/>
        <item sd="0" x="728"/>
        <item sd="0" x="790"/>
        <item sd="0" x="288"/>
        <item sd="0" x="502"/>
        <item sd="0" x="130"/>
        <item sd="0" x="675"/>
        <item sd="0" x="131"/>
        <item sd="0" x="19"/>
        <item sd="0" x="210"/>
        <item sd="0" x="132"/>
        <item sd="0" x="20"/>
        <item sd="0" x="564"/>
        <item sd="0" x="676"/>
        <item sd="0" x="704"/>
        <item sd="0" x="21"/>
        <item sd="0" x="22"/>
        <item sd="0" x="762"/>
        <item sd="0" x="394"/>
        <item sd="0" x="211"/>
        <item sd="0" x="791"/>
        <item sd="0" x="705"/>
        <item sd="0" x="729"/>
        <item sd="0" x="677"/>
        <item sd="0" x="212"/>
        <item sd="0" x="213"/>
        <item sd="0" x="23"/>
        <item sd="0" x="451"/>
        <item sd="0" x="792"/>
        <item sd="0" x="214"/>
        <item sd="0" x="395"/>
        <item sd="0" x="289"/>
        <item sd="0" x="24"/>
        <item sd="0" x="133"/>
        <item sd="0" x="396"/>
        <item sd="0" x="331"/>
        <item sd="0" x="397"/>
        <item sd="0" x="332"/>
        <item sd="0" x="503"/>
        <item sd="0" x="25"/>
        <item sd="0" x="215"/>
        <item sd="0" x="216"/>
        <item sd="0" x="217"/>
        <item sd="0" x="565"/>
        <item sd="0" x="290"/>
        <item sd="0" x="614"/>
        <item sd="0" x="566"/>
        <item sd="0" x="26"/>
        <item sd="0" x="333"/>
        <item sd="0" x="763"/>
        <item sd="0" x="567"/>
        <item sd="0" x="291"/>
        <item sd="0" x="652"/>
        <item sd="0" x="504"/>
        <item sd="0" x="218"/>
        <item sd="0" x="134"/>
        <item sd="0" x="398"/>
        <item sd="0" x="27"/>
        <item sd="0" x="730"/>
        <item sd="0" x="505"/>
        <item sd="0" x="731"/>
        <item sd="0" x="28"/>
        <item sd="0" x="568"/>
        <item sd="0" x="506"/>
        <item sd="0" x="507"/>
        <item sd="0" x="569"/>
        <item sd="0" x="508"/>
        <item sd="0" x="29"/>
        <item sd="0" x="570"/>
        <item sd="0" x="571"/>
        <item sd="0" x="764"/>
        <item sd="0" x="615"/>
        <item sd="0" x="452"/>
        <item sd="0" x="732"/>
        <item sd="0" x="572"/>
        <item sd="0" x="219"/>
        <item sd="0" x="765"/>
        <item sd="0" x="399"/>
        <item sd="0" x="135"/>
        <item sd="0" x="136"/>
        <item sd="0" x="30"/>
        <item sd="0" x="766"/>
        <item sd="0" x="220"/>
        <item sd="0" x="793"/>
        <item sd="0" x="31"/>
        <item sd="0" x="509"/>
        <item sd="0" x="137"/>
        <item sd="0" x="733"/>
        <item sd="0" x="32"/>
        <item sd="0" x="453"/>
        <item sd="0" x="510"/>
        <item sd="0" x="511"/>
        <item sd="0" x="454"/>
        <item sd="0" x="512"/>
        <item sd="0" x="513"/>
        <item sd="0" x="514"/>
        <item sd="0" x="400"/>
        <item sd="0" x="653"/>
        <item sd="0" x="794"/>
        <item sd="0" x="706"/>
        <item sd="0" x="401"/>
        <item sd="0" x="616"/>
        <item sd="0" x="455"/>
        <item sd="0" x="334"/>
        <item sd="0" x="138"/>
        <item sd="0" x="139"/>
        <item sd="0" x="654"/>
        <item sd="0" x="221"/>
        <item sd="0" x="292"/>
        <item sd="0" x="515"/>
        <item sd="0" x="795"/>
        <item sd="0" x="456"/>
        <item sd="0" x="678"/>
        <item sd="0" x="655"/>
        <item sd="0" x="140"/>
        <item sd="0" x="457"/>
        <item sd="0" x="33"/>
        <item sd="0" x="34"/>
        <item sd="0" x="35"/>
        <item sd="0" x="293"/>
        <item sd="0" x="617"/>
        <item sd="0" x="141"/>
        <item sd="0" x="335"/>
        <item sd="0" x="36"/>
        <item sd="0" x="734"/>
        <item sd="0" x="735"/>
        <item sd="0" x="796"/>
        <item sd="0" x="707"/>
        <item sd="0" x="336"/>
        <item sd="0" x="222"/>
        <item sd="0" x="402"/>
        <item sd="0" x="37"/>
        <item sd="0" x="223"/>
        <item sd="0" x="618"/>
        <item sd="0" x="516"/>
        <item sd="0" x="619"/>
        <item sd="0" x="517"/>
        <item sd="0" x="458"/>
        <item sd="0" x="708"/>
        <item sd="0" x="224"/>
        <item sd="0" x="573"/>
        <item sd="0" x="518"/>
        <item sd="0" x="736"/>
        <item sd="0" x="459"/>
        <item sd="0" x="460"/>
        <item sd="0" x="403"/>
        <item sd="0" x="767"/>
        <item sd="0" x="38"/>
        <item sd="0" x="142"/>
        <item sd="0" x="337"/>
        <item sd="0" x="39"/>
        <item sd="0" x="620"/>
        <item sd="0" x="737"/>
        <item sd="0" x="40"/>
        <item sd="0" x="738"/>
        <item sd="0" x="461"/>
        <item sd="0" x="679"/>
        <item sd="0" x="41"/>
        <item sd="0" x="42"/>
        <item sd="0" x="294"/>
        <item sd="0" x="143"/>
        <item sd="0" x="404"/>
        <item sd="0" x="43"/>
        <item sd="0" x="462"/>
        <item sd="0" x="44"/>
        <item sd="0" x="797"/>
        <item sd="0" x="621"/>
        <item sd="0" x="338"/>
        <item sd="0" x="405"/>
        <item sd="0" x="574"/>
        <item sd="0" x="339"/>
        <item sd="0" x="406"/>
        <item sd="0" x="656"/>
        <item sd="0" x="739"/>
        <item sd="0" x="622"/>
        <item sd="0" x="295"/>
        <item sd="0" x="407"/>
        <item sd="0" x="463"/>
        <item sd="0" x="225"/>
        <item sd="0" x="680"/>
        <item sd="0" x="623"/>
        <item sd="0" x="144"/>
        <item sd="0" x="464"/>
        <item sd="0" x="465"/>
        <item sd="0" x="45"/>
        <item sd="0" x="46"/>
        <item sd="0" x="798"/>
        <item sd="0" x="768"/>
        <item sd="0" x="296"/>
        <item sd="0" x="47"/>
        <item sd="0" x="408"/>
        <item sd="0" x="48"/>
        <item sd="0" x="49"/>
        <item sd="0" x="226"/>
        <item sd="0" x="50"/>
        <item sd="0" x="466"/>
        <item sd="0" x="519"/>
        <item sd="0" x="340"/>
        <item sd="0" x="145"/>
        <item sd="0" x="51"/>
        <item sd="0" x="52"/>
        <item sd="0" x="227"/>
        <item sd="0" x="341"/>
        <item sd="0" x="228"/>
        <item sd="0" x="467"/>
        <item sd="0" x="53"/>
        <item sd="0" x="229"/>
        <item sd="0" x="54"/>
        <item sd="0" x="230"/>
        <item sd="0" x="769"/>
        <item sd="0" x="55"/>
        <item sd="0" x="709"/>
        <item sd="0" x="520"/>
        <item sd="0" x="521"/>
        <item sd="0" x="681"/>
        <item sd="0" x="468"/>
        <item sd="0" x="231"/>
        <item sd="0" x="575"/>
        <item sd="0" x="232"/>
        <item sd="0" x="56"/>
        <item sd="0" x="576"/>
        <item sd="0" x="57"/>
        <item sd="0" x="522"/>
        <item sd="0" x="146"/>
        <item sd="0" x="58"/>
        <item sd="0" x="409"/>
        <item sd="0" x="59"/>
        <item sd="0" x="469"/>
        <item sd="0" x="523"/>
        <item sd="0" x="410"/>
        <item sd="0" x="799"/>
        <item sd="0" x="624"/>
        <item sd="0" x="411"/>
        <item sd="0" x="233"/>
        <item sd="0" x="60"/>
        <item sd="0" x="577"/>
        <item sd="0" x="710"/>
        <item sd="0" x="342"/>
        <item sd="0" x="343"/>
        <item sd="0" x="740"/>
        <item sd="0" x="61"/>
        <item sd="0" x="344"/>
        <item sd="0" x="345"/>
        <item sd="0" x="62"/>
        <item sd="0" x="470"/>
        <item sd="0" x="63"/>
        <item sd="0" x="147"/>
        <item sd="0" x="741"/>
        <item sd="0" x="578"/>
        <item sd="0" x="64"/>
        <item sd="0" x="148"/>
        <item sd="0" x="346"/>
        <item sd="0" x="412"/>
        <item sd="0" x="149"/>
        <item sd="0" x="524"/>
        <item sd="0" x="347"/>
        <item sd="0" x="65"/>
        <item sd="0" x="234"/>
        <item sd="0" x="297"/>
        <item sd="0" x="235"/>
        <item sd="0" x="298"/>
        <item sd="0" x="471"/>
        <item sd="0" x="299"/>
        <item sd="0" x="236"/>
        <item sd="0" x="657"/>
        <item sd="0" x="742"/>
        <item sd="0" x="237"/>
        <item sd="0" x="150"/>
        <item sd="0" x="66"/>
        <item sd="0" x="300"/>
        <item sd="0" x="525"/>
        <item sd="0" x="472"/>
        <item sd="0" x="151"/>
        <item sd="0" x="473"/>
        <item sd="0" x="658"/>
        <item sd="0" x="682"/>
        <item sd="0" x="413"/>
        <item sd="0" x="238"/>
        <item sd="0" x="239"/>
        <item sd="0" x="743"/>
        <item sd="0" x="301"/>
        <item sd="0" x="240"/>
        <item sd="0" x="152"/>
        <item sd="0" x="302"/>
        <item sd="0" x="241"/>
        <item sd="0" x="526"/>
        <item sd="0" x="67"/>
        <item sd="0" x="474"/>
        <item sd="0" x="68"/>
        <item sd="0" x="744"/>
        <item sd="0" x="69"/>
        <item sd="0" x="475"/>
        <item sd="0" x="70"/>
        <item sd="0" x="711"/>
        <item sd="0" x="71"/>
        <item sd="0" x="800"/>
        <item sd="0" x="476"/>
        <item sd="0" x="153"/>
        <item sd="0" x="625"/>
        <item sd="0" x="659"/>
        <item sd="0" x="348"/>
        <item sd="0" x="477"/>
        <item sd="0" x="712"/>
        <item sd="0" x="527"/>
        <item sd="0" x="579"/>
        <item sd="0" x="660"/>
        <item sd="0" x="414"/>
        <item sd="0" x="72"/>
        <item sd="0" x="713"/>
        <item sd="0" x="242"/>
        <item sd="0" x="73"/>
        <item sd="0" x="528"/>
        <item sd="0" x="303"/>
        <item sd="0" x="683"/>
        <item sd="0" x="243"/>
        <item sd="0" x="349"/>
        <item sd="0" x="684"/>
        <item sd="0" x="801"/>
        <item sd="0" x="154"/>
        <item sd="0" x="580"/>
        <item sd="0" x="244"/>
        <item sd="0" x="350"/>
        <item sd="0" x="770"/>
        <item sd="0" x="478"/>
        <item sd="0" x="626"/>
        <item sd="0" x="74"/>
        <item sd="0" x="415"/>
        <item sd="0" x="155"/>
        <item sd="0" x="581"/>
        <item sd="0" x="156"/>
        <item sd="0" x="75"/>
        <item sd="0" x="802"/>
        <item sd="0" x="582"/>
        <item sd="0" x="745"/>
        <item sd="0" x="746"/>
        <item sd="0" x="479"/>
        <item sd="0" x="714"/>
        <item sd="0" x="416"/>
        <item sd="0" x="583"/>
        <item sd="0" x="715"/>
        <item sd="0" x="771"/>
        <item sd="0" x="245"/>
        <item sd="0" x="627"/>
        <item sd="0" x="584"/>
        <item sd="0" x="585"/>
        <item sd="0" x="246"/>
        <item sd="0" x="685"/>
        <item sd="0" x="157"/>
        <item sd="0" x="76"/>
        <item sd="0" x="417"/>
        <item sd="0" x="77"/>
        <item sd="0" x="418"/>
        <item sd="0" x="686"/>
        <item sd="0" x="304"/>
        <item sd="0" x="78"/>
        <item sd="0" x="480"/>
        <item sd="0" x="586"/>
        <item sd="0" x="79"/>
        <item sd="0" x="628"/>
        <item sd="0" x="351"/>
        <item sd="0" x="687"/>
        <item sd="0" x="80"/>
        <item sd="0" x="81"/>
        <item sd="0" x="772"/>
        <item sd="0" x="158"/>
        <item sd="0" x="803"/>
        <item sd="0" x="247"/>
        <item sd="0" x="159"/>
        <item sd="0" x="587"/>
        <item sd="0" x="716"/>
        <item sd="0" x="419"/>
        <item sd="0" x="352"/>
        <item sd="0" x="353"/>
        <item sd="0" x="661"/>
        <item sd="0" x="354"/>
        <item sd="0" x="662"/>
        <item sd="0" x="82"/>
        <item sd="0" x="717"/>
        <item sd="0" x="160"/>
        <item sd="0" x="481"/>
        <item sd="0" x="629"/>
        <item sd="0" x="663"/>
        <item sd="0" x="664"/>
        <item sd="0" x="588"/>
        <item sd="0" x="248"/>
        <item sd="0" x="688"/>
        <item sd="0" x="773"/>
        <item sd="0" x="355"/>
        <item sd="0" x="718"/>
        <item sd="0" x="630"/>
        <item sd="0" x="665"/>
        <item sd="0" x="804"/>
        <item sd="0" x="631"/>
        <item sd="0" x="529"/>
        <item sd="0" x="249"/>
        <item sd="0" x="482"/>
        <item sd="0" x="689"/>
        <item sd="0" x="83"/>
        <item sd="0" x="530"/>
        <item sd="0" x="747"/>
        <item sd="0" x="356"/>
        <item sd="0" x="420"/>
        <item sd="0" x="250"/>
        <item sd="0" x="774"/>
        <item sd="0" x="483"/>
        <item sd="0" x="84"/>
        <item sd="0" x="719"/>
        <item sd="0" x="690"/>
        <item sd="0" x="589"/>
        <item sd="0" x="484"/>
        <item sd="0" x="531"/>
        <item sd="0" x="485"/>
        <item sd="0" x="590"/>
        <item sd="0" x="161"/>
        <item sd="0" x="305"/>
        <item sd="0" x="357"/>
        <item sd="0" x="85"/>
        <item sd="0" x="775"/>
        <item sd="0" x="591"/>
        <item sd="0" x="421"/>
        <item sd="0" x="162"/>
        <item sd="0" x="306"/>
        <item sd="0" x="632"/>
        <item sd="0" x="358"/>
        <item sd="0" x="532"/>
        <item sd="0" x="748"/>
        <item sd="0" x="486"/>
        <item sd="0" x="422"/>
        <item sd="0" x="720"/>
        <item sd="0" x="163"/>
        <item sd="0" x="749"/>
        <item sd="0" x="592"/>
        <item sd="0" x="86"/>
        <item sd="0" x="633"/>
        <item sd="0" x="87"/>
        <item sd="0" x="164"/>
        <item sd="0" x="533"/>
        <item sd="0" x="88"/>
        <item sd="0" x="89"/>
        <item sd="0" x="90"/>
        <item sd="0" x="634"/>
        <item sd="0" x="251"/>
        <item sd="0" x="423"/>
        <item sd="0" x="691"/>
        <item sd="0" x="91"/>
        <item sd="0" x="776"/>
        <item sd="0" x="635"/>
        <item sd="0" x="92"/>
        <item sd="0" x="487"/>
        <item sd="0" x="636"/>
        <item sd="0" x="721"/>
        <item sd="0" x="593"/>
        <item sd="0" x="307"/>
        <item sd="0" x="93"/>
        <item sd="0" x="692"/>
        <item sd="0" x="94"/>
        <item sd="0" x="534"/>
        <item sd="0" x="535"/>
        <item sd="0" x="637"/>
        <item sd="0" x="693"/>
        <item sd="0" x="252"/>
        <item sd="0" x="777"/>
        <item sd="0" x="638"/>
        <item sd="0" x="95"/>
        <item sd="0" x="96"/>
        <item sd="0" x="536"/>
        <item sd="0" x="97"/>
        <item sd="0" x="778"/>
        <item sd="0" x="424"/>
        <item sd="0" x="165"/>
        <item sd="0" x="488"/>
        <item sd="0" x="594"/>
        <item sd="0" x="779"/>
        <item sd="0" x="425"/>
        <item sd="0" x="805"/>
        <item sd="0" x="253"/>
        <item sd="0" x="426"/>
        <item sd="0" x="359"/>
        <item sd="0" x="166"/>
        <item sd="0" x="254"/>
        <item sd="0" x="98"/>
        <item sd="0" x="255"/>
        <item sd="0" x="256"/>
        <item sd="0" x="806"/>
        <item sd="0" x="99"/>
        <item sd="0" x="595"/>
        <item sd="0" x="167"/>
        <item sd="0" x="100"/>
        <item sd="0" x="101"/>
        <item sd="0" x="308"/>
        <item sd="0" x="639"/>
        <item sd="0" x="168"/>
        <item sd="0" x="102"/>
        <item sd="0" x="694"/>
        <item sd="0" x="103"/>
        <item sd="0" x="640"/>
        <item sd="0" x="427"/>
        <item sd="0" x="428"/>
        <item sd="0" x="309"/>
        <item sd="0" x="104"/>
        <item sd="0" x="169"/>
        <item sd="0" x="105"/>
        <item sd="0" x="596"/>
        <item sd="0" x="537"/>
        <item sd="0" x="106"/>
        <item sd="0" x="107"/>
        <item sd="0" x="538"/>
        <item sd="0" x="539"/>
        <item sd="0" x="360"/>
        <item sd="0" x="666"/>
        <item sd="0" x="489"/>
        <item sd="0" x="695"/>
        <item sd="0" x="667"/>
        <item sd="0" x="597"/>
        <item sd="0" x="780"/>
        <item sd="0" x="170"/>
        <item sd="0" x="598"/>
        <item sd="0" x="108"/>
        <item sd="0" x="599"/>
        <item sd="0" x="109"/>
        <item sd="0" x="429"/>
        <item sd="0" x="490"/>
        <item sd="0" x="750"/>
        <item sd="0" x="600"/>
        <item sd="0" x="257"/>
        <item sd="0" x="491"/>
        <item sd="0" x="722"/>
        <item sd="0" x="781"/>
        <item sd="0" x="430"/>
        <item sd="0" x="361"/>
        <item sd="0" x="258"/>
        <item sd="0" x="110"/>
        <item sd="0" x="641"/>
        <item sd="0" x="601"/>
        <item sd="0" x="171"/>
        <item sd="0" x="111"/>
        <item sd="0" x="172"/>
        <item sd="0" x="112"/>
        <item sd="0" x="696"/>
        <item sd="0" x="259"/>
        <item sd="0" x="492"/>
        <item sd="0" x="173"/>
        <item sd="0" x="113"/>
        <item sd="0" x="807"/>
        <item sd="0" x="114"/>
        <item sd="0" x="782"/>
        <item sd="0" x="697"/>
        <item sd="0" x="751"/>
        <item sd="0" x="115"/>
        <item sd="0" x="116"/>
        <item sd="0" x="540"/>
        <item sd="0" x="260"/>
        <item sd="0" x="541"/>
        <item sd="0" x="261"/>
        <item sd="0" x="117"/>
        <item sd="0" x="542"/>
        <item sd="0" x="262"/>
        <item sd="0" x="118"/>
        <item sd="0" x="752"/>
        <item sd="0" x="431"/>
        <item sd="0" x="310"/>
        <item sd="0" x="668"/>
        <item sd="0" x="602"/>
        <item sd="0" x="311"/>
        <item sd="0" x="543"/>
        <item sd="0" x="723"/>
        <item sd="0" x="263"/>
        <item sd="0" x="724"/>
        <item sd="0" x="603"/>
        <item sd="0" x="544"/>
        <item sd="0" x="545"/>
        <item sd="0" x="783"/>
        <item sd="0" x="753"/>
        <item sd="0" x="698"/>
        <item sd="0" x="432"/>
        <item sd="0" x="754"/>
        <item sd="0" x="699"/>
        <item sd="0" x="546"/>
        <item sd="0" x="642"/>
        <item sd="0" x="433"/>
        <item sd="0" x="434"/>
        <item sd="0" x="174"/>
        <item sd="0" x="669"/>
        <item sd="0" x="362"/>
        <item sd="0" x="493"/>
        <item sd="0" x="119"/>
        <item sd="0" x="120"/>
        <item sd="0" x="121"/>
        <item sd="0" x="312"/>
        <item sd="0" x="808"/>
        <item sd="0" x="604"/>
        <item sd="0" x="435"/>
        <item sd="0" x="264"/>
        <item sd="0" x="494"/>
        <item sd="0" x="265"/>
        <item sd="0" x="547"/>
        <item sd="0" x="175"/>
        <item sd="0" x="122"/>
        <item sd="0" x="123"/>
        <item sd="0" x="809"/>
        <item sd="0" x="670"/>
        <item sd="0" x="363"/>
        <item sd="0" x="784"/>
        <item sd="0" x="176"/>
        <item sd="0" x="785"/>
        <item sd="0" x="436"/>
        <item sd="0" x="364"/>
        <item sd="0" x="437"/>
        <item sd="0" x="124"/>
        <item sd="0" x="810"/>
        <item sd="0" x="495"/>
        <item sd="0" x="548"/>
        <item sd="0" x="177"/>
        <item sd="0" x="643"/>
        <item sd="0" x="178"/>
        <item sd="0" x="438"/>
        <item sd="0" x="179"/>
        <item sd="0" x="266"/>
        <item sd="0" x="365"/>
        <item sd="0" x="366"/>
        <item sd="0" x="267"/>
        <item sd="0" x="786"/>
        <item sd="0" x="180"/>
        <item sd="0" x="367"/>
        <item sd="0" x="439"/>
        <item sd="0" x="549"/>
        <item sd="0" x="811"/>
        <item sd="0" x="550"/>
        <item sd="0" x="605"/>
        <item sd="0" x="368"/>
        <item sd="0" x="551"/>
        <item sd="0" x="671"/>
        <item sd="0" x="313"/>
        <item sd="0" x="552"/>
        <item sd="0" x="369"/>
        <item sd="0" x="644"/>
        <item sd="0" x="181"/>
        <item sd="0" x="700"/>
        <item sd="0" x="645"/>
        <item sd="0" x="812"/>
        <item sd="0" x="725"/>
        <item sd="0" x="553"/>
        <item sd="0" x="813"/>
        <item sd="0" x="182"/>
        <item sd="0" x="183"/>
        <item sd="0" x="787"/>
        <item sd="0" x="814"/>
        <item sd="0" x="606"/>
        <item sd="0" x="554"/>
        <item sd="0" x="370"/>
        <item sd="0" x="81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302">
        <item x="275"/>
        <item x="290"/>
        <item x="115"/>
        <item x="175"/>
        <item x="256"/>
        <item x="284"/>
        <item x="222"/>
        <item x="121"/>
        <item x="91"/>
        <item x="7"/>
        <item x="199"/>
        <item x="111"/>
        <item x="14"/>
        <item x="226"/>
        <item x="293"/>
        <item x="177"/>
        <item x="195"/>
        <item x="291"/>
        <item x="233"/>
        <item x="214"/>
        <item x="10"/>
        <item x="193"/>
        <item x="146"/>
        <item x="299"/>
        <item x="145"/>
        <item x="236"/>
        <item x="167"/>
        <item x="237"/>
        <item x="49"/>
        <item x="201"/>
        <item x="165"/>
        <item x="205"/>
        <item x="241"/>
        <item x="82"/>
        <item x="260"/>
        <item x="235"/>
        <item x="26"/>
        <item x="274"/>
        <item x="156"/>
        <item x="234"/>
        <item x="18"/>
        <item x="209"/>
        <item x="212"/>
        <item x="289"/>
        <item x="56"/>
        <item x="120"/>
        <item x="144"/>
        <item x="242"/>
        <item x="99"/>
        <item x="185"/>
        <item x="188"/>
        <item x="102"/>
        <item x="263"/>
        <item x="178"/>
        <item x="248"/>
        <item x="243"/>
        <item x="258"/>
        <item x="217"/>
        <item x="298"/>
        <item x="244"/>
        <item x="197"/>
        <item x="143"/>
        <item x="245"/>
        <item x="251"/>
        <item x="253"/>
        <item x="3"/>
        <item x="84"/>
        <item x="39"/>
        <item x="54"/>
        <item x="55"/>
        <item x="286"/>
        <item x="126"/>
        <item x="64"/>
        <item x="28"/>
        <item x="38"/>
        <item x="163"/>
        <item x="267"/>
        <item x="221"/>
        <item x="72"/>
        <item x="42"/>
        <item x="32"/>
        <item x="229"/>
        <item x="266"/>
        <item x="162"/>
        <item x="15"/>
        <item x="202"/>
        <item x="45"/>
        <item x="148"/>
        <item x="100"/>
        <item x="183"/>
        <item x="155"/>
        <item x="161"/>
        <item x="255"/>
        <item x="247"/>
        <item x="282"/>
        <item x="288"/>
        <item x="6"/>
        <item x="103"/>
        <item x="87"/>
        <item x="270"/>
        <item x="132"/>
        <item x="232"/>
        <item x="149"/>
        <item x="186"/>
        <item x="97"/>
        <item x="124"/>
        <item x="105"/>
        <item x="95"/>
        <item x="89"/>
        <item x="81"/>
        <item x="125"/>
        <item x="153"/>
        <item x="206"/>
        <item x="169"/>
        <item x="203"/>
        <item x="93"/>
        <item x="297"/>
        <item x="52"/>
        <item x="27"/>
        <item x="80"/>
        <item x="296"/>
        <item x="35"/>
        <item x="142"/>
        <item x="207"/>
        <item x="110"/>
        <item x="137"/>
        <item x="140"/>
        <item x="223"/>
        <item x="24"/>
        <item x="271"/>
        <item x="228"/>
        <item x="279"/>
        <item x="150"/>
        <item x="257"/>
        <item x="277"/>
        <item x="134"/>
        <item x="83"/>
        <item x="210"/>
        <item x="230"/>
        <item x="252"/>
        <item x="4"/>
        <item x="92"/>
        <item x="276"/>
        <item x="75"/>
        <item x="136"/>
        <item x="192"/>
        <item x="219"/>
        <item x="25"/>
        <item x="66"/>
        <item x="194"/>
        <item x="85"/>
        <item x="157"/>
        <item x="250"/>
        <item x="12"/>
        <item x="218"/>
        <item x="116"/>
        <item x="281"/>
        <item x="88"/>
        <item x="181"/>
        <item x="278"/>
        <item x="114"/>
        <item x="86"/>
        <item x="254"/>
        <item x="9"/>
        <item x="158"/>
        <item x="287"/>
        <item x="46"/>
        <item x="128"/>
        <item x="79"/>
        <item x="119"/>
        <item x="172"/>
        <item x="147"/>
        <item x="168"/>
        <item x="0"/>
        <item x="294"/>
        <item x="272"/>
        <item x="101"/>
        <item x="11"/>
        <item x="74"/>
        <item x="166"/>
        <item x="160"/>
        <item x="96"/>
        <item x="16"/>
        <item x="22"/>
        <item x="63"/>
        <item x="280"/>
        <item x="164"/>
        <item x="189"/>
        <item x="213"/>
        <item x="238"/>
        <item x="33"/>
        <item x="118"/>
        <item x="65"/>
        <item x="204"/>
        <item x="21"/>
        <item x="285"/>
        <item x="43"/>
        <item x="295"/>
        <item x="170"/>
        <item x="67"/>
        <item x="61"/>
        <item x="30"/>
        <item x="122"/>
        <item x="106"/>
        <item x="141"/>
        <item x="69"/>
        <item x="37"/>
        <item x="1"/>
        <item x="208"/>
        <item x="249"/>
        <item x="211"/>
        <item x="73"/>
        <item x="187"/>
        <item x="112"/>
        <item x="19"/>
        <item x="184"/>
        <item x="268"/>
        <item x="13"/>
        <item x="261"/>
        <item x="50"/>
        <item x="139"/>
        <item x="57"/>
        <item x="159"/>
        <item x="152"/>
        <item x="200"/>
        <item x="191"/>
        <item x="36"/>
        <item x="138"/>
        <item x="68"/>
        <item x="44"/>
        <item x="108"/>
        <item x="246"/>
        <item x="264"/>
        <item x="117"/>
        <item x="283"/>
        <item x="23"/>
        <item x="220"/>
        <item x="131"/>
        <item x="17"/>
        <item x="179"/>
        <item x="231"/>
        <item x="180"/>
        <item x="107"/>
        <item x="225"/>
        <item x="273"/>
        <item x="135"/>
        <item x="198"/>
        <item x="173"/>
        <item x="224"/>
        <item x="216"/>
        <item x="130"/>
        <item x="171"/>
        <item x="29"/>
        <item x="60"/>
        <item x="151"/>
        <item x="176"/>
        <item x="62"/>
        <item x="41"/>
        <item x="215"/>
        <item x="269"/>
        <item x="109"/>
        <item x="47"/>
        <item x="53"/>
        <item x="94"/>
        <item x="239"/>
        <item x="8"/>
        <item x="58"/>
        <item x="129"/>
        <item x="292"/>
        <item x="127"/>
        <item x="98"/>
        <item x="123"/>
        <item x="20"/>
        <item x="190"/>
        <item x="77"/>
        <item x="31"/>
        <item x="265"/>
        <item x="259"/>
        <item x="5"/>
        <item x="240"/>
        <item x="51"/>
        <item x="262"/>
        <item x="154"/>
        <item x="34"/>
        <item x="182"/>
        <item x="40"/>
        <item x="71"/>
        <item x="133"/>
        <item x="90"/>
        <item x="48"/>
        <item x="70"/>
        <item x="174"/>
        <item x="2"/>
        <item x="227"/>
        <item x="113"/>
        <item x="59"/>
        <item x="76"/>
        <item x="104"/>
        <item x="196"/>
        <item x="78"/>
        <item x="300"/>
        <item t="default"/>
      </items>
    </pivotField>
    <pivotField axis="axisRow" showAll="0">
      <items count="18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6"/>
        <item t="default"/>
      </items>
    </pivotField>
    <pivotField axis="axisPage" showAll="0">
      <items count="5">
        <item x="0"/>
        <item x="3"/>
        <item x="1"/>
        <item x="2"/>
        <item t="default"/>
      </items>
    </pivotField>
    <pivotField axis="axisPage" showAll="0">
      <items count="46">
        <item x="44"/>
        <item x="1"/>
        <item x="23"/>
        <item x="3"/>
        <item x="28"/>
        <item x="13"/>
        <item x="30"/>
        <item x="37"/>
        <item x="27"/>
        <item x="19"/>
        <item x="40"/>
        <item x="4"/>
        <item x="18"/>
        <item x="39"/>
        <item x="5"/>
        <item x="14"/>
        <item x="41"/>
        <item x="6"/>
        <item x="7"/>
        <item x="24"/>
        <item x="8"/>
        <item x="35"/>
        <item x="31"/>
        <item x="10"/>
        <item x="36"/>
        <item x="11"/>
        <item x="25"/>
        <item x="16"/>
        <item x="33"/>
        <item x="12"/>
        <item x="34"/>
        <item x="26"/>
        <item x="20"/>
        <item x="29"/>
        <item x="21"/>
        <item x="43"/>
        <item x="17"/>
        <item x="2"/>
        <item x="22"/>
        <item x="38"/>
        <item x="15"/>
        <item x="32"/>
        <item x="9"/>
        <item x="42"/>
        <item x="0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</pivotFields>
  <rowFields count="2">
    <field x="1"/>
    <field x="3"/>
  </rowFields>
  <rowItems count="817">
    <i>
      <x v="787"/>
    </i>
    <i>
      <x v="519"/>
    </i>
    <i>
      <x v="779"/>
    </i>
    <i>
      <x v="398"/>
    </i>
    <i>
      <x v="410"/>
    </i>
    <i>
      <x v="757"/>
    </i>
    <i>
      <x v="725"/>
    </i>
    <i>
      <x v="280"/>
    </i>
    <i>
      <x v="356"/>
    </i>
    <i>
      <x v="490"/>
    </i>
    <i>
      <x v="472"/>
    </i>
    <i>
      <x v="343"/>
    </i>
    <i>
      <x v="508"/>
    </i>
    <i>
      <x v="731"/>
    </i>
    <i>
      <x v="666"/>
    </i>
    <i>
      <x v="695"/>
    </i>
    <i>
      <x v="302"/>
    </i>
    <i>
      <x v="53"/>
    </i>
    <i>
      <x v="459"/>
    </i>
    <i>
      <x v="451"/>
    </i>
    <i>
      <x v="327"/>
    </i>
    <i>
      <x v="93"/>
    </i>
    <i>
      <x v="644"/>
    </i>
    <i>
      <x v="153"/>
    </i>
    <i>
      <x v="761"/>
    </i>
    <i>
      <x v="628"/>
    </i>
    <i>
      <x v="594"/>
    </i>
    <i>
      <x v="640"/>
    </i>
    <i>
      <x v="73"/>
    </i>
    <i>
      <x v="604"/>
    </i>
    <i>
      <x v="147"/>
    </i>
    <i>
      <x v="186"/>
    </i>
    <i>
      <x v="651"/>
    </i>
    <i>
      <x v="808"/>
    </i>
    <i>
      <x v="797"/>
    </i>
    <i>
      <x v="453"/>
    </i>
    <i>
      <x v="54"/>
    </i>
    <i>
      <x v="123"/>
    </i>
    <i>
      <x v="777"/>
    </i>
    <i>
      <x v="283"/>
    </i>
    <i>
      <x v="661"/>
    </i>
    <i>
      <x v="634"/>
    </i>
    <i>
      <x v="686"/>
    </i>
    <i>
      <x v="751"/>
    </i>
    <i>
      <x v="554"/>
    </i>
    <i>
      <x v="296"/>
    </i>
    <i>
      <x v="405"/>
    </i>
    <i>
      <x v="420"/>
    </i>
    <i>
      <x v="381"/>
    </i>
    <i>
      <x v="249"/>
    </i>
    <i>
      <x v="492"/>
    </i>
    <i>
      <x v="515"/>
    </i>
    <i>
      <x v="612"/>
    </i>
    <i>
      <x v="52"/>
    </i>
    <i>
      <x v="116"/>
    </i>
    <i>
      <x v="244"/>
    </i>
    <i>
      <x v="728"/>
    </i>
    <i>
      <x v="749"/>
    </i>
    <i>
      <x v="652"/>
    </i>
    <i>
      <x v="585"/>
    </i>
    <i>
      <x v="59"/>
    </i>
    <i>
      <x v="219"/>
    </i>
    <i>
      <x v="502"/>
    </i>
    <i>
      <x v="631"/>
    </i>
    <i>
      <x v="349"/>
    </i>
    <i>
      <x v="125"/>
    </i>
    <i>
      <x v="638"/>
    </i>
    <i>
      <x v="312"/>
    </i>
    <i>
      <x v="286"/>
    </i>
    <i>
      <x v="719"/>
    </i>
    <i>
      <x v="307"/>
    </i>
    <i>
      <x v="206"/>
    </i>
    <i>
      <x v="682"/>
    </i>
    <i>
      <x v="321"/>
    </i>
    <i>
      <x v="386"/>
    </i>
    <i>
      <x v="367"/>
    </i>
    <i>
      <x v="6"/>
    </i>
    <i>
      <x v="156"/>
    </i>
    <i>
      <x v="15"/>
    </i>
    <i>
      <x v="456"/>
    </i>
    <i>
      <x v="28"/>
    </i>
    <i>
      <x v="587"/>
    </i>
    <i>
      <x v="400"/>
    </i>
    <i>
      <x v="314"/>
    </i>
    <i>
      <x v="635"/>
    </i>
    <i>
      <x v="647"/>
    </i>
    <i>
      <x v="486"/>
    </i>
    <i>
      <x v="133"/>
    </i>
    <i>
      <x v="809"/>
    </i>
    <i>
      <x v="602"/>
    </i>
    <i>
      <x v="529"/>
    </i>
    <i>
      <x v="339"/>
    </i>
    <i>
      <x v="389"/>
    </i>
    <i>
      <x v="643"/>
    </i>
    <i>
      <x v="251"/>
    </i>
    <i>
      <x v="654"/>
    </i>
    <i>
      <x v="37"/>
    </i>
    <i>
      <x v="452"/>
    </i>
    <i>
      <x v="431"/>
    </i>
    <i>
      <x v="358"/>
    </i>
    <i>
      <x v="476"/>
    </i>
    <i>
      <x v="798"/>
    </i>
    <i>
      <x v="696"/>
    </i>
    <i>
      <x v="315"/>
    </i>
    <i>
      <x v="329"/>
    </i>
    <i>
      <x v="526"/>
    </i>
    <i>
      <x v="218"/>
    </i>
    <i>
      <x v="75"/>
    </i>
    <i>
      <x v="700"/>
    </i>
    <i>
      <x v="175"/>
    </i>
    <i>
      <x v="179"/>
    </i>
    <i>
      <x v="141"/>
    </i>
    <i>
      <x v="284"/>
    </i>
    <i>
      <x v="434"/>
    </i>
    <i>
      <x v="151"/>
    </i>
    <i>
      <x v="108"/>
    </i>
    <i>
      <x v="748"/>
    </i>
    <i>
      <x v="432"/>
    </i>
    <i>
      <x v="372"/>
    </i>
    <i>
      <x v="304"/>
    </i>
    <i>
      <x v="126"/>
    </i>
    <i>
      <x v="718"/>
    </i>
    <i>
      <x v="173"/>
    </i>
    <i>
      <x v="665"/>
    </i>
    <i>
      <x v="497"/>
    </i>
    <i>
      <x v="781"/>
    </i>
    <i>
      <x v="72"/>
    </i>
    <i>
      <x v="229"/>
    </i>
    <i>
      <x v="258"/>
    </i>
    <i>
      <x v="653"/>
    </i>
    <i>
      <x v="565"/>
    </i>
    <i>
      <x v="796"/>
    </i>
    <i>
      <x v="306"/>
    </i>
    <i>
      <x v="375"/>
    </i>
    <i>
      <x v="212"/>
    </i>
    <i>
      <x v="399"/>
    </i>
    <i>
      <x v="475"/>
    </i>
    <i>
      <x v="408"/>
    </i>
    <i>
      <x v="46"/>
    </i>
    <i>
      <x v="19"/>
    </i>
    <i>
      <x v="60"/>
    </i>
    <i>
      <x v="198"/>
    </i>
    <i>
      <x v="78"/>
    </i>
    <i>
      <x v="533"/>
    </i>
    <i>
      <x v="377"/>
    </i>
    <i>
      <x v="468"/>
    </i>
    <i>
      <x v="470"/>
    </i>
    <i>
      <x v="707"/>
    </i>
    <i>
      <x v="213"/>
    </i>
    <i>
      <x v="373"/>
    </i>
    <i>
      <x v="455"/>
    </i>
    <i>
      <x v="119"/>
    </i>
    <i>
      <x v="543"/>
    </i>
    <i>
      <x v="201"/>
    </i>
    <i>
      <x v="371"/>
    </i>
    <i>
      <x v="620"/>
    </i>
    <i>
      <x v="270"/>
    </i>
    <i>
      <x v="397"/>
    </i>
    <i>
      <x v="662"/>
    </i>
    <i>
      <x v="190"/>
    </i>
    <i>
      <x v="253"/>
    </i>
    <i>
      <x v="350"/>
    </i>
    <i>
      <x v="753"/>
    </i>
    <i>
      <x v="146"/>
    </i>
    <i>
      <x v="687"/>
    </i>
    <i>
      <x v="45"/>
    </i>
    <i>
      <x v="752"/>
    </i>
    <i>
      <x v="138"/>
    </i>
    <i>
      <x v="390"/>
    </i>
    <i>
      <x v="730"/>
    </i>
    <i>
      <x v="446"/>
    </i>
    <i>
      <x v="621"/>
    </i>
    <i>
      <x v="247"/>
    </i>
    <i>
      <x v="232"/>
    </i>
    <i>
      <x v="184"/>
    </i>
    <i>
      <x v="261"/>
    </i>
    <i>
      <x v="645"/>
    </i>
    <i>
      <x v="365"/>
    </i>
    <i>
      <x v="252"/>
    </i>
    <i>
      <x v="222"/>
    </i>
    <i>
      <x v="407"/>
    </i>
    <i>
      <x v="174"/>
    </i>
    <i>
      <x v="575"/>
    </i>
    <i>
      <x v="537"/>
    </i>
    <i>
      <x v="599"/>
    </i>
    <i>
      <x v="294"/>
    </i>
    <i>
      <x v="298"/>
    </i>
    <i>
      <x v="571"/>
    </i>
    <i>
      <x v="150"/>
    </i>
    <i>
      <x v="413"/>
    </i>
    <i>
      <x v="462"/>
    </i>
    <i>
      <x v="734"/>
    </i>
    <i>
      <x v="394"/>
    </i>
    <i>
      <x v="216"/>
    </i>
    <i>
      <x v="697"/>
    </i>
    <i>
      <x v="357"/>
    </i>
    <i>
      <x v="382"/>
    </i>
    <i>
      <x v="55"/>
    </i>
    <i>
      <x v="86"/>
    </i>
    <i>
      <x v="629"/>
    </i>
    <i>
      <x v="632"/>
    </i>
    <i>
      <x v="27"/>
    </i>
    <i>
      <x v="678"/>
    </i>
    <i>
      <x v="406"/>
    </i>
    <i>
      <x v="120"/>
    </i>
    <i>
      <x v="221"/>
    </i>
    <i>
      <x v="282"/>
    </i>
    <i>
      <x v="442"/>
    </i>
    <i>
      <x v="220"/>
    </i>
    <i>
      <x v="42"/>
    </i>
    <i>
      <x v="135"/>
    </i>
    <i>
      <x v="260"/>
    </i>
    <i>
      <x v="633"/>
    </i>
    <i>
      <x v="805"/>
    </i>
    <i>
      <x v="13"/>
    </i>
    <i>
      <x v="180"/>
    </i>
    <i>
      <x v="694"/>
    </i>
    <i>
      <x v="511"/>
    </i>
    <i>
      <x v="2"/>
    </i>
    <i>
      <x v="521"/>
    </i>
    <i>
      <x v="178"/>
    </i>
    <i>
      <x v="454"/>
    </i>
    <i>
      <x v="584"/>
    </i>
    <i>
      <x v="611"/>
    </i>
    <i>
      <x v="569"/>
    </i>
    <i>
      <x v="51"/>
    </i>
    <i>
      <x v="601"/>
    </i>
    <i>
      <x v="70"/>
    </i>
    <i>
      <x v="517"/>
    </i>
    <i>
      <x v="69"/>
    </i>
    <i>
      <x v="609"/>
    </i>
    <i>
      <x v="324"/>
    </i>
    <i>
      <x v="191"/>
    </i>
    <i>
      <x v="778"/>
    </i>
    <i>
      <x v="189"/>
    </i>
    <i>
      <x v="245"/>
    </i>
    <i>
      <x v="441"/>
    </i>
    <i>
      <x v="264"/>
    </i>
    <i>
      <x v="267"/>
    </i>
    <i>
      <x v="364"/>
    </i>
    <i>
      <x v="721"/>
    </i>
    <i>
      <x v="663"/>
    </i>
    <i>
      <x v="542"/>
    </i>
    <i>
      <x v="715"/>
    </i>
    <i>
      <x v="567"/>
    </i>
    <i>
      <x v="415"/>
    </i>
    <i>
      <x v="166"/>
    </i>
    <i>
      <x v="474"/>
    </i>
    <i>
      <x v="131"/>
    </i>
    <i>
      <x v="35"/>
    </i>
    <i>
      <x v="240"/>
    </i>
    <i>
      <x v="685"/>
    </i>
    <i>
      <x v="745"/>
    </i>
    <i>
      <x v="369"/>
    </i>
    <i>
      <x/>
    </i>
    <i>
      <x v="11"/>
    </i>
    <i>
      <x v="10"/>
    </i>
    <i>
      <x v="506"/>
    </i>
    <i>
      <x v="532"/>
    </i>
    <i>
      <x v="489"/>
    </i>
    <i>
      <x v="536"/>
    </i>
    <i>
      <x v="418"/>
    </i>
    <i>
      <x v="81"/>
    </i>
    <i>
      <x v="87"/>
    </i>
    <i>
      <x v="295"/>
    </i>
    <i>
      <x v="340"/>
    </i>
    <i>
      <x v="336"/>
    </i>
    <i>
      <x v="165"/>
    </i>
    <i>
      <x v="655"/>
    </i>
    <i>
      <x v="34"/>
    </i>
    <i>
      <x v="426"/>
    </i>
    <i>
      <x v="348"/>
    </i>
    <i>
      <x v="437"/>
    </i>
    <i>
      <x v="477"/>
    </i>
    <i>
      <x v="743"/>
    </i>
    <i>
      <x v="783"/>
    </i>
    <i>
      <x v="293"/>
    </i>
    <i>
      <x v="800"/>
    </i>
    <i>
      <x v="488"/>
    </i>
    <i>
      <x v="164"/>
    </i>
    <i>
      <x v="790"/>
    </i>
    <i>
      <x v="200"/>
    </i>
    <i>
      <x v="549"/>
    </i>
    <i>
      <x v="419"/>
    </i>
    <i>
      <x v="241"/>
    </i>
    <i>
      <x v="630"/>
    </i>
    <i>
      <x v="313"/>
    </i>
    <i>
      <x v="522"/>
    </i>
    <i>
      <x v="544"/>
    </i>
    <i>
      <x v="303"/>
    </i>
    <i>
      <x v="353"/>
    </i>
    <i>
      <x v="115"/>
    </i>
    <i>
      <x v="170"/>
    </i>
    <i>
      <x v="708"/>
    </i>
    <i>
      <x v="305"/>
    </i>
    <i>
      <x v="711"/>
    </i>
    <i>
      <x v="176"/>
    </i>
    <i>
      <x v="88"/>
    </i>
    <i>
      <x v="729"/>
    </i>
    <i>
      <x v="650"/>
    </i>
    <i>
      <x v="89"/>
    </i>
    <i>
      <x v="30"/>
    </i>
    <i>
      <x v="383"/>
    </i>
    <i>
      <x v="438"/>
    </i>
    <i>
      <x v="203"/>
    </i>
    <i>
      <x v="763"/>
    </i>
    <i>
      <x v="308"/>
    </i>
    <i>
      <x v="733"/>
    </i>
    <i>
      <x v="237"/>
    </i>
    <i>
      <x v="207"/>
    </i>
    <i>
      <x v="416"/>
    </i>
    <i>
      <x v="273"/>
    </i>
    <i>
      <x v="513"/>
    </i>
    <i>
      <x v="754"/>
    </i>
    <i>
      <x v="255"/>
    </i>
    <i>
      <x v="464"/>
    </i>
    <i>
      <x v="793"/>
    </i>
    <i>
      <x v="712"/>
    </i>
    <i>
      <x v="362"/>
    </i>
    <i>
      <x v="136"/>
    </i>
    <i>
      <x v="67"/>
    </i>
    <i>
      <x v="744"/>
    </i>
    <i>
      <x v="689"/>
    </i>
    <i>
      <x v="514"/>
    </i>
    <i>
      <x v="649"/>
    </i>
    <i>
      <x v="208"/>
    </i>
    <i>
      <x v="485"/>
    </i>
    <i>
      <x v="433"/>
    </i>
    <i>
      <x v="94"/>
    </i>
    <i>
      <x v="196"/>
    </i>
    <i>
      <x v="657"/>
    </i>
    <i>
      <x v="114"/>
    </i>
    <i>
      <x v="588"/>
    </i>
    <i>
      <x v="195"/>
    </i>
    <i>
      <x v="425"/>
    </i>
    <i>
      <x v="716"/>
    </i>
    <i>
      <x v="458"/>
    </i>
    <i>
      <x v="104"/>
    </i>
    <i>
      <x v="271"/>
    </i>
    <i>
      <x v="574"/>
    </i>
    <i>
      <x v="622"/>
    </i>
    <i>
      <x v="279"/>
    </i>
    <i>
      <x v="598"/>
    </i>
    <i>
      <x v="109"/>
    </i>
    <i>
      <x v="105"/>
    </i>
    <i>
      <x v="231"/>
    </i>
    <i>
      <x v="337"/>
    </i>
    <i>
      <x v="422"/>
    </i>
    <i>
      <x v="616"/>
    </i>
    <i>
      <x v="698"/>
    </i>
    <i>
      <x v="160"/>
    </i>
    <i>
      <x v="479"/>
    </i>
    <i>
      <x v="76"/>
    </i>
    <i>
      <x v="659"/>
    </i>
    <i>
      <x v="24"/>
    </i>
    <i>
      <x v="238"/>
    </i>
    <i>
      <x v="289"/>
    </i>
    <i>
      <x v="467"/>
    </i>
    <i>
      <x v="317"/>
    </i>
    <i>
      <x v="795"/>
    </i>
    <i>
      <x v="366"/>
    </i>
    <i>
      <x v="480"/>
    </i>
    <i>
      <x v="177"/>
    </i>
    <i>
      <x v="771"/>
    </i>
    <i>
      <x v="168"/>
    </i>
    <i>
      <x v="97"/>
    </i>
    <i>
      <x v="481"/>
    </i>
    <i>
      <x v="672"/>
    </i>
    <i>
      <x v="780"/>
    </i>
    <i>
      <x v="355"/>
    </i>
    <i>
      <x v="727"/>
    </i>
    <i>
      <x v="774"/>
    </i>
    <i>
      <x v="204"/>
    </i>
    <i>
      <x v="193"/>
    </i>
    <i>
      <x v="58"/>
    </i>
    <i>
      <x v="811"/>
    </i>
    <i>
      <x v="417"/>
    </i>
    <i>
      <x v="144"/>
    </i>
    <i>
      <x v="755"/>
    </i>
    <i>
      <x v="323"/>
    </i>
    <i>
      <x v="214"/>
    </i>
    <i>
      <x v="603"/>
    </i>
    <i>
      <x v="520"/>
    </i>
    <i>
      <x v="275"/>
    </i>
    <i>
      <x v="344"/>
    </i>
    <i>
      <x v="370"/>
    </i>
    <i>
      <x v="347"/>
    </i>
    <i>
      <x v="149"/>
    </i>
    <i>
      <x v="541"/>
    </i>
    <i>
      <x v="57"/>
    </i>
    <i>
      <x v="142"/>
    </i>
    <i>
      <x v="112"/>
    </i>
    <i>
      <x v="639"/>
    </i>
    <i>
      <x v="466"/>
    </i>
    <i>
      <x v="714"/>
    </i>
    <i>
      <x v="674"/>
    </i>
    <i>
      <x v="209"/>
    </i>
    <i>
      <x v="675"/>
    </i>
    <i>
      <x v="161"/>
    </i>
    <i>
      <x v="676"/>
    </i>
    <i>
      <x v="610"/>
    </i>
    <i>
      <x v="487"/>
    </i>
    <i>
      <x v="732"/>
    </i>
    <i>
      <x v="395"/>
    </i>
    <i>
      <x v="531"/>
    </i>
    <i>
      <x v="281"/>
    </i>
    <i>
      <x v="236"/>
    </i>
    <i>
      <x v="691"/>
    </i>
    <i>
      <x v="747"/>
    </i>
    <i>
      <x v="91"/>
    </i>
    <i>
      <x v="608"/>
    </i>
    <i>
      <x v="559"/>
    </i>
    <i>
      <x v="385"/>
    </i>
    <i>
      <x v="762"/>
    </i>
    <i>
      <x v="551"/>
    </i>
    <i>
      <x v="111"/>
    </i>
    <i>
      <x v="106"/>
    </i>
    <i>
      <x v="776"/>
    </i>
    <i>
      <x v="463"/>
    </i>
    <i>
      <x v="130"/>
    </i>
    <i>
      <x v="500"/>
    </i>
    <i>
      <x v="436"/>
    </i>
    <i>
      <x v="269"/>
    </i>
    <i>
      <x v="192"/>
    </i>
    <i>
      <x v="701"/>
    </i>
    <i>
      <x v="440"/>
    </i>
    <i>
      <x v="706"/>
    </i>
    <i>
      <x v="77"/>
    </i>
    <i>
      <x v="205"/>
    </i>
    <i>
      <x v="618"/>
    </i>
    <i>
      <x v="510"/>
    </i>
    <i>
      <x v="503"/>
    </i>
    <i>
      <x v="328"/>
    </i>
    <i>
      <x v="803"/>
    </i>
    <i>
      <x v="95"/>
    </i>
    <i>
      <x v="162"/>
    </i>
    <i>
      <x v="750"/>
    </i>
    <i>
      <x v="227"/>
    </i>
    <i>
      <x v="354"/>
    </i>
    <i>
      <x v="325"/>
    </i>
    <i>
      <x v="262"/>
    </i>
    <i>
      <x v="471"/>
    </i>
    <i>
      <x v="478"/>
    </i>
    <i>
      <x v="152"/>
    </i>
    <i>
      <x v="789"/>
    </i>
    <i>
      <x v="670"/>
    </i>
    <i>
      <x v="562"/>
    </i>
    <i>
      <x v="523"/>
    </i>
    <i>
      <x v="642"/>
    </i>
    <i>
      <x v="388"/>
    </i>
    <i>
      <x v="786"/>
    </i>
    <i>
      <x v="14"/>
    </i>
    <i>
      <x v="84"/>
    </i>
    <i>
      <x v="22"/>
    </i>
    <i>
      <x v="36"/>
    </i>
    <i>
      <x v="159"/>
    </i>
    <i>
      <x v="29"/>
    </i>
    <i>
      <x v="12"/>
    </i>
    <i>
      <x v="63"/>
    </i>
    <i>
      <x v="1"/>
    </i>
    <i>
      <x v="3"/>
    </i>
    <i>
      <x v="524"/>
    </i>
    <i>
      <x v="615"/>
    </i>
    <i>
      <x v="49"/>
    </i>
    <i>
      <x v="690"/>
    </i>
    <i>
      <x v="739"/>
    </i>
    <i>
      <x v="31"/>
    </i>
    <i>
      <x v="4"/>
    </i>
    <i>
      <x v="23"/>
    </i>
    <i>
      <x v="9"/>
    </i>
    <i>
      <x v="16"/>
    </i>
    <i>
      <x v="5"/>
    </i>
    <i>
      <x v="20"/>
    </i>
    <i>
      <x v="26"/>
    </i>
    <i>
      <x v="33"/>
    </i>
    <i>
      <x v="243"/>
    </i>
    <i>
      <x v="607"/>
    </i>
    <i>
      <x v="17"/>
    </i>
    <i>
      <x v="169"/>
    </i>
    <i>
      <x v="90"/>
    </i>
    <i>
      <x v="183"/>
    </i>
    <i>
      <x v="457"/>
    </i>
    <i>
      <x v="667"/>
    </i>
    <i>
      <x v="794"/>
    </i>
    <i>
      <x v="525"/>
    </i>
    <i>
      <x v="683"/>
    </i>
    <i>
      <x v="359"/>
    </i>
    <i>
      <x v="297"/>
    </i>
    <i>
      <x v="448"/>
    </i>
    <i>
      <x v="140"/>
    </i>
    <i>
      <x v="387"/>
    </i>
    <i>
      <x v="656"/>
    </i>
    <i>
      <x v="98"/>
    </i>
    <i>
      <x v="132"/>
    </i>
    <i>
      <x v="606"/>
    </i>
    <i>
      <x v="368"/>
    </i>
    <i>
      <x v="268"/>
    </i>
    <i>
      <x v="32"/>
    </i>
    <i>
      <x v="65"/>
    </i>
    <i>
      <x v="62"/>
    </i>
    <i>
      <x v="139"/>
    </i>
    <i>
      <x v="43"/>
    </i>
    <i>
      <x v="546"/>
    </i>
    <i>
      <x v="516"/>
    </i>
    <i>
      <x v="287"/>
    </i>
    <i>
      <x v="461"/>
    </i>
    <i>
      <x v="396"/>
    </i>
    <i>
      <x v="363"/>
    </i>
    <i>
      <x v="300"/>
    </i>
    <i>
      <x v="677"/>
    </i>
    <i>
      <x v="250"/>
    </i>
    <i>
      <x v="509"/>
    </i>
    <i>
      <x v="265"/>
    </i>
    <i>
      <x v="278"/>
    </i>
    <i>
      <x v="292"/>
    </i>
    <i>
      <x v="330"/>
    </i>
    <i>
      <x v="581"/>
    </i>
    <i>
      <x v="411"/>
    </i>
    <i>
      <x v="597"/>
    </i>
    <i>
      <x v="384"/>
    </i>
    <i>
      <x v="738"/>
    </i>
    <i>
      <x v="41"/>
    </i>
    <i>
      <x v="346"/>
    </i>
    <i>
      <x v="310"/>
    </i>
    <i>
      <x v="547"/>
    </i>
    <i>
      <x v="272"/>
    </i>
    <i>
      <x v="79"/>
    </i>
    <i>
      <x v="48"/>
    </i>
    <i>
      <x v="401"/>
    </i>
    <i>
      <x v="724"/>
    </i>
    <i>
      <x v="194"/>
    </i>
    <i>
      <x v="527"/>
    </i>
    <i>
      <x v="38"/>
    </i>
    <i>
      <x v="40"/>
    </i>
    <i>
      <x v="758"/>
    </i>
    <i>
      <x v="47"/>
    </i>
    <i>
      <x v="626"/>
    </i>
    <i>
      <x v="103"/>
    </i>
    <i>
      <x v="582"/>
    </i>
    <i>
      <x v="155"/>
    </i>
    <i>
      <x v="613"/>
    </i>
    <i>
      <x v="61"/>
    </i>
    <i>
      <x v="460"/>
    </i>
    <i>
      <x v="592"/>
    </i>
    <i>
      <x v="493"/>
    </i>
    <i>
      <x v="684"/>
    </i>
    <i>
      <x v="445"/>
    </i>
    <i>
      <x v="404"/>
    </i>
    <i>
      <x v="117"/>
    </i>
    <i>
      <x v="92"/>
    </i>
    <i>
      <x v="804"/>
    </i>
    <i>
      <x v="50"/>
    </i>
    <i>
      <x v="129"/>
    </i>
    <i>
      <x v="248"/>
    </i>
    <i>
      <x v="361"/>
    </i>
    <i>
      <x v="342"/>
    </i>
    <i>
      <x v="673"/>
    </i>
    <i>
      <x v="538"/>
    </i>
    <i>
      <x v="202"/>
    </i>
    <i>
      <x v="483"/>
    </i>
    <i>
      <x v="702"/>
    </i>
    <i>
      <x v="228"/>
    </i>
    <i>
      <x v="704"/>
    </i>
    <i>
      <x v="498"/>
    </i>
    <i>
      <x v="230"/>
    </i>
    <i>
      <x v="121"/>
    </i>
    <i>
      <x v="199"/>
    </i>
    <i>
      <x v="424"/>
    </i>
    <i>
      <x v="564"/>
    </i>
    <i>
      <x v="360"/>
    </i>
    <i>
      <x v="158"/>
    </i>
    <i>
      <x v="742"/>
    </i>
    <i>
      <x v="101"/>
    </i>
    <i>
      <x v="535"/>
    </i>
    <i>
      <x v="234"/>
    </i>
    <i>
      <x v="309"/>
    </i>
    <i>
      <x v="8"/>
    </i>
    <i>
      <x v="157"/>
    </i>
    <i>
      <x v="99"/>
    </i>
    <i>
      <x v="447"/>
    </i>
    <i>
      <x v="7"/>
    </i>
    <i>
      <x v="21"/>
    </i>
    <i>
      <x v="18"/>
    </i>
    <i>
      <x v="484"/>
    </i>
    <i>
      <x v="257"/>
    </i>
    <i>
      <x v="717"/>
    </i>
    <i>
      <x v="605"/>
    </i>
    <i>
      <x v="421"/>
    </i>
    <i>
      <x v="435"/>
    </i>
    <i>
      <x v="217"/>
    </i>
    <i>
      <x v="623"/>
    </i>
    <i>
      <x v="720"/>
    </i>
    <i>
      <x v="552"/>
    </i>
    <i>
      <x v="122"/>
    </i>
    <i>
      <x v="625"/>
    </i>
    <i>
      <x v="705"/>
    </i>
    <i>
      <x v="703"/>
    </i>
    <i>
      <x v="699"/>
    </i>
    <i>
      <x v="44"/>
    </i>
    <i>
      <x v="782"/>
    </i>
    <i>
      <x v="288"/>
    </i>
    <i>
      <x v="788"/>
    </i>
    <i>
      <x v="636"/>
    </i>
    <i>
      <x v="233"/>
    </i>
    <i>
      <x v="403"/>
    </i>
    <i>
      <x v="561"/>
    </i>
    <i>
      <x v="148"/>
    </i>
    <i>
      <x v="664"/>
    </i>
    <i>
      <x v="210"/>
    </i>
    <i>
      <x v="393"/>
    </i>
    <i>
      <x v="736"/>
    </i>
    <i>
      <x v="145"/>
    </i>
    <i>
      <x v="333"/>
    </i>
    <i>
      <x v="290"/>
    </i>
    <i>
      <x v="39"/>
    </i>
    <i>
      <x v="814"/>
    </i>
    <i>
      <x v="71"/>
    </i>
    <i>
      <x v="807"/>
    </i>
    <i>
      <x v="586"/>
    </i>
    <i>
      <x v="242"/>
    </i>
    <i>
      <x v="82"/>
    </i>
    <i>
      <x v="756"/>
    </i>
    <i>
      <x v="560"/>
    </i>
    <i>
      <x v="726"/>
    </i>
    <i>
      <x v="746"/>
    </i>
    <i>
      <x v="285"/>
    </i>
    <i>
      <x v="338"/>
    </i>
    <i>
      <x v="211"/>
    </i>
    <i>
      <x v="469"/>
    </i>
    <i>
      <x v="806"/>
    </i>
    <i>
      <x v="595"/>
    </i>
    <i>
      <x v="713"/>
    </i>
    <i>
      <x v="74"/>
    </i>
    <i>
      <x v="512"/>
    </i>
    <i>
      <x v="25"/>
    </i>
    <i>
      <x v="688"/>
    </i>
    <i>
      <x v="256"/>
    </i>
    <i>
      <x v="505"/>
    </i>
    <i>
      <x v="709"/>
    </i>
    <i>
      <x v="80"/>
    </i>
    <i>
      <x v="572"/>
    </i>
    <i>
      <x v="134"/>
    </i>
    <i>
      <x v="345"/>
    </i>
    <i>
      <x v="320"/>
    </i>
    <i>
      <x v="334"/>
    </i>
    <i>
      <x v="102"/>
    </i>
    <i>
      <x v="740"/>
    </i>
    <i>
      <x v="414"/>
    </i>
    <i>
      <x v="378"/>
    </i>
    <i>
      <x v="580"/>
    </i>
    <i>
      <x v="380"/>
    </i>
    <i>
      <x v="775"/>
    </i>
    <i>
      <x v="113"/>
    </i>
    <i>
      <x v="735"/>
    </i>
    <i>
      <x v="263"/>
    </i>
    <i>
      <x v="402"/>
    </i>
    <i>
      <x v="563"/>
    </i>
    <i>
      <x v="107"/>
    </i>
    <i>
      <x v="429"/>
    </i>
    <i>
      <x v="764"/>
    </i>
    <i>
      <x v="423"/>
    </i>
    <i>
      <x v="412"/>
    </i>
    <i>
      <x v="570"/>
    </i>
    <i>
      <x v="127"/>
    </i>
    <i>
      <x v="495"/>
    </i>
    <i>
      <x v="737"/>
    </i>
    <i>
      <x v="496"/>
    </i>
    <i>
      <x v="619"/>
    </i>
    <i>
      <x v="225"/>
    </i>
    <i>
      <x v="591"/>
    </i>
    <i>
      <x v="668"/>
    </i>
    <i>
      <x v="167"/>
    </i>
    <i>
      <x v="187"/>
    </i>
    <i>
      <x v="534"/>
    </i>
    <i>
      <x v="215"/>
    </i>
    <i>
      <x v="301"/>
    </i>
    <i>
      <x v="501"/>
    </i>
    <i>
      <x v="767"/>
    </i>
    <i>
      <x v="566"/>
    </i>
    <i>
      <x v="331"/>
    </i>
    <i>
      <x v="311"/>
    </i>
    <i>
      <x v="600"/>
    </i>
    <i>
      <x v="259"/>
    </i>
    <i>
      <x v="246"/>
    </i>
    <i>
      <x v="66"/>
    </i>
    <i>
      <x v="239"/>
    </i>
    <i>
      <x v="648"/>
    </i>
    <i>
      <x v="577"/>
    </i>
    <i>
      <x v="504"/>
    </i>
    <i>
      <x v="182"/>
    </i>
    <i>
      <x v="669"/>
    </i>
    <i>
      <x v="741"/>
    </i>
    <i>
      <x v="64"/>
    </i>
    <i>
      <x v="450"/>
    </i>
    <i>
      <x v="568"/>
    </i>
    <i>
      <x v="578"/>
    </i>
    <i>
      <x v="299"/>
    </i>
    <i>
      <x v="528"/>
    </i>
    <i>
      <x v="443"/>
    </i>
    <i>
      <x v="530"/>
    </i>
    <i>
      <x v="576"/>
    </i>
    <i>
      <x v="326"/>
    </i>
    <i>
      <x v="391"/>
    </i>
    <i>
      <x v="482"/>
    </i>
    <i>
      <x v="614"/>
    </i>
    <i>
      <x v="83"/>
    </i>
    <i>
      <x v="427"/>
    </i>
    <i>
      <x v="171"/>
    </i>
    <i>
      <x v="722"/>
    </i>
    <i>
      <x v="409"/>
    </i>
    <i>
      <x v="723"/>
    </i>
    <i>
      <x v="765"/>
    </i>
    <i>
      <x v="392"/>
    </i>
    <i>
      <x v="773"/>
    </i>
    <i>
      <x v="100"/>
    </i>
    <i>
      <x v="172"/>
    </i>
    <i>
      <x v="583"/>
    </i>
    <i>
      <x v="627"/>
    </i>
    <i>
      <x v="137"/>
    </i>
    <i>
      <x v="545"/>
    </i>
    <i>
      <x v="799"/>
    </i>
    <i>
      <x v="785"/>
    </i>
    <i>
      <x v="658"/>
    </i>
    <i>
      <x v="548"/>
    </i>
    <i>
      <x v="223"/>
    </i>
    <i>
      <x v="680"/>
    </i>
    <i>
      <x v="319"/>
    </i>
    <i>
      <x v="197"/>
    </i>
    <i>
      <x v="555"/>
    </i>
    <i>
      <x v="56"/>
    </i>
    <i>
      <x v="801"/>
    </i>
    <i>
      <x v="318"/>
    </i>
    <i>
      <x v="596"/>
    </i>
    <i>
      <x v="163"/>
    </i>
    <i>
      <x v="224"/>
    </i>
    <i>
      <x v="518"/>
    </i>
    <i>
      <x v="494"/>
    </i>
    <i>
      <x v="693"/>
    </i>
    <i>
      <x v="266"/>
    </i>
    <i>
      <x v="573"/>
    </i>
    <i>
      <x v="671"/>
    </i>
    <i>
      <x v="558"/>
    </i>
    <i>
      <x v="465"/>
    </i>
    <i>
      <x v="810"/>
    </i>
    <i>
      <x v="374"/>
    </i>
    <i>
      <x v="276"/>
    </i>
    <i>
      <x v="784"/>
    </i>
    <i>
      <x v="624"/>
    </i>
    <i>
      <x v="428"/>
    </i>
    <i>
      <x v="641"/>
    </i>
    <i>
      <x v="376"/>
    </i>
    <i>
      <x v="766"/>
    </i>
    <i>
      <x v="812"/>
    </i>
    <i>
      <x v="118"/>
    </i>
    <i>
      <x v="617"/>
    </i>
    <i>
      <x v="539"/>
    </i>
    <i>
      <x v="322"/>
    </i>
    <i>
      <x v="540"/>
    </i>
    <i>
      <x v="226"/>
    </i>
    <i>
      <x v="590"/>
    </i>
    <i>
      <x v="254"/>
    </i>
    <i>
      <x v="802"/>
    </i>
    <i>
      <x v="491"/>
    </i>
    <i>
      <x v="274"/>
    </i>
    <i>
      <x v="430"/>
    </i>
    <i>
      <x v="593"/>
    </i>
    <i>
      <x v="181"/>
    </i>
    <i>
      <x v="507"/>
    </i>
    <i>
      <x v="379"/>
    </i>
    <i>
      <x v="813"/>
    </i>
    <i>
      <x v="646"/>
    </i>
    <i>
      <x v="439"/>
    </i>
    <i>
      <x v="692"/>
    </i>
    <i>
      <x v="681"/>
    </i>
    <i>
      <x v="335"/>
    </i>
    <i>
      <x v="770"/>
    </i>
    <i>
      <x v="660"/>
    </i>
    <i>
      <x v="759"/>
    </i>
    <i>
      <x v="154"/>
    </i>
    <i>
      <x v="332"/>
    </i>
    <i>
      <x v="188"/>
    </i>
    <i>
      <x v="110"/>
    </i>
    <i>
      <x v="553"/>
    </i>
    <i>
      <x v="710"/>
    </i>
    <i>
      <x v="124"/>
    </i>
    <i>
      <x v="760"/>
    </i>
    <i>
      <x v="96"/>
    </i>
    <i>
      <x v="637"/>
    </i>
    <i>
      <x v="449"/>
    </i>
    <i>
      <x v="768"/>
    </i>
    <i>
      <x v="316"/>
    </i>
    <i>
      <x v="473"/>
    </i>
    <i>
      <x v="772"/>
    </i>
    <i>
      <x v="499"/>
    </i>
    <i>
      <x v="85"/>
    </i>
    <i>
      <x v="791"/>
    </i>
    <i>
      <x v="291"/>
    </i>
    <i>
      <x v="769"/>
    </i>
    <i>
      <x v="444"/>
    </i>
    <i>
      <x v="550"/>
    </i>
    <i>
      <x v="556"/>
    </i>
    <i>
      <x v="579"/>
    </i>
    <i>
      <x v="679"/>
    </i>
    <i>
      <x v="351"/>
    </i>
    <i>
      <x v="341"/>
    </i>
    <i>
      <x v="352"/>
    </i>
    <i>
      <x v="277"/>
    </i>
    <i>
      <x v="792"/>
    </i>
    <i>
      <x v="235"/>
    </i>
    <i>
      <x v="68"/>
    </i>
    <i>
      <x v="557"/>
    </i>
    <i>
      <x v="589"/>
    </i>
    <i>
      <x v="128"/>
    </i>
    <i>
      <x v="185"/>
    </i>
    <i>
      <x v="143"/>
    </i>
    <i>
      <x v="815"/>
    </i>
    <i t="grand">
      <x/>
    </i>
  </rowItems>
  <colItems count="1">
    <i/>
  </colItems>
  <pageFields count="3">
    <pageField fld="4" hier="-1"/>
    <pageField fld="6" hier="-1"/>
    <pageField fld="5" hier="-1"/>
  </pageFields>
  <dataFields count="1">
    <dataField name="Sum of contribution" fld="2" baseField="0" baseItem="0" numFmtId="164"/>
  </dataFields>
  <formats count="1">
    <format dxfId="3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desmogblog.com/betsy-dev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5"/>
  <sheetViews>
    <sheetView tabSelected="1" workbookViewId="0">
      <selection activeCell="C23" sqref="C23"/>
    </sheetView>
  </sheetViews>
  <sheetFormatPr baseColWidth="10" defaultRowHeight="16" x14ac:dyDescent="0.2"/>
  <cols>
    <col min="1" max="1" width="72.5" customWidth="1"/>
    <col min="2" max="2" width="17.33203125" customWidth="1"/>
    <col min="3" max="3" width="80.83203125" bestFit="1" customWidth="1"/>
  </cols>
  <sheetData>
    <row r="1" spans="1:3" ht="29" x14ac:dyDescent="0.35">
      <c r="A1" s="5" t="s">
        <v>878</v>
      </c>
    </row>
    <row r="2" spans="1:3" ht="24" x14ac:dyDescent="0.3">
      <c r="A2" s="6" t="s">
        <v>879</v>
      </c>
    </row>
    <row r="3" spans="1:3" s="11" customFormat="1" ht="14" customHeight="1" x14ac:dyDescent="0.3">
      <c r="A3" s="10"/>
    </row>
    <row r="4" spans="1:3" x14ac:dyDescent="0.2">
      <c r="A4" s="1" t="s">
        <v>882</v>
      </c>
      <c r="B4" t="s">
        <v>877</v>
      </c>
    </row>
    <row r="5" spans="1:3" x14ac:dyDescent="0.2">
      <c r="A5" s="1" t="s">
        <v>876</v>
      </c>
      <c r="B5" t="s">
        <v>877</v>
      </c>
    </row>
    <row r="6" spans="1:3" x14ac:dyDescent="0.2">
      <c r="A6" s="1" t="s">
        <v>832</v>
      </c>
      <c r="B6" t="s">
        <v>877</v>
      </c>
    </row>
    <row r="7" spans="1:3" x14ac:dyDescent="0.2">
      <c r="A7" s="9" t="s">
        <v>3405</v>
      </c>
    </row>
    <row r="8" spans="1:3" x14ac:dyDescent="0.2">
      <c r="A8" s="1" t="s">
        <v>771</v>
      </c>
      <c r="B8" t="s">
        <v>772</v>
      </c>
      <c r="C8" s="8" t="s">
        <v>832</v>
      </c>
    </row>
    <row r="9" spans="1:3" x14ac:dyDescent="0.2">
      <c r="A9" s="2" t="s">
        <v>8</v>
      </c>
      <c r="B9" s="3">
        <v>6115000</v>
      </c>
      <c r="C9" t="str">
        <f>IFERROR(IF(VLOOKUP(A9,Resources!A:B,2,FALSE)=0,"",VLOOKUP(A9,Resources!A:B,2,FALSE)),"")</f>
        <v/>
      </c>
    </row>
    <row r="10" spans="1:3" x14ac:dyDescent="0.2">
      <c r="A10" s="2" t="s">
        <v>45</v>
      </c>
      <c r="B10" s="3">
        <v>5389000</v>
      </c>
      <c r="C10" t="str">
        <f>IFERROR(IF(VLOOKUP(A10,Resources!A:B,2,FALSE)=0,"",VLOOKUP(A10,Resources!A:B,2,FALSE)),"")</f>
        <v/>
      </c>
    </row>
    <row r="11" spans="1:3" x14ac:dyDescent="0.2">
      <c r="A11" s="2" t="s">
        <v>10</v>
      </c>
      <c r="B11" s="3">
        <v>4515000</v>
      </c>
      <c r="C11" t="str">
        <f>IFERROR(IF(VLOOKUP(A11,Resources!A:B,2,FALSE)=0,"",VLOOKUP(A11,Resources!A:B,2,FALSE)),"")</f>
        <v/>
      </c>
    </row>
    <row r="12" spans="1:3" x14ac:dyDescent="0.2">
      <c r="A12" s="2" t="s">
        <v>164</v>
      </c>
      <c r="B12" s="3">
        <v>4050000</v>
      </c>
      <c r="C12" t="str">
        <f>IFERROR(IF(VLOOKUP(A12,Resources!A:B,2,FALSE)=0,"",VLOOKUP(A12,Resources!A:B,2,FALSE)),"")</f>
        <v/>
      </c>
    </row>
    <row r="13" spans="1:3" x14ac:dyDescent="0.2">
      <c r="A13" s="2" t="s">
        <v>63</v>
      </c>
      <c r="B13" s="3">
        <v>3141348</v>
      </c>
      <c r="C13" t="str">
        <f>IFERROR(IF(VLOOKUP(A13,Resources!A:B,2,FALSE)=0,"",VLOOKUP(A13,Resources!A:B,2,FALSE)),"")</f>
        <v/>
      </c>
    </row>
    <row r="14" spans="1:3" x14ac:dyDescent="0.2">
      <c r="A14" s="2" t="s">
        <v>127</v>
      </c>
      <c r="B14" s="3">
        <v>2879208</v>
      </c>
      <c r="C14" t="str">
        <f>IFERROR(IF(VLOOKUP(A14,Resources!A:B,2,FALSE)=0,"",VLOOKUP(A14,Resources!A:B,2,FALSE)),"")</f>
        <v/>
      </c>
    </row>
    <row r="15" spans="1:3" x14ac:dyDescent="0.2">
      <c r="A15" s="2" t="s">
        <v>218</v>
      </c>
      <c r="B15" s="3">
        <v>2729830</v>
      </c>
      <c r="C15" t="str">
        <f>IFERROR(IF(VLOOKUP(A15,Resources!A:B,2,FALSE)=0,"",VLOOKUP(A15,Resources!A:B,2,FALSE)),"")</f>
        <v/>
      </c>
    </row>
    <row r="16" spans="1:3" x14ac:dyDescent="0.2">
      <c r="A16" s="2" t="s">
        <v>433</v>
      </c>
      <c r="B16" s="3">
        <v>2477951</v>
      </c>
      <c r="C16" t="str">
        <f>IFERROR(IF(VLOOKUP(A16,Resources!A:B,2,FALSE)=0,"",VLOOKUP(A16,Resources!A:B,2,FALSE)),"")</f>
        <v/>
      </c>
    </row>
    <row r="17" spans="1:3" x14ac:dyDescent="0.2">
      <c r="A17" s="2" t="s">
        <v>75</v>
      </c>
      <c r="B17" s="3">
        <v>2446525</v>
      </c>
      <c r="C17" t="str">
        <f>IFERROR(IF(VLOOKUP(A17,Resources!A:B,2,FALSE)=0,"",VLOOKUP(A17,Resources!A:B,2,FALSE)),"")</f>
        <v/>
      </c>
    </row>
    <row r="18" spans="1:3" x14ac:dyDescent="0.2">
      <c r="A18" s="2" t="s">
        <v>50</v>
      </c>
      <c r="B18" s="3">
        <v>1865000</v>
      </c>
      <c r="C18" t="str">
        <f>IFERROR(IF(VLOOKUP(A18,Resources!A:B,2,FALSE)=0,"",VLOOKUP(A18,Resources!A:B,2,FALSE)),"")</f>
        <v/>
      </c>
    </row>
    <row r="19" spans="1:3" x14ac:dyDescent="0.2">
      <c r="A19" s="2" t="s">
        <v>52</v>
      </c>
      <c r="B19" s="3">
        <v>1845537</v>
      </c>
      <c r="C19" t="str">
        <f>IFERROR(IF(VLOOKUP(A19,Resources!A:B,2,FALSE)=0,"",VLOOKUP(A19,Resources!A:B,2,FALSE)),"")</f>
        <v/>
      </c>
    </row>
    <row r="20" spans="1:3" x14ac:dyDescent="0.2">
      <c r="A20" s="2" t="s">
        <v>175</v>
      </c>
      <c r="B20" s="3">
        <v>1591000</v>
      </c>
      <c r="C20" t="str">
        <f>IFERROR(IF(VLOOKUP(A20,Resources!A:B,2,FALSE)=0,"",VLOOKUP(A20,Resources!A:B,2,FALSE)),"")</f>
        <v/>
      </c>
    </row>
    <row r="21" spans="1:3" x14ac:dyDescent="0.2">
      <c r="A21" s="2" t="s">
        <v>531</v>
      </c>
      <c r="B21" s="3">
        <v>1525000</v>
      </c>
      <c r="C21" t="str">
        <f>IFERROR(IF(VLOOKUP(A21,Resources!A:B,2,FALSE)=0,"",VLOOKUP(A21,Resources!A:B,2,FALSE)),"")</f>
        <v/>
      </c>
    </row>
    <row r="22" spans="1:3" x14ac:dyDescent="0.2">
      <c r="A22" s="2" t="s">
        <v>128</v>
      </c>
      <c r="B22" s="3">
        <v>1163200</v>
      </c>
      <c r="C22" t="str">
        <f>IFERROR(IF(VLOOKUP(A22,Resources!A:B,2,FALSE)=0,"",VLOOKUP(A22,Resources!A:B,2,FALSE)),"")</f>
        <v/>
      </c>
    </row>
    <row r="23" spans="1:3" x14ac:dyDescent="0.2">
      <c r="A23" s="2" t="s">
        <v>273</v>
      </c>
      <c r="B23" s="3">
        <v>1161000</v>
      </c>
      <c r="C23" t="str">
        <f>IFERROR(IF(VLOOKUP(A23,Resources!A:B,2,FALSE)=0,"",VLOOKUP(A23,Resources!A:B,2,FALSE)),"")</f>
        <v/>
      </c>
    </row>
    <row r="24" spans="1:3" x14ac:dyDescent="0.2">
      <c r="A24" s="2" t="s">
        <v>133</v>
      </c>
      <c r="B24" s="3">
        <v>1160000</v>
      </c>
      <c r="C24" t="str">
        <f>IFERROR(IF(VLOOKUP(A24,Resources!A:B,2,FALSE)=0,"",VLOOKUP(A24,Resources!A:B,2,FALSE)),"")</f>
        <v/>
      </c>
    </row>
    <row r="25" spans="1:3" x14ac:dyDescent="0.2">
      <c r="A25" s="2" t="s">
        <v>432</v>
      </c>
      <c r="B25" s="3">
        <v>1094219</v>
      </c>
      <c r="C25" t="str">
        <f>IFERROR(IF(VLOOKUP(A25,Resources!A:B,2,FALSE)=0,"",VLOOKUP(A25,Resources!A:B,2,FALSE)),"")</f>
        <v/>
      </c>
    </row>
    <row r="26" spans="1:3" x14ac:dyDescent="0.2">
      <c r="A26" s="2" t="s">
        <v>123</v>
      </c>
      <c r="B26" s="3">
        <v>1034750</v>
      </c>
      <c r="C26" t="str">
        <f>IFERROR(IF(VLOOKUP(A26,Resources!A:B,2,FALSE)=0,"",VLOOKUP(A26,Resources!A:B,2,FALSE)),"")</f>
        <v>https://www.desmogblog.com/acton-institute</v>
      </c>
    </row>
    <row r="27" spans="1:3" x14ac:dyDescent="0.2">
      <c r="A27" s="2" t="s">
        <v>154</v>
      </c>
      <c r="B27" s="3">
        <v>1029950</v>
      </c>
      <c r="C27" t="str">
        <f>IFERROR(IF(VLOOKUP(A27,Resources!A:B,2,FALSE)=0,"",VLOOKUP(A27,Resources!A:B,2,FALSE)),"")</f>
        <v/>
      </c>
    </row>
    <row r="28" spans="1:3" x14ac:dyDescent="0.2">
      <c r="A28" s="2" t="s">
        <v>55</v>
      </c>
      <c r="B28" s="3">
        <v>1010000</v>
      </c>
      <c r="C28" t="str">
        <f>IFERROR(IF(VLOOKUP(A28,Resources!A:B,2,FALSE)=0,"",VLOOKUP(A28,Resources!A:B,2,FALSE)),"")</f>
        <v/>
      </c>
    </row>
    <row r="29" spans="1:3" x14ac:dyDescent="0.2">
      <c r="A29" s="2" t="s">
        <v>176</v>
      </c>
      <c r="B29" s="3">
        <v>1005000</v>
      </c>
      <c r="C29" t="str">
        <f>IFERROR(IF(VLOOKUP(A29,Resources!A:B,2,FALSE)=0,"",VLOOKUP(A29,Resources!A:B,2,FALSE)),"")</f>
        <v/>
      </c>
    </row>
    <row r="30" spans="1:3" x14ac:dyDescent="0.2">
      <c r="A30" s="2" t="s">
        <v>113</v>
      </c>
      <c r="B30" s="3">
        <v>978650</v>
      </c>
      <c r="C30" t="str">
        <f>IFERROR(IF(VLOOKUP(A30,Resources!A:B,2,FALSE)=0,"",VLOOKUP(A30,Resources!A:B,2,FALSE)),"")</f>
        <v/>
      </c>
    </row>
    <row r="31" spans="1:3" x14ac:dyDescent="0.2">
      <c r="A31" s="2" t="s">
        <v>139</v>
      </c>
      <c r="B31" s="3">
        <v>901000</v>
      </c>
      <c r="C31" t="str">
        <f>IFERROR(IF(VLOOKUP(A31,Resources!A:B,2,FALSE)=0,"",VLOOKUP(A31,Resources!A:B,2,FALSE)),"")</f>
        <v/>
      </c>
    </row>
    <row r="32" spans="1:3" x14ac:dyDescent="0.2">
      <c r="A32" s="2" t="s">
        <v>103</v>
      </c>
      <c r="B32" s="3">
        <v>898000</v>
      </c>
      <c r="C32" t="str">
        <f>IFERROR(IF(VLOOKUP(A32,Resources!A:B,2,FALSE)=0,"",VLOOKUP(A32,Resources!A:B,2,FALSE)),"")</f>
        <v/>
      </c>
    </row>
    <row r="33" spans="1:3" x14ac:dyDescent="0.2">
      <c r="A33" s="2" t="s">
        <v>15</v>
      </c>
      <c r="B33" s="3">
        <v>801100</v>
      </c>
      <c r="C33" t="str">
        <f>IFERROR(IF(VLOOKUP(A33,Resources!A:B,2,FALSE)=0,"",VLOOKUP(A33,Resources!A:B,2,FALSE)),"")</f>
        <v/>
      </c>
    </row>
    <row r="34" spans="1:3" x14ac:dyDescent="0.2">
      <c r="A34" s="2" t="s">
        <v>33</v>
      </c>
      <c r="B34" s="3">
        <v>801000</v>
      </c>
      <c r="C34" t="str">
        <f>IFERROR(IF(VLOOKUP(A34,Resources!A:B,2,FALSE)=0,"",VLOOKUP(A34,Resources!A:B,2,FALSE)),"")</f>
        <v/>
      </c>
    </row>
    <row r="35" spans="1:3" x14ac:dyDescent="0.2">
      <c r="A35" s="2" t="s">
        <v>38</v>
      </c>
      <c r="B35" s="3">
        <v>800000</v>
      </c>
      <c r="C35" t="str">
        <f>IFERROR(IF(VLOOKUP(A35,Resources!A:B,2,FALSE)=0,"",VLOOKUP(A35,Resources!A:B,2,FALSE)),"")</f>
        <v/>
      </c>
    </row>
    <row r="36" spans="1:3" x14ac:dyDescent="0.2">
      <c r="A36" s="2" t="s">
        <v>140</v>
      </c>
      <c r="B36" s="3">
        <v>769370</v>
      </c>
      <c r="C36" t="str">
        <f>IFERROR(IF(VLOOKUP(A36,Resources!A:B,2,FALSE)=0,"",VLOOKUP(A36,Resources!A:B,2,FALSE)),"")</f>
        <v/>
      </c>
    </row>
    <row r="37" spans="1:3" x14ac:dyDescent="0.2">
      <c r="A37" s="2" t="s">
        <v>120</v>
      </c>
      <c r="B37" s="3">
        <v>759000</v>
      </c>
      <c r="C37" t="str">
        <f>IFERROR(IF(VLOOKUP(A37,Resources!A:B,2,FALSE)=0,"",VLOOKUP(A37,Resources!A:B,2,FALSE)),"")</f>
        <v>https://www.desmogblog.com/american-enterprise-institute</v>
      </c>
    </row>
    <row r="38" spans="1:3" x14ac:dyDescent="0.2">
      <c r="A38" s="2" t="s">
        <v>143</v>
      </c>
      <c r="B38" s="3">
        <v>675000</v>
      </c>
      <c r="C38" t="str">
        <f>IFERROR(IF(VLOOKUP(A38,Resources!A:B,2,FALSE)=0,"",VLOOKUP(A38,Resources!A:B,2,FALSE)),"")</f>
        <v/>
      </c>
    </row>
    <row r="39" spans="1:3" x14ac:dyDescent="0.2">
      <c r="A39" s="2" t="s">
        <v>192</v>
      </c>
      <c r="B39" s="3">
        <v>674850</v>
      </c>
      <c r="C39" t="str">
        <f>IFERROR(IF(VLOOKUP(A39,Resources!A:B,2,FALSE)=0,"",VLOOKUP(A39,Resources!A:B,2,FALSE)),"")</f>
        <v/>
      </c>
    </row>
    <row r="40" spans="1:3" x14ac:dyDescent="0.2">
      <c r="A40" s="2" t="s">
        <v>676</v>
      </c>
      <c r="B40" s="3">
        <v>670000</v>
      </c>
      <c r="C40" t="str">
        <f>IFERROR(IF(VLOOKUP(A40,Resources!A:B,2,FALSE)=0,"",VLOOKUP(A40,Resources!A:B,2,FALSE)),"")</f>
        <v/>
      </c>
    </row>
    <row r="41" spans="1:3" x14ac:dyDescent="0.2">
      <c r="A41" s="2" t="s">
        <v>28</v>
      </c>
      <c r="B41" s="3">
        <v>638000</v>
      </c>
      <c r="C41" t="str">
        <f>IFERROR(IF(VLOOKUP(A41,Resources!A:B,2,FALSE)=0,"",VLOOKUP(A41,Resources!A:B,2,FALSE)),"")</f>
        <v/>
      </c>
    </row>
    <row r="42" spans="1:3" x14ac:dyDescent="0.2">
      <c r="A42" s="2" t="s">
        <v>6</v>
      </c>
      <c r="B42" s="3">
        <v>618450</v>
      </c>
      <c r="C42" t="str">
        <f>IFERROR(IF(VLOOKUP(A42,Resources!A:B,2,FALSE)=0,"",VLOOKUP(A42,Resources!A:B,2,FALSE)),"")</f>
        <v/>
      </c>
    </row>
    <row r="43" spans="1:3" x14ac:dyDescent="0.2">
      <c r="A43" s="2" t="s">
        <v>215</v>
      </c>
      <c r="B43" s="3">
        <v>605000</v>
      </c>
      <c r="C43" t="str">
        <f>IFERROR(IF(VLOOKUP(A43,Resources!A:B,2,FALSE)=0,"",VLOOKUP(A43,Resources!A:B,2,FALSE)),"")</f>
        <v/>
      </c>
    </row>
    <row r="44" spans="1:3" x14ac:dyDescent="0.2">
      <c r="A44" s="2" t="s">
        <v>155</v>
      </c>
      <c r="B44" s="3">
        <v>601000</v>
      </c>
      <c r="C44" t="str">
        <f>IFERROR(IF(VLOOKUP(A44,Resources!A:B,2,FALSE)=0,"",VLOOKUP(A44,Resources!A:B,2,FALSE)),"")</f>
        <v/>
      </c>
    </row>
    <row r="45" spans="1:3" x14ac:dyDescent="0.2">
      <c r="A45" s="2" t="s">
        <v>202</v>
      </c>
      <c r="B45" s="3">
        <v>592000</v>
      </c>
      <c r="C45" t="str">
        <f>IFERROR(IF(VLOOKUP(A45,Resources!A:B,2,FALSE)=0,"",VLOOKUP(A45,Resources!A:B,2,FALSE)),"")</f>
        <v/>
      </c>
    </row>
    <row r="46" spans="1:3" x14ac:dyDescent="0.2">
      <c r="A46" s="2" t="s">
        <v>593</v>
      </c>
      <c r="B46" s="3">
        <v>562250</v>
      </c>
      <c r="C46" t="str">
        <f>IFERROR(IF(VLOOKUP(A46,Resources!A:B,2,FALSE)=0,"",VLOOKUP(A46,Resources!A:B,2,FALSE)),"")</f>
        <v/>
      </c>
    </row>
    <row r="47" spans="1:3" x14ac:dyDescent="0.2">
      <c r="A47" s="2" t="s">
        <v>11</v>
      </c>
      <c r="B47" s="3">
        <v>526250</v>
      </c>
      <c r="C47" t="str">
        <f>IFERROR(IF(VLOOKUP(A47,Resources!A:B,2,FALSE)=0,"",VLOOKUP(A47,Resources!A:B,2,FALSE)),"")</f>
        <v/>
      </c>
    </row>
    <row r="48" spans="1:3" x14ac:dyDescent="0.2">
      <c r="A48" s="2" t="s">
        <v>85</v>
      </c>
      <c r="B48" s="3">
        <v>512500</v>
      </c>
      <c r="C48" t="str">
        <f>IFERROR(IF(VLOOKUP(A48,Resources!A:B,2,FALSE)=0,"",VLOOKUP(A48,Resources!A:B,2,FALSE)),"")</f>
        <v>http://www.sourcewatch.org/index.php/Endeavour_Global_Strategies</v>
      </c>
    </row>
    <row r="49" spans="1:3" x14ac:dyDescent="0.2">
      <c r="A49" s="2" t="s">
        <v>377</v>
      </c>
      <c r="B49" s="3">
        <v>510000</v>
      </c>
      <c r="C49" t="str">
        <f>IFERROR(IF(VLOOKUP(A49,Resources!A:B,2,FALSE)=0,"",VLOOKUP(A49,Resources!A:B,2,FALSE)),"")</f>
        <v/>
      </c>
    </row>
    <row r="50" spans="1:3" x14ac:dyDescent="0.2">
      <c r="A50" s="2" t="s">
        <v>31</v>
      </c>
      <c r="B50" s="3">
        <v>505500</v>
      </c>
      <c r="C50" t="str">
        <f>IFERROR(IF(VLOOKUP(A50,Resources!A:B,2,FALSE)=0,"",VLOOKUP(A50,Resources!A:B,2,FALSE)),"")</f>
        <v/>
      </c>
    </row>
    <row r="51" spans="1:3" x14ac:dyDescent="0.2">
      <c r="A51" s="2" t="s">
        <v>398</v>
      </c>
      <c r="B51" s="3">
        <v>500250</v>
      </c>
      <c r="C51" t="str">
        <f>IFERROR(IF(VLOOKUP(A51,Resources!A:B,2,FALSE)=0,"",VLOOKUP(A51,Resources!A:B,2,FALSE)),"")</f>
        <v/>
      </c>
    </row>
    <row r="52" spans="1:3" x14ac:dyDescent="0.2">
      <c r="A52" s="2" t="s">
        <v>822</v>
      </c>
      <c r="B52" s="3">
        <v>500000</v>
      </c>
      <c r="C52" t="str">
        <f>IFERROR(IF(VLOOKUP(A52,Resources!A:B,2,FALSE)=0,"",VLOOKUP(A52,Resources!A:B,2,FALSE)),"")</f>
        <v/>
      </c>
    </row>
    <row r="53" spans="1:3" x14ac:dyDescent="0.2">
      <c r="A53" s="2" t="s">
        <v>576</v>
      </c>
      <c r="B53" s="3">
        <v>500000</v>
      </c>
      <c r="C53" t="str">
        <f>IFERROR(IF(VLOOKUP(A53,Resources!A:B,2,FALSE)=0,"",VLOOKUP(A53,Resources!A:B,2,FALSE)),"")</f>
        <v/>
      </c>
    </row>
    <row r="54" spans="1:3" x14ac:dyDescent="0.2">
      <c r="A54" s="2" t="s">
        <v>83</v>
      </c>
      <c r="B54" s="3">
        <v>463500</v>
      </c>
      <c r="C54" t="str">
        <f>IFERROR(IF(VLOOKUP(A54,Resources!A:B,2,FALSE)=0,"",VLOOKUP(A54,Resources!A:B,2,FALSE)),"")</f>
        <v/>
      </c>
    </row>
    <row r="55" spans="1:3" x14ac:dyDescent="0.2">
      <c r="A55" s="2" t="s">
        <v>65</v>
      </c>
      <c r="B55" s="3">
        <v>460000</v>
      </c>
      <c r="C55" t="str">
        <f>IFERROR(IF(VLOOKUP(A55,Resources!A:B,2,FALSE)=0,"",VLOOKUP(A55,Resources!A:B,2,FALSE)),"")</f>
        <v/>
      </c>
    </row>
    <row r="56" spans="1:3" x14ac:dyDescent="0.2">
      <c r="A56" s="2" t="s">
        <v>286</v>
      </c>
      <c r="B56" s="3">
        <v>458000</v>
      </c>
      <c r="C56" t="str">
        <f>IFERROR(IF(VLOOKUP(A56,Resources!A:B,2,FALSE)=0,"",VLOOKUP(A56,Resources!A:B,2,FALSE)),"")</f>
        <v/>
      </c>
    </row>
    <row r="57" spans="1:3" x14ac:dyDescent="0.2">
      <c r="A57" s="2" t="s">
        <v>167</v>
      </c>
      <c r="B57" s="3">
        <v>456000</v>
      </c>
      <c r="C57" t="str">
        <f>IFERROR(IF(VLOOKUP(A57,Resources!A:B,2,FALSE)=0,"",VLOOKUP(A57,Resources!A:B,2,FALSE)),"")</f>
        <v/>
      </c>
    </row>
    <row r="58" spans="1:3" x14ac:dyDescent="0.2">
      <c r="A58" s="2" t="s">
        <v>91</v>
      </c>
      <c r="B58" s="3">
        <v>452100</v>
      </c>
      <c r="C58" t="str">
        <f>IFERROR(IF(VLOOKUP(A58,Resources!A:B,2,FALSE)=0,"",VLOOKUP(A58,Resources!A:B,2,FALSE)),"")</f>
        <v/>
      </c>
    </row>
    <row r="59" spans="1:3" x14ac:dyDescent="0.2">
      <c r="A59" s="2" t="s">
        <v>49</v>
      </c>
      <c r="B59" s="3">
        <v>424500</v>
      </c>
      <c r="C59" t="str">
        <f>IFERROR(IF(VLOOKUP(A59,Resources!A:B,2,FALSE)=0,"",VLOOKUP(A59,Resources!A:B,2,FALSE)),"")</f>
        <v/>
      </c>
    </row>
    <row r="60" spans="1:3" x14ac:dyDescent="0.2">
      <c r="A60" s="2" t="s">
        <v>46</v>
      </c>
      <c r="B60" s="3">
        <v>400000</v>
      </c>
      <c r="C60" t="str">
        <f>IFERROR(IF(VLOOKUP(A60,Resources!A:B,2,FALSE)=0,"",VLOOKUP(A60,Resources!A:B,2,FALSE)),"")</f>
        <v>https://www.desmogblog.com/mackinac-center-public-policy</v>
      </c>
    </row>
    <row r="61" spans="1:3" x14ac:dyDescent="0.2">
      <c r="A61" s="2" t="s">
        <v>814</v>
      </c>
      <c r="B61" s="3">
        <v>400000</v>
      </c>
      <c r="C61" t="str">
        <f>IFERROR(IF(VLOOKUP(A61,Resources!A:B,2,FALSE)=0,"",VLOOKUP(A61,Resources!A:B,2,FALSE)),"")</f>
        <v/>
      </c>
    </row>
    <row r="62" spans="1:3" x14ac:dyDescent="0.2">
      <c r="A62" s="2" t="s">
        <v>349</v>
      </c>
      <c r="B62" s="3">
        <v>395000</v>
      </c>
      <c r="C62" t="str">
        <f>IFERROR(IF(VLOOKUP(A62,Resources!A:B,2,FALSE)=0,"",VLOOKUP(A62,Resources!A:B,2,FALSE)),"")</f>
        <v/>
      </c>
    </row>
    <row r="63" spans="1:3" x14ac:dyDescent="0.2">
      <c r="A63" s="2" t="s">
        <v>110</v>
      </c>
      <c r="B63" s="3">
        <v>369750</v>
      </c>
      <c r="C63" t="str">
        <f>IFERROR(IF(VLOOKUP(A63,Resources!A:B,2,FALSE)=0,"",VLOOKUP(A63,Resources!A:B,2,FALSE)),"")</f>
        <v/>
      </c>
    </row>
    <row r="64" spans="1:3" x14ac:dyDescent="0.2">
      <c r="A64" s="2" t="s">
        <v>93</v>
      </c>
      <c r="B64" s="3">
        <v>362600</v>
      </c>
      <c r="C64" t="str">
        <f>IFERROR(IF(VLOOKUP(A64,Resources!A:B,2,FALSE)=0,"",VLOOKUP(A64,Resources!A:B,2,FALSE)),"")</f>
        <v/>
      </c>
    </row>
    <row r="65" spans="1:3" x14ac:dyDescent="0.2">
      <c r="A65" s="2" t="s">
        <v>217</v>
      </c>
      <c r="B65" s="3">
        <v>360250</v>
      </c>
      <c r="C65" t="str">
        <f>IFERROR(IF(VLOOKUP(A65,Resources!A:B,2,FALSE)=0,"",VLOOKUP(A65,Resources!A:B,2,FALSE)),"")</f>
        <v/>
      </c>
    </row>
    <row r="66" spans="1:3" x14ac:dyDescent="0.2">
      <c r="A66" s="2" t="s">
        <v>393</v>
      </c>
      <c r="B66" s="3">
        <v>359300</v>
      </c>
      <c r="C66" t="str">
        <f>IFERROR(IF(VLOOKUP(A66,Resources!A:B,2,FALSE)=0,"",VLOOKUP(A66,Resources!A:B,2,FALSE)),"")</f>
        <v/>
      </c>
    </row>
    <row r="67" spans="1:3" x14ac:dyDescent="0.2">
      <c r="A67" s="2" t="s">
        <v>27</v>
      </c>
      <c r="B67" s="3">
        <v>353000</v>
      </c>
      <c r="C67" t="str">
        <f>IFERROR(IF(VLOOKUP(A67,Resources!A:B,2,FALSE)=0,"",VLOOKUP(A67,Resources!A:B,2,FALSE)),"")</f>
        <v/>
      </c>
    </row>
    <row r="68" spans="1:3" x14ac:dyDescent="0.2">
      <c r="A68" s="2" t="s">
        <v>39</v>
      </c>
      <c r="B68" s="3">
        <v>350000</v>
      </c>
      <c r="C68" t="str">
        <f>IFERROR(IF(VLOOKUP(A68,Resources!A:B,2,FALSE)=0,"",VLOOKUP(A68,Resources!A:B,2,FALSE)),"")</f>
        <v/>
      </c>
    </row>
    <row r="69" spans="1:3" x14ac:dyDescent="0.2">
      <c r="A69" s="2" t="s">
        <v>775</v>
      </c>
      <c r="B69" s="3">
        <v>350000</v>
      </c>
      <c r="C69" t="str">
        <f>IFERROR(IF(VLOOKUP(A69,Resources!A:B,2,FALSE)=0,"",VLOOKUP(A69,Resources!A:B,2,FALSE)),"")</f>
        <v>http://www.sourcewatch.org/index.php/Alliance_for_School_Choice</v>
      </c>
    </row>
    <row r="70" spans="1:3" x14ac:dyDescent="0.2">
      <c r="A70" s="2" t="s">
        <v>183</v>
      </c>
      <c r="B70" s="3">
        <v>344310</v>
      </c>
      <c r="C70" t="str">
        <f>IFERROR(IF(VLOOKUP(A70,Resources!A:B,2,FALSE)=0,"",VLOOKUP(A70,Resources!A:B,2,FALSE)),"")</f>
        <v/>
      </c>
    </row>
    <row r="71" spans="1:3" x14ac:dyDescent="0.2">
      <c r="A71" s="2" t="s">
        <v>388</v>
      </c>
      <c r="B71" s="3">
        <v>340000</v>
      </c>
      <c r="C71" t="str">
        <f>IFERROR(IF(VLOOKUP(A71,Resources!A:B,2,FALSE)=0,"",VLOOKUP(A71,Resources!A:B,2,FALSE)),"")</f>
        <v/>
      </c>
    </row>
    <row r="72" spans="1:3" x14ac:dyDescent="0.2">
      <c r="A72" s="2" t="s">
        <v>32</v>
      </c>
      <c r="B72" s="3">
        <v>335750</v>
      </c>
      <c r="C72" t="str">
        <f>IFERROR(IF(VLOOKUP(A72,Resources!A:B,2,FALSE)=0,"",VLOOKUP(A72,Resources!A:B,2,FALSE)),"")</f>
        <v/>
      </c>
    </row>
    <row r="73" spans="1:3" x14ac:dyDescent="0.2">
      <c r="A73" s="2" t="s">
        <v>77</v>
      </c>
      <c r="B73" s="3">
        <v>334560</v>
      </c>
      <c r="C73" t="str">
        <f>IFERROR(IF(VLOOKUP(A73,Resources!A:B,2,FALSE)=0,"",VLOOKUP(A73,Resources!A:B,2,FALSE)),"")</f>
        <v/>
      </c>
    </row>
    <row r="74" spans="1:3" x14ac:dyDescent="0.2">
      <c r="A74" s="2" t="s">
        <v>108</v>
      </c>
      <c r="B74" s="3">
        <v>316000</v>
      </c>
      <c r="C74" t="str">
        <f>IFERROR(IF(VLOOKUP(A74,Resources!A:B,2,FALSE)=0,"",VLOOKUP(A74,Resources!A:B,2,FALSE)),"")</f>
        <v/>
      </c>
    </row>
    <row r="75" spans="1:3" x14ac:dyDescent="0.2">
      <c r="A75" s="2" t="s">
        <v>379</v>
      </c>
      <c r="B75" s="3">
        <v>312585</v>
      </c>
      <c r="C75" t="str">
        <f>IFERROR(IF(VLOOKUP(A75,Resources!A:B,2,FALSE)=0,"",VLOOKUP(A75,Resources!A:B,2,FALSE)),"")</f>
        <v/>
      </c>
    </row>
    <row r="76" spans="1:3" x14ac:dyDescent="0.2">
      <c r="A76" s="2" t="s">
        <v>82</v>
      </c>
      <c r="B76" s="3">
        <v>310000</v>
      </c>
      <c r="C76" t="str">
        <f>IFERROR(IF(VLOOKUP(A76,Resources!A:B,2,FALSE)=0,"",VLOOKUP(A76,Resources!A:B,2,FALSE)),"")</f>
        <v>http://www.sourcewatch.org/index.php/Foundation_for_Excellence_in_Education</v>
      </c>
    </row>
    <row r="77" spans="1:3" x14ac:dyDescent="0.2">
      <c r="A77" s="2" t="s">
        <v>84</v>
      </c>
      <c r="B77" s="3">
        <v>307000</v>
      </c>
      <c r="C77" t="str">
        <f>IFERROR(IF(VLOOKUP(A77,Resources!A:B,2,FALSE)=0,"",VLOOKUP(A77,Resources!A:B,2,FALSE)),"")</f>
        <v/>
      </c>
    </row>
    <row r="78" spans="1:3" x14ac:dyDescent="0.2">
      <c r="A78" s="2" t="s">
        <v>219</v>
      </c>
      <c r="B78" s="3">
        <v>280000</v>
      </c>
      <c r="C78" t="str">
        <f>IFERROR(IF(VLOOKUP(A78,Resources!A:B,2,FALSE)=0,"",VLOOKUP(A78,Resources!A:B,2,FALSE)),"")</f>
        <v/>
      </c>
    </row>
    <row r="79" spans="1:3" x14ac:dyDescent="0.2">
      <c r="A79" s="2" t="s">
        <v>700</v>
      </c>
      <c r="B79" s="3">
        <v>275000</v>
      </c>
      <c r="C79" t="str">
        <f>IFERROR(IF(VLOOKUP(A79,Resources!A:B,2,FALSE)=0,"",VLOOKUP(A79,Resources!A:B,2,FALSE)),"")</f>
        <v>http://www.sourcewatch.org/index.php/Focus_on_the_Family</v>
      </c>
    </row>
    <row r="80" spans="1:3" x14ac:dyDescent="0.2">
      <c r="A80" s="2" t="s">
        <v>185</v>
      </c>
      <c r="B80" s="3">
        <v>274500</v>
      </c>
      <c r="C80" t="str">
        <f>IFERROR(IF(VLOOKUP(A80,Resources!A:B,2,FALSE)=0,"",VLOOKUP(A80,Resources!A:B,2,FALSE)),"")</f>
        <v/>
      </c>
    </row>
    <row r="81" spans="1:3" x14ac:dyDescent="0.2">
      <c r="A81" s="2" t="s">
        <v>375</v>
      </c>
      <c r="B81" s="3">
        <v>264190</v>
      </c>
      <c r="C81" t="str">
        <f>IFERROR(IF(VLOOKUP(A81,Resources!A:B,2,FALSE)=0,"",VLOOKUP(A81,Resources!A:B,2,FALSE)),"")</f>
        <v/>
      </c>
    </row>
    <row r="82" spans="1:3" x14ac:dyDescent="0.2">
      <c r="A82" s="2" t="s">
        <v>648</v>
      </c>
      <c r="B82" s="3">
        <v>260000</v>
      </c>
      <c r="C82" t="str">
        <f>IFERROR(IF(VLOOKUP(A82,Resources!A:B,2,FALSE)=0,"",VLOOKUP(A82,Resources!A:B,2,FALSE)),"")</f>
        <v/>
      </c>
    </row>
    <row r="83" spans="1:3" x14ac:dyDescent="0.2">
      <c r="A83" s="2" t="s">
        <v>67</v>
      </c>
      <c r="B83" s="3">
        <v>256000</v>
      </c>
      <c r="C83" t="str">
        <f>IFERROR(IF(VLOOKUP(A83,Resources!A:B,2,FALSE)=0,"",VLOOKUP(A83,Resources!A:B,2,FALSE)),"")</f>
        <v/>
      </c>
    </row>
    <row r="84" spans="1:3" x14ac:dyDescent="0.2">
      <c r="A84" s="2" t="s">
        <v>292</v>
      </c>
      <c r="B84" s="3">
        <v>253500</v>
      </c>
      <c r="C84" t="str">
        <f>IFERROR(IF(VLOOKUP(A84,Resources!A:B,2,FALSE)=0,"",VLOOKUP(A84,Resources!A:B,2,FALSE)),"")</f>
        <v/>
      </c>
    </row>
    <row r="85" spans="1:3" x14ac:dyDescent="0.2">
      <c r="A85" s="2" t="s">
        <v>357</v>
      </c>
      <c r="B85" s="3">
        <v>250000</v>
      </c>
      <c r="C85" t="str">
        <f>IFERROR(IF(VLOOKUP(A85,Resources!A:B,2,FALSE)=0,"",VLOOKUP(A85,Resources!A:B,2,FALSE)),"")</f>
        <v/>
      </c>
    </row>
    <row r="86" spans="1:3" x14ac:dyDescent="0.2">
      <c r="A86" s="2" t="s">
        <v>554</v>
      </c>
      <c r="B86" s="3">
        <v>250000</v>
      </c>
      <c r="C86" t="str">
        <f>IFERROR(IF(VLOOKUP(A86,Resources!A:B,2,FALSE)=0,"",VLOOKUP(A86,Resources!A:B,2,FALSE)),"")</f>
        <v/>
      </c>
    </row>
    <row r="87" spans="1:3" x14ac:dyDescent="0.2">
      <c r="A87" s="2" t="s">
        <v>317</v>
      </c>
      <c r="B87" s="3">
        <v>250000</v>
      </c>
      <c r="C87" t="str">
        <f>IFERROR(IF(VLOOKUP(A87,Resources!A:B,2,FALSE)=0,"",VLOOKUP(A87,Resources!A:B,2,FALSE)),"")</f>
        <v/>
      </c>
    </row>
    <row r="88" spans="1:3" x14ac:dyDescent="0.2">
      <c r="A88" s="2" t="s">
        <v>415</v>
      </c>
      <c r="B88" s="3">
        <v>250000</v>
      </c>
      <c r="C88" t="str">
        <f>IFERROR(IF(VLOOKUP(A88,Resources!A:B,2,FALSE)=0,"",VLOOKUP(A88,Resources!A:B,2,FALSE)),"")</f>
        <v>http://www.sourcewatch.org/index.php/Institute_for_Marriage_and_Public_Policy</v>
      </c>
    </row>
    <row r="89" spans="1:3" x14ac:dyDescent="0.2">
      <c r="A89" s="2" t="s">
        <v>257</v>
      </c>
      <c r="B89" s="3">
        <v>250000</v>
      </c>
      <c r="C89" t="str">
        <f>IFERROR(IF(VLOOKUP(A89,Resources!A:B,2,FALSE)=0,"",VLOOKUP(A89,Resources!A:B,2,FALSE)),"")</f>
        <v/>
      </c>
    </row>
    <row r="90" spans="1:3" x14ac:dyDescent="0.2">
      <c r="A90" s="2" t="s">
        <v>574</v>
      </c>
      <c r="B90" s="3">
        <v>250000</v>
      </c>
      <c r="C90" t="str">
        <f>IFERROR(IF(VLOOKUP(A90,Resources!A:B,2,FALSE)=0,"",VLOOKUP(A90,Resources!A:B,2,FALSE)),"")</f>
        <v/>
      </c>
    </row>
    <row r="91" spans="1:3" x14ac:dyDescent="0.2">
      <c r="A91" s="2" t="s">
        <v>538</v>
      </c>
      <c r="B91" s="3">
        <v>250000</v>
      </c>
      <c r="C91" t="str">
        <f>IFERROR(IF(VLOOKUP(A91,Resources!A:B,2,FALSE)=0,"",VLOOKUP(A91,Resources!A:B,2,FALSE)),"")</f>
        <v/>
      </c>
    </row>
    <row r="92" spans="1:3" x14ac:dyDescent="0.2">
      <c r="A92" s="2" t="s">
        <v>296</v>
      </c>
      <c r="B92" s="3">
        <v>232390</v>
      </c>
      <c r="C92" t="str">
        <f>IFERROR(IF(VLOOKUP(A92,Resources!A:B,2,FALSE)=0,"",VLOOKUP(A92,Resources!A:B,2,FALSE)),"")</f>
        <v/>
      </c>
    </row>
    <row r="93" spans="1:3" x14ac:dyDescent="0.2">
      <c r="A93" s="2" t="s">
        <v>401</v>
      </c>
      <c r="B93" s="3">
        <v>225425</v>
      </c>
      <c r="C93" t="str">
        <f>IFERROR(IF(VLOOKUP(A93,Resources!A:B,2,FALSE)=0,"",VLOOKUP(A93,Resources!A:B,2,FALSE)),"")</f>
        <v>http://www.sourcewatch.org/index.php/Prison_Fellowship</v>
      </c>
    </row>
    <row r="94" spans="1:3" x14ac:dyDescent="0.2">
      <c r="A94" s="2" t="s">
        <v>137</v>
      </c>
      <c r="B94" s="3">
        <v>225000</v>
      </c>
      <c r="C94" t="str">
        <f>IFERROR(IF(VLOOKUP(A94,Resources!A:B,2,FALSE)=0,"",VLOOKUP(A94,Resources!A:B,2,FALSE)),"")</f>
        <v/>
      </c>
    </row>
    <row r="95" spans="1:3" x14ac:dyDescent="0.2">
      <c r="A95" s="2" t="s">
        <v>283</v>
      </c>
      <c r="B95" s="3">
        <v>217020</v>
      </c>
      <c r="C95" t="str">
        <f>IFERROR(IF(VLOOKUP(A95,Resources!A:B,2,FALSE)=0,"",VLOOKUP(A95,Resources!A:B,2,FALSE)),"")</f>
        <v/>
      </c>
    </row>
    <row r="96" spans="1:3" x14ac:dyDescent="0.2">
      <c r="A96" s="2" t="s">
        <v>193</v>
      </c>
      <c r="B96" s="3">
        <v>214000</v>
      </c>
      <c r="C96" t="str">
        <f>IFERROR(IF(VLOOKUP(A96,Resources!A:B,2,FALSE)=0,"",VLOOKUP(A96,Resources!A:B,2,FALSE)),"")</f>
        <v/>
      </c>
    </row>
    <row r="97" spans="1:3" x14ac:dyDescent="0.2">
      <c r="A97" s="2" t="s">
        <v>5</v>
      </c>
      <c r="B97" s="3">
        <v>211500</v>
      </c>
      <c r="C97" t="str">
        <f>IFERROR(IF(VLOOKUP(A97,Resources!A:B,2,FALSE)=0,"",VLOOKUP(A97,Resources!A:B,2,FALSE)),"")</f>
        <v/>
      </c>
    </row>
    <row r="98" spans="1:3" x14ac:dyDescent="0.2">
      <c r="A98" s="2" t="s">
        <v>35</v>
      </c>
      <c r="B98" s="3">
        <v>210000</v>
      </c>
      <c r="C98" t="str">
        <f>IFERROR(IF(VLOOKUP(A98,Resources!A:B,2,FALSE)=0,"",VLOOKUP(A98,Resources!A:B,2,FALSE)),"")</f>
        <v/>
      </c>
    </row>
    <row r="99" spans="1:3" x14ac:dyDescent="0.2">
      <c r="A99" s="2" t="s">
        <v>43</v>
      </c>
      <c r="B99" s="3">
        <v>205000</v>
      </c>
      <c r="C99" t="str">
        <f>IFERROR(IF(VLOOKUP(A99,Resources!A:B,2,FALSE)=0,"",VLOOKUP(A99,Resources!A:B,2,FALSE)),"")</f>
        <v/>
      </c>
    </row>
    <row r="100" spans="1:3" x14ac:dyDescent="0.2">
      <c r="A100" s="2" t="s">
        <v>584</v>
      </c>
      <c r="B100" s="3">
        <v>204500</v>
      </c>
      <c r="C100" t="str">
        <f>IFERROR(IF(VLOOKUP(A100,Resources!A:B,2,FALSE)=0,"",VLOOKUP(A100,Resources!A:B,2,FALSE)),"")</f>
        <v/>
      </c>
    </row>
    <row r="101" spans="1:3" x14ac:dyDescent="0.2">
      <c r="A101" s="2" t="s">
        <v>165</v>
      </c>
      <c r="B101" s="3">
        <v>200400</v>
      </c>
      <c r="C101" t="str">
        <f>IFERROR(IF(VLOOKUP(A101,Resources!A:B,2,FALSE)=0,"",VLOOKUP(A101,Resources!A:B,2,FALSE)),"")</f>
        <v/>
      </c>
    </row>
    <row r="102" spans="1:3" x14ac:dyDescent="0.2">
      <c r="A102" s="2" t="s">
        <v>30</v>
      </c>
      <c r="B102" s="3">
        <v>200000</v>
      </c>
      <c r="C102" t="str">
        <f>IFERROR(IF(VLOOKUP(A102,Resources!A:B,2,FALSE)=0,"",VLOOKUP(A102,Resources!A:B,2,FALSE)),"")</f>
        <v/>
      </c>
    </row>
    <row r="103" spans="1:3" x14ac:dyDescent="0.2">
      <c r="A103" s="2" t="s">
        <v>90</v>
      </c>
      <c r="B103" s="3">
        <v>200000</v>
      </c>
      <c r="C103" t="str">
        <f>IFERROR(IF(VLOOKUP(A103,Resources!A:B,2,FALSE)=0,"",VLOOKUP(A103,Resources!A:B,2,FALSE)),"")</f>
        <v/>
      </c>
    </row>
    <row r="104" spans="1:3" x14ac:dyDescent="0.2">
      <c r="A104" s="2" t="s">
        <v>221</v>
      </c>
      <c r="B104" s="3">
        <v>200000</v>
      </c>
      <c r="C104" t="str">
        <f>IFERROR(IF(VLOOKUP(A104,Resources!A:B,2,FALSE)=0,"",VLOOKUP(A104,Resources!A:B,2,FALSE)),"")</f>
        <v/>
      </c>
    </row>
    <row r="105" spans="1:3" x14ac:dyDescent="0.2">
      <c r="A105" s="2" t="s">
        <v>214</v>
      </c>
      <c r="B105" s="3">
        <v>200000</v>
      </c>
      <c r="C105" t="str">
        <f>IFERROR(IF(VLOOKUP(A105,Resources!A:B,2,FALSE)=0,"",VLOOKUP(A105,Resources!A:B,2,FALSE)),"")</f>
        <v/>
      </c>
    </row>
    <row r="106" spans="1:3" x14ac:dyDescent="0.2">
      <c r="A106" s="2" t="s">
        <v>416</v>
      </c>
      <c r="B106" s="3">
        <v>200000</v>
      </c>
      <c r="C106" t="str">
        <f>IFERROR(IF(VLOOKUP(A106,Resources!A:B,2,FALSE)=0,"",VLOOKUP(A106,Resources!A:B,2,FALSE)),"")</f>
        <v/>
      </c>
    </row>
    <row r="107" spans="1:3" x14ac:dyDescent="0.2">
      <c r="A107" s="2" t="s">
        <v>160</v>
      </c>
      <c r="B107" s="3">
        <v>198412</v>
      </c>
      <c r="C107" t="str">
        <f>IFERROR(IF(VLOOKUP(A107,Resources!A:B,2,FALSE)=0,"",VLOOKUP(A107,Resources!A:B,2,FALSE)),"")</f>
        <v/>
      </c>
    </row>
    <row r="108" spans="1:3" x14ac:dyDescent="0.2">
      <c r="A108" s="2" t="s">
        <v>172</v>
      </c>
      <c r="B108" s="3">
        <v>188200</v>
      </c>
      <c r="C108" t="str">
        <f>IFERROR(IF(VLOOKUP(A108,Resources!A:B,2,FALSE)=0,"",VLOOKUP(A108,Resources!A:B,2,FALSE)),"")</f>
        <v/>
      </c>
    </row>
    <row r="109" spans="1:3" x14ac:dyDescent="0.2">
      <c r="A109" s="2" t="s">
        <v>476</v>
      </c>
      <c r="B109" s="3">
        <v>175000</v>
      </c>
      <c r="C109" t="str">
        <f>IFERROR(IF(VLOOKUP(A109,Resources!A:B,2,FALSE)=0,"",VLOOKUP(A109,Resources!A:B,2,FALSE)),"")</f>
        <v/>
      </c>
    </row>
    <row r="110" spans="1:3" x14ac:dyDescent="0.2">
      <c r="A110" s="2" t="s">
        <v>452</v>
      </c>
      <c r="B110" s="3">
        <v>173756</v>
      </c>
      <c r="C110" t="str">
        <f>IFERROR(IF(VLOOKUP(A110,Resources!A:B,2,FALSE)=0,"",VLOOKUP(A110,Resources!A:B,2,FALSE)),"")</f>
        <v/>
      </c>
    </row>
    <row r="111" spans="1:3" x14ac:dyDescent="0.2">
      <c r="A111" s="2" t="s">
        <v>22</v>
      </c>
      <c r="B111" s="3">
        <v>165000</v>
      </c>
      <c r="C111" t="str">
        <f>IFERROR(IF(VLOOKUP(A111,Resources!A:B,2,FALSE)=0,"",VLOOKUP(A111,Resources!A:B,2,FALSE)),"")</f>
        <v/>
      </c>
    </row>
    <row r="112" spans="1:3" x14ac:dyDescent="0.2">
      <c r="A112" s="2" t="s">
        <v>80</v>
      </c>
      <c r="B112" s="3">
        <v>163500</v>
      </c>
      <c r="C112" t="str">
        <f>IFERROR(IF(VLOOKUP(A112,Resources!A:B,2,FALSE)=0,"",VLOOKUP(A112,Resources!A:B,2,FALSE)),"")</f>
        <v/>
      </c>
    </row>
    <row r="113" spans="1:3" x14ac:dyDescent="0.2">
      <c r="A113" s="2" t="s">
        <v>78</v>
      </c>
      <c r="B113" s="3">
        <v>162000</v>
      </c>
      <c r="C113" t="str">
        <f>IFERROR(IF(VLOOKUP(A113,Resources!A:B,2,FALSE)=0,"",VLOOKUP(A113,Resources!A:B,2,FALSE)),"")</f>
        <v/>
      </c>
    </row>
    <row r="114" spans="1:3" x14ac:dyDescent="0.2">
      <c r="A114" s="2" t="s">
        <v>44</v>
      </c>
      <c r="B114" s="3">
        <v>156000</v>
      </c>
      <c r="C114" t="str">
        <f>IFERROR(IF(VLOOKUP(A114,Resources!A:B,2,FALSE)=0,"",VLOOKUP(A114,Resources!A:B,2,FALSE)),"")</f>
        <v/>
      </c>
    </row>
    <row r="115" spans="1:3" x14ac:dyDescent="0.2">
      <c r="A115" s="2" t="s">
        <v>500</v>
      </c>
      <c r="B115" s="3">
        <v>152000</v>
      </c>
      <c r="C115" t="str">
        <f>IFERROR(IF(VLOOKUP(A115,Resources!A:B,2,FALSE)=0,"",VLOOKUP(A115,Resources!A:B,2,FALSE)),"")</f>
        <v/>
      </c>
    </row>
    <row r="116" spans="1:3" x14ac:dyDescent="0.2">
      <c r="A116" s="2" t="s">
        <v>245</v>
      </c>
      <c r="B116" s="3">
        <v>150930</v>
      </c>
      <c r="C116" t="str">
        <f>IFERROR(IF(VLOOKUP(A116,Resources!A:B,2,FALSE)=0,"",VLOOKUP(A116,Resources!A:B,2,FALSE)),"")</f>
        <v/>
      </c>
    </row>
    <row r="117" spans="1:3" x14ac:dyDescent="0.2">
      <c r="A117" s="2" t="s">
        <v>819</v>
      </c>
      <c r="B117" s="3">
        <v>150000</v>
      </c>
      <c r="C117" t="str">
        <f>IFERROR(IF(VLOOKUP(A117,Resources!A:B,2,FALSE)=0,"",VLOOKUP(A117,Resources!A:B,2,FALSE)),"")</f>
        <v/>
      </c>
    </row>
    <row r="118" spans="1:3" x14ac:dyDescent="0.2">
      <c r="A118" s="2" t="s">
        <v>100</v>
      </c>
      <c r="B118" s="3">
        <v>150000</v>
      </c>
      <c r="C118" t="str">
        <f>IFERROR(IF(VLOOKUP(A118,Resources!A:B,2,FALSE)=0,"",VLOOKUP(A118,Resources!A:B,2,FALSE)),"")</f>
        <v/>
      </c>
    </row>
    <row r="119" spans="1:3" x14ac:dyDescent="0.2">
      <c r="A119" s="2" t="s">
        <v>677</v>
      </c>
      <c r="B119" s="3">
        <v>150000</v>
      </c>
      <c r="C119" t="str">
        <f>IFERROR(IF(VLOOKUP(A119,Resources!A:B,2,FALSE)=0,"",VLOOKUP(A119,Resources!A:B,2,FALSE)),"")</f>
        <v/>
      </c>
    </row>
    <row r="120" spans="1:3" x14ac:dyDescent="0.2">
      <c r="A120" s="2" t="s">
        <v>304</v>
      </c>
      <c r="B120" s="3">
        <v>147500</v>
      </c>
      <c r="C120" t="str">
        <f>IFERROR(IF(VLOOKUP(A120,Resources!A:B,2,FALSE)=0,"",VLOOKUP(A120,Resources!A:B,2,FALSE)),"")</f>
        <v/>
      </c>
    </row>
    <row r="121" spans="1:3" x14ac:dyDescent="0.2">
      <c r="A121" s="2" t="s">
        <v>236</v>
      </c>
      <c r="B121" s="3">
        <v>145000</v>
      </c>
      <c r="C121" t="str">
        <f>IFERROR(IF(VLOOKUP(A121,Resources!A:B,2,FALSE)=0,"",VLOOKUP(A121,Resources!A:B,2,FALSE)),"")</f>
        <v/>
      </c>
    </row>
    <row r="122" spans="1:3" x14ac:dyDescent="0.2">
      <c r="A122" s="2" t="s">
        <v>229</v>
      </c>
      <c r="B122" s="3">
        <v>142500</v>
      </c>
      <c r="C122" t="str">
        <f>IFERROR(IF(VLOOKUP(A122,Resources!A:B,2,FALSE)=0,"",VLOOKUP(A122,Resources!A:B,2,FALSE)),"")</f>
        <v/>
      </c>
    </row>
    <row r="123" spans="1:3" x14ac:dyDescent="0.2">
      <c r="A123" s="2" t="s">
        <v>344</v>
      </c>
      <c r="B123" s="3">
        <v>136000</v>
      </c>
      <c r="C123" t="str">
        <f>IFERROR(IF(VLOOKUP(A123,Resources!A:B,2,FALSE)=0,"",VLOOKUP(A123,Resources!A:B,2,FALSE)),"")</f>
        <v/>
      </c>
    </row>
    <row r="124" spans="1:3" x14ac:dyDescent="0.2">
      <c r="A124" s="2" t="s">
        <v>111</v>
      </c>
      <c r="B124" s="3">
        <v>135000</v>
      </c>
      <c r="C124" t="str">
        <f>IFERROR(IF(VLOOKUP(A124,Resources!A:B,2,FALSE)=0,"",VLOOKUP(A124,Resources!A:B,2,FALSE)),"")</f>
        <v/>
      </c>
    </row>
    <row r="125" spans="1:3" x14ac:dyDescent="0.2">
      <c r="A125" s="2" t="s">
        <v>270</v>
      </c>
      <c r="B125" s="3">
        <v>129800</v>
      </c>
      <c r="C125" t="str">
        <f>IFERROR(IF(VLOOKUP(A125,Resources!A:B,2,FALSE)=0,"",VLOOKUP(A125,Resources!A:B,2,FALSE)),"")</f>
        <v/>
      </c>
    </row>
    <row r="126" spans="1:3" x14ac:dyDescent="0.2">
      <c r="A126" s="2" t="s">
        <v>58</v>
      </c>
      <c r="B126" s="3">
        <v>129500</v>
      </c>
      <c r="C126" t="str">
        <f>IFERROR(IF(VLOOKUP(A126,Resources!A:B,2,FALSE)=0,"",VLOOKUP(A126,Resources!A:B,2,FALSE)),"")</f>
        <v/>
      </c>
    </row>
    <row r="127" spans="1:3" x14ac:dyDescent="0.2">
      <c r="A127" s="2" t="s">
        <v>69</v>
      </c>
      <c r="B127" s="3">
        <v>125000</v>
      </c>
      <c r="C127" t="str">
        <f>IFERROR(IF(VLOOKUP(A127,Resources!A:B,2,FALSE)=0,"",VLOOKUP(A127,Resources!A:B,2,FALSE)),"")</f>
        <v/>
      </c>
    </row>
    <row r="128" spans="1:3" x14ac:dyDescent="0.2">
      <c r="A128" s="2" t="s">
        <v>177</v>
      </c>
      <c r="B128" s="3">
        <v>125000</v>
      </c>
      <c r="C128" t="str">
        <f>IFERROR(IF(VLOOKUP(A128,Resources!A:B,2,FALSE)=0,"",VLOOKUP(A128,Resources!A:B,2,FALSE)),"")</f>
        <v/>
      </c>
    </row>
    <row r="129" spans="1:3" x14ac:dyDescent="0.2">
      <c r="A129" s="2" t="s">
        <v>195</v>
      </c>
      <c r="B129" s="3">
        <v>122600</v>
      </c>
      <c r="C129" t="str">
        <f>IFERROR(IF(VLOOKUP(A129,Resources!A:B,2,FALSE)=0,"",VLOOKUP(A129,Resources!A:B,2,FALSE)),"")</f>
        <v/>
      </c>
    </row>
    <row r="130" spans="1:3" x14ac:dyDescent="0.2">
      <c r="A130" s="2" t="s">
        <v>129</v>
      </c>
      <c r="B130" s="3">
        <v>120000</v>
      </c>
      <c r="C130" t="str">
        <f>IFERROR(IF(VLOOKUP(A130,Resources!A:B,2,FALSE)=0,"",VLOOKUP(A130,Resources!A:B,2,FALSE)),"")</f>
        <v>https://www.desmogblog.com/heritage-foundation</v>
      </c>
    </row>
    <row r="131" spans="1:3" x14ac:dyDescent="0.2">
      <c r="A131" s="2" t="s">
        <v>782</v>
      </c>
      <c r="B131" s="3">
        <v>120000</v>
      </c>
      <c r="C131" t="str">
        <f>IFERROR(IF(VLOOKUP(A131,Resources!A:B,2,FALSE)=0,"",VLOOKUP(A131,Resources!A:B,2,FALSE)),"")</f>
        <v/>
      </c>
    </row>
    <row r="132" spans="1:3" x14ac:dyDescent="0.2">
      <c r="A132" s="2" t="s">
        <v>24</v>
      </c>
      <c r="B132" s="3">
        <v>110000</v>
      </c>
      <c r="C132" t="str">
        <f>IFERROR(IF(VLOOKUP(A132,Resources!A:B,2,FALSE)=0,"",VLOOKUP(A132,Resources!A:B,2,FALSE)),"")</f>
        <v>http://www.sourcewatch.org/index.php/School_Choice_Wisconsin</v>
      </c>
    </row>
    <row r="133" spans="1:3" x14ac:dyDescent="0.2">
      <c r="A133" s="2" t="s">
        <v>533</v>
      </c>
      <c r="B133" s="3">
        <v>110000</v>
      </c>
      <c r="C133" t="str">
        <f>IFERROR(IF(VLOOKUP(A133,Resources!A:B,2,FALSE)=0,"",VLOOKUP(A133,Resources!A:B,2,FALSE)),"")</f>
        <v/>
      </c>
    </row>
    <row r="134" spans="1:3" x14ac:dyDescent="0.2">
      <c r="A134" s="2" t="s">
        <v>9</v>
      </c>
      <c r="B134" s="3">
        <v>109000</v>
      </c>
      <c r="C134" t="str">
        <f>IFERROR(IF(VLOOKUP(A134,Resources!A:B,2,FALSE)=0,"",VLOOKUP(A134,Resources!A:B,2,FALSE)),"")</f>
        <v/>
      </c>
    </row>
    <row r="135" spans="1:3" x14ac:dyDescent="0.2">
      <c r="A135" s="2" t="s">
        <v>625</v>
      </c>
      <c r="B135" s="3">
        <v>106000</v>
      </c>
      <c r="C135" t="str">
        <f>IFERROR(IF(VLOOKUP(A135,Resources!A:B,2,FALSE)=0,"",VLOOKUP(A135,Resources!A:B,2,FALSE)),"")</f>
        <v/>
      </c>
    </row>
    <row r="136" spans="1:3" x14ac:dyDescent="0.2">
      <c r="A136" s="2" t="s">
        <v>497</v>
      </c>
      <c r="B136" s="3">
        <v>105000</v>
      </c>
      <c r="C136" t="str">
        <f>IFERROR(IF(VLOOKUP(A136,Resources!A:B,2,FALSE)=0,"",VLOOKUP(A136,Resources!A:B,2,FALSE)),"")</f>
        <v/>
      </c>
    </row>
    <row r="137" spans="1:3" x14ac:dyDescent="0.2">
      <c r="A137" s="2" t="s">
        <v>492</v>
      </c>
      <c r="B137" s="3">
        <v>105000</v>
      </c>
      <c r="C137" t="str">
        <f>IFERROR(IF(VLOOKUP(A137,Resources!A:B,2,FALSE)=0,"",VLOOKUP(A137,Resources!A:B,2,FALSE)),"")</f>
        <v/>
      </c>
    </row>
    <row r="138" spans="1:3" x14ac:dyDescent="0.2">
      <c r="A138" s="2" t="s">
        <v>26</v>
      </c>
      <c r="B138" s="3">
        <v>104500</v>
      </c>
      <c r="C138" t="str">
        <f>IFERROR(IF(VLOOKUP(A138,Resources!A:B,2,FALSE)=0,"",VLOOKUP(A138,Resources!A:B,2,FALSE)),"")</f>
        <v/>
      </c>
    </row>
    <row r="139" spans="1:3" x14ac:dyDescent="0.2">
      <c r="A139" s="2" t="s">
        <v>277</v>
      </c>
      <c r="B139" s="3">
        <v>100000</v>
      </c>
      <c r="C139" t="str">
        <f>IFERROR(IF(VLOOKUP(A139,Resources!A:B,2,FALSE)=0,"",VLOOKUP(A139,Resources!A:B,2,FALSE)),"")</f>
        <v/>
      </c>
    </row>
    <row r="140" spans="1:3" x14ac:dyDescent="0.2">
      <c r="A140" s="2" t="s">
        <v>600</v>
      </c>
      <c r="B140" s="3">
        <v>100000</v>
      </c>
      <c r="C140" t="str">
        <f>IFERROR(IF(VLOOKUP(A140,Resources!A:B,2,FALSE)=0,"",VLOOKUP(A140,Resources!A:B,2,FALSE)),"")</f>
        <v/>
      </c>
    </row>
    <row r="141" spans="1:3" x14ac:dyDescent="0.2">
      <c r="A141" s="2" t="s">
        <v>486</v>
      </c>
      <c r="B141" s="3">
        <v>100000</v>
      </c>
      <c r="C141" t="str">
        <f>IFERROR(IF(VLOOKUP(A141,Resources!A:B,2,FALSE)=0,"",VLOOKUP(A141,Resources!A:B,2,FALSE)),"")</f>
        <v/>
      </c>
    </row>
    <row r="142" spans="1:3" x14ac:dyDescent="0.2">
      <c r="A142" s="2" t="s">
        <v>68</v>
      </c>
      <c r="B142" s="3">
        <v>100000</v>
      </c>
      <c r="C142" t="str">
        <f>IFERROR(IF(VLOOKUP(A142,Resources!A:B,2,FALSE)=0,"",VLOOKUP(A142,Resources!A:B,2,FALSE)),"")</f>
        <v/>
      </c>
    </row>
    <row r="143" spans="1:3" x14ac:dyDescent="0.2">
      <c r="A143" s="2" t="s">
        <v>788</v>
      </c>
      <c r="B143" s="3">
        <v>100000</v>
      </c>
      <c r="C143" t="str">
        <f>IFERROR(IF(VLOOKUP(A143,Resources!A:B,2,FALSE)=0,"",VLOOKUP(A143,Resources!A:B,2,FALSE)),"")</f>
        <v/>
      </c>
    </row>
    <row r="144" spans="1:3" x14ac:dyDescent="0.2">
      <c r="A144" s="2" t="s">
        <v>799</v>
      </c>
      <c r="B144" s="3">
        <v>100000</v>
      </c>
      <c r="C144" t="str">
        <f>IFERROR(IF(VLOOKUP(A144,Resources!A:B,2,FALSE)=0,"",VLOOKUP(A144,Resources!A:B,2,FALSE)),"")</f>
        <v/>
      </c>
    </row>
    <row r="145" spans="1:3" x14ac:dyDescent="0.2">
      <c r="A145" s="2" t="s">
        <v>773</v>
      </c>
      <c r="B145" s="3">
        <v>100000</v>
      </c>
      <c r="C145" t="str">
        <f>IFERROR(IF(VLOOKUP(A145,Resources!A:B,2,FALSE)=0,"",VLOOKUP(A145,Resources!A:B,2,FALSE)),"")</f>
        <v/>
      </c>
    </row>
    <row r="146" spans="1:3" x14ac:dyDescent="0.2">
      <c r="A146" s="2" t="s">
        <v>64</v>
      </c>
      <c r="B146" s="3">
        <v>100000</v>
      </c>
      <c r="C146" t="str">
        <f>IFERROR(IF(VLOOKUP(A146,Resources!A:B,2,FALSE)=0,"",VLOOKUP(A146,Resources!A:B,2,FALSE)),"")</f>
        <v/>
      </c>
    </row>
    <row r="147" spans="1:3" x14ac:dyDescent="0.2">
      <c r="A147" s="2" t="s">
        <v>205</v>
      </c>
      <c r="B147" s="3">
        <v>100000</v>
      </c>
      <c r="C147" t="str">
        <f>IFERROR(IF(VLOOKUP(A147,Resources!A:B,2,FALSE)=0,"",VLOOKUP(A147,Resources!A:B,2,FALSE)),"")</f>
        <v/>
      </c>
    </row>
    <row r="148" spans="1:3" x14ac:dyDescent="0.2">
      <c r="A148" s="2" t="s">
        <v>313</v>
      </c>
      <c r="B148" s="3">
        <v>100000</v>
      </c>
      <c r="C148" t="str">
        <f>IFERROR(IF(VLOOKUP(A148,Resources!A:B,2,FALSE)=0,"",VLOOKUP(A148,Resources!A:B,2,FALSE)),"")</f>
        <v/>
      </c>
    </row>
    <row r="149" spans="1:3" x14ac:dyDescent="0.2">
      <c r="A149" s="2" t="s">
        <v>776</v>
      </c>
      <c r="B149" s="3">
        <v>100000</v>
      </c>
      <c r="C149" t="str">
        <f>IFERROR(IF(VLOOKUP(A149,Resources!A:B,2,FALSE)=0,"",VLOOKUP(A149,Resources!A:B,2,FALSE)),"")</f>
        <v/>
      </c>
    </row>
    <row r="150" spans="1:3" x14ac:dyDescent="0.2">
      <c r="A150" s="2" t="s">
        <v>97</v>
      </c>
      <c r="B150" s="3">
        <v>100000</v>
      </c>
      <c r="C150" t="str">
        <f>IFERROR(IF(VLOOKUP(A150,Resources!A:B,2,FALSE)=0,"",VLOOKUP(A150,Resources!A:B,2,FALSE)),"")</f>
        <v/>
      </c>
    </row>
    <row r="151" spans="1:3" x14ac:dyDescent="0.2">
      <c r="A151" s="2" t="s">
        <v>855</v>
      </c>
      <c r="B151" s="3">
        <v>100000</v>
      </c>
      <c r="C151" t="str">
        <f>IFERROR(IF(VLOOKUP(A151,Resources!A:B,2,FALSE)=0,"",VLOOKUP(A151,Resources!A:B,2,FALSE)),"")</f>
        <v>http://www.sourcewatch.org/index.php/American_Justice_Partnership</v>
      </c>
    </row>
    <row r="152" spans="1:3" x14ac:dyDescent="0.2">
      <c r="A152" s="2" t="s">
        <v>528</v>
      </c>
      <c r="B152" s="3">
        <v>100000</v>
      </c>
      <c r="C152" t="str">
        <f>IFERROR(IF(VLOOKUP(A152,Resources!A:B,2,FALSE)=0,"",VLOOKUP(A152,Resources!A:B,2,FALSE)),"")</f>
        <v/>
      </c>
    </row>
    <row r="153" spans="1:3" x14ac:dyDescent="0.2">
      <c r="A153" s="2" t="s">
        <v>484</v>
      </c>
      <c r="B153" s="3">
        <v>99250</v>
      </c>
      <c r="C153" t="str">
        <f>IFERROR(IF(VLOOKUP(A153,Resources!A:B,2,FALSE)=0,"",VLOOKUP(A153,Resources!A:B,2,FALSE)),"")</f>
        <v/>
      </c>
    </row>
    <row r="154" spans="1:3" x14ac:dyDescent="0.2">
      <c r="A154" s="2" t="s">
        <v>477</v>
      </c>
      <c r="B154" s="3">
        <v>96807</v>
      </c>
      <c r="C154" t="str">
        <f>IFERROR(IF(VLOOKUP(A154,Resources!A:B,2,FALSE)=0,"",VLOOKUP(A154,Resources!A:B,2,FALSE)),"")</f>
        <v/>
      </c>
    </row>
    <row r="155" spans="1:3" x14ac:dyDescent="0.2">
      <c r="A155" s="2" t="s">
        <v>612</v>
      </c>
      <c r="B155" s="3">
        <v>95000</v>
      </c>
      <c r="C155" t="str">
        <f>IFERROR(IF(VLOOKUP(A155,Resources!A:B,2,FALSE)=0,"",VLOOKUP(A155,Resources!A:B,2,FALSE)),"")</f>
        <v>http://www.sourcewatch.org/index.php/James_Madison_Center_for_Free_Speech</v>
      </c>
    </row>
    <row r="156" spans="1:3" x14ac:dyDescent="0.2">
      <c r="A156" s="2" t="s">
        <v>821</v>
      </c>
      <c r="B156" s="3">
        <v>92500</v>
      </c>
      <c r="C156" t="str">
        <f>IFERROR(IF(VLOOKUP(A156,Resources!A:B,2,FALSE)=0,"",VLOOKUP(A156,Resources!A:B,2,FALSE)),"")</f>
        <v/>
      </c>
    </row>
    <row r="157" spans="1:3" x14ac:dyDescent="0.2">
      <c r="A157" s="2" t="s">
        <v>300</v>
      </c>
      <c r="B157" s="3">
        <v>90600</v>
      </c>
      <c r="C157" t="str">
        <f>IFERROR(IF(VLOOKUP(A157,Resources!A:B,2,FALSE)=0,"",VLOOKUP(A157,Resources!A:B,2,FALSE)),"")</f>
        <v/>
      </c>
    </row>
    <row r="158" spans="1:3" x14ac:dyDescent="0.2">
      <c r="A158" s="2" t="s">
        <v>168</v>
      </c>
      <c r="B158" s="3">
        <v>90000</v>
      </c>
      <c r="C158" t="str">
        <f>IFERROR(IF(VLOOKUP(A158,Resources!A:B,2,FALSE)=0,"",VLOOKUP(A158,Resources!A:B,2,FALSE)),"")</f>
        <v/>
      </c>
    </row>
    <row r="159" spans="1:3" x14ac:dyDescent="0.2">
      <c r="A159" s="2" t="s">
        <v>54</v>
      </c>
      <c r="B159" s="3">
        <v>90000</v>
      </c>
      <c r="C159" t="str">
        <f>IFERROR(IF(VLOOKUP(A159,Resources!A:B,2,FALSE)=0,"",VLOOKUP(A159,Resources!A:B,2,FALSE)),"")</f>
        <v>http://www.sourcewatch.org/index.php/Institute_for_Justice</v>
      </c>
    </row>
    <row r="160" spans="1:3" x14ac:dyDescent="0.2">
      <c r="A160" s="2" t="s">
        <v>109</v>
      </c>
      <c r="B160" s="3">
        <v>85900</v>
      </c>
      <c r="C160" t="str">
        <f>IFERROR(IF(VLOOKUP(A160,Resources!A:B,2,FALSE)=0,"",VLOOKUP(A160,Resources!A:B,2,FALSE)),"")</f>
        <v>http://www.sourcewatch.org/index.php/Black_Alliance_for_Educational_Options</v>
      </c>
    </row>
    <row r="161" spans="1:3" x14ac:dyDescent="0.2">
      <c r="A161" s="2" t="s">
        <v>41</v>
      </c>
      <c r="B161" s="3">
        <v>85560</v>
      </c>
      <c r="C161" t="str">
        <f>IFERROR(IF(VLOOKUP(A161,Resources!A:B,2,FALSE)=0,"",VLOOKUP(A161,Resources!A:B,2,FALSE)),"")</f>
        <v/>
      </c>
    </row>
    <row r="162" spans="1:3" x14ac:dyDescent="0.2">
      <c r="A162" s="2" t="s">
        <v>337</v>
      </c>
      <c r="B162" s="3">
        <v>85000</v>
      </c>
      <c r="C162" t="str">
        <f>IFERROR(IF(VLOOKUP(A162,Resources!A:B,2,FALSE)=0,"",VLOOKUP(A162,Resources!A:B,2,FALSE)),"")</f>
        <v/>
      </c>
    </row>
    <row r="163" spans="1:3" x14ac:dyDescent="0.2">
      <c r="A163" s="2" t="s">
        <v>169</v>
      </c>
      <c r="B163" s="3">
        <v>83305</v>
      </c>
      <c r="C163" t="str">
        <f>IFERROR(IF(VLOOKUP(A163,Resources!A:B,2,FALSE)=0,"",VLOOKUP(A163,Resources!A:B,2,FALSE)),"")</f>
        <v/>
      </c>
    </row>
    <row r="164" spans="1:3" x14ac:dyDescent="0.2">
      <c r="A164" s="2" t="s">
        <v>34</v>
      </c>
      <c r="B164" s="3">
        <v>83000</v>
      </c>
      <c r="C164" t="str">
        <f>IFERROR(IF(VLOOKUP(A164,Resources!A:B,2,FALSE)=0,"",VLOOKUP(A164,Resources!A:B,2,FALSE)),"")</f>
        <v>http://www.sourcewatch.org/index.php/Philanthropy_Roundtable</v>
      </c>
    </row>
    <row r="165" spans="1:3" x14ac:dyDescent="0.2">
      <c r="A165" s="2" t="s">
        <v>87</v>
      </c>
      <c r="B165" s="3">
        <v>82970</v>
      </c>
      <c r="C165" t="str">
        <f>IFERROR(IF(VLOOKUP(A165,Resources!A:B,2,FALSE)=0,"",VLOOKUP(A165,Resources!A:B,2,FALSE)),"")</f>
        <v/>
      </c>
    </row>
    <row r="166" spans="1:3" x14ac:dyDescent="0.2">
      <c r="A166" s="2" t="s">
        <v>322</v>
      </c>
      <c r="B166" s="3">
        <v>82500</v>
      </c>
      <c r="C166" t="str">
        <f>IFERROR(IF(VLOOKUP(A166,Resources!A:B,2,FALSE)=0,"",VLOOKUP(A166,Resources!A:B,2,FALSE)),"")</f>
        <v/>
      </c>
    </row>
    <row r="167" spans="1:3" x14ac:dyDescent="0.2">
      <c r="A167" s="2" t="s">
        <v>376</v>
      </c>
      <c r="B167" s="3">
        <v>81750</v>
      </c>
      <c r="C167" t="str">
        <f>IFERROR(IF(VLOOKUP(A167,Resources!A:B,2,FALSE)=0,"",VLOOKUP(A167,Resources!A:B,2,FALSE)),"")</f>
        <v/>
      </c>
    </row>
    <row r="168" spans="1:3" x14ac:dyDescent="0.2">
      <c r="A168" s="2" t="s">
        <v>188</v>
      </c>
      <c r="B168" s="3">
        <v>81000</v>
      </c>
      <c r="C168" t="str">
        <f>IFERROR(IF(VLOOKUP(A168,Resources!A:B,2,FALSE)=0,"",VLOOKUP(A168,Resources!A:B,2,FALSE)),"")</f>
        <v/>
      </c>
    </row>
    <row r="169" spans="1:3" x14ac:dyDescent="0.2">
      <c r="A169" s="2" t="s">
        <v>89</v>
      </c>
      <c r="B169" s="3">
        <v>80500</v>
      </c>
      <c r="C169" t="str">
        <f>IFERROR(IF(VLOOKUP(A169,Resources!A:B,2,FALSE)=0,"",VLOOKUP(A169,Resources!A:B,2,FALSE)),"")</f>
        <v/>
      </c>
    </row>
    <row r="170" spans="1:3" x14ac:dyDescent="0.2">
      <c r="A170" s="2" t="s">
        <v>174</v>
      </c>
      <c r="B170" s="3">
        <v>80000</v>
      </c>
      <c r="C170" t="str">
        <f>IFERROR(IF(VLOOKUP(A170,Resources!A:B,2,FALSE)=0,"",VLOOKUP(A170,Resources!A:B,2,FALSE)),"")</f>
        <v/>
      </c>
    </row>
    <row r="171" spans="1:3" x14ac:dyDescent="0.2">
      <c r="A171" s="2" t="s">
        <v>216</v>
      </c>
      <c r="B171" s="3">
        <v>80000</v>
      </c>
      <c r="C171" t="str">
        <f>IFERROR(IF(VLOOKUP(A171,Resources!A:B,2,FALSE)=0,"",VLOOKUP(A171,Resources!A:B,2,FALSE)),"")</f>
        <v/>
      </c>
    </row>
    <row r="172" spans="1:3" x14ac:dyDescent="0.2">
      <c r="A172" s="2" t="s">
        <v>736</v>
      </c>
      <c r="B172" s="3">
        <v>75500</v>
      </c>
      <c r="C172" t="str">
        <f>IFERROR(IF(VLOOKUP(A172,Resources!A:B,2,FALSE)=0,"",VLOOKUP(A172,Resources!A:B,2,FALSE)),"")</f>
        <v/>
      </c>
    </row>
    <row r="173" spans="1:3" x14ac:dyDescent="0.2">
      <c r="A173" s="2" t="s">
        <v>686</v>
      </c>
      <c r="B173" s="3">
        <v>75000</v>
      </c>
      <c r="C173" t="str">
        <f>IFERROR(IF(VLOOKUP(A173,Resources!A:B,2,FALSE)=0,"",VLOOKUP(A173,Resources!A:B,2,FALSE)),"")</f>
        <v/>
      </c>
    </row>
    <row r="174" spans="1:3" x14ac:dyDescent="0.2">
      <c r="A174" s="2" t="s">
        <v>206</v>
      </c>
      <c r="B174" s="3">
        <v>75000</v>
      </c>
      <c r="C174" t="str">
        <f>IFERROR(IF(VLOOKUP(A174,Resources!A:B,2,FALSE)=0,"",VLOOKUP(A174,Resources!A:B,2,FALSE)),"")</f>
        <v/>
      </c>
    </row>
    <row r="175" spans="1:3" x14ac:dyDescent="0.2">
      <c r="A175" s="2" t="s">
        <v>16</v>
      </c>
      <c r="B175" s="3">
        <v>74000</v>
      </c>
      <c r="C175" t="str">
        <f>IFERROR(IF(VLOOKUP(A175,Resources!A:B,2,FALSE)=0,"",VLOOKUP(A175,Resources!A:B,2,FALSE)),"")</f>
        <v/>
      </c>
    </row>
    <row r="176" spans="1:3" x14ac:dyDescent="0.2">
      <c r="A176" s="2" t="s">
        <v>106</v>
      </c>
      <c r="B176" s="3">
        <v>70000</v>
      </c>
      <c r="C176" t="str">
        <f>IFERROR(IF(VLOOKUP(A176,Resources!A:B,2,FALSE)=0,"",VLOOKUP(A176,Resources!A:B,2,FALSE)),"")</f>
        <v/>
      </c>
    </row>
    <row r="177" spans="1:3" x14ac:dyDescent="0.2">
      <c r="A177" s="2" t="s">
        <v>324</v>
      </c>
      <c r="B177" s="3">
        <v>70000</v>
      </c>
      <c r="C177" t="str">
        <f>IFERROR(IF(VLOOKUP(A177,Resources!A:B,2,FALSE)=0,"",VLOOKUP(A177,Resources!A:B,2,FALSE)),"")</f>
        <v/>
      </c>
    </row>
    <row r="178" spans="1:3" x14ac:dyDescent="0.2">
      <c r="A178" s="2" t="s">
        <v>658</v>
      </c>
      <c r="B178" s="3">
        <v>65000</v>
      </c>
      <c r="C178" t="str">
        <f>IFERROR(IF(VLOOKUP(A178,Resources!A:B,2,FALSE)=0,"",VLOOKUP(A178,Resources!A:B,2,FALSE)),"")</f>
        <v/>
      </c>
    </row>
    <row r="179" spans="1:3" x14ac:dyDescent="0.2">
      <c r="A179" s="2" t="s">
        <v>157</v>
      </c>
      <c r="B179" s="3">
        <v>64000</v>
      </c>
      <c r="C179" t="str">
        <f>IFERROR(IF(VLOOKUP(A179,Resources!A:B,2,FALSE)=0,"",VLOOKUP(A179,Resources!A:B,2,FALSE)),"")</f>
        <v/>
      </c>
    </row>
    <row r="180" spans="1:3" x14ac:dyDescent="0.2">
      <c r="A180" s="2" t="s">
        <v>470</v>
      </c>
      <c r="B180" s="3">
        <v>62500</v>
      </c>
      <c r="C180" t="str">
        <f>IFERROR(IF(VLOOKUP(A180,Resources!A:B,2,FALSE)=0,"",VLOOKUP(A180,Resources!A:B,2,FALSE)),"")</f>
        <v/>
      </c>
    </row>
    <row r="181" spans="1:3" x14ac:dyDescent="0.2">
      <c r="A181" s="2" t="s">
        <v>181</v>
      </c>
      <c r="B181" s="3">
        <v>62000</v>
      </c>
      <c r="C181" t="str">
        <f>IFERROR(IF(VLOOKUP(A181,Resources!A:B,2,FALSE)=0,"",VLOOKUP(A181,Resources!A:B,2,FALSE)),"")</f>
        <v/>
      </c>
    </row>
    <row r="182" spans="1:3" x14ac:dyDescent="0.2">
      <c r="A182" s="2" t="s">
        <v>95</v>
      </c>
      <c r="B182" s="3">
        <v>61400</v>
      </c>
      <c r="C182" t="str">
        <f>IFERROR(IF(VLOOKUP(A182,Resources!A:B,2,FALSE)=0,"",VLOOKUP(A182,Resources!A:B,2,FALSE)),"")</f>
        <v/>
      </c>
    </row>
    <row r="183" spans="1:3" x14ac:dyDescent="0.2">
      <c r="A183" s="2" t="s">
        <v>131</v>
      </c>
      <c r="B183" s="3">
        <v>61000</v>
      </c>
      <c r="C183" t="str">
        <f>IFERROR(IF(VLOOKUP(A183,Resources!A:B,2,FALSE)=0,"",VLOOKUP(A183,Resources!A:B,2,FALSE)),"")</f>
        <v/>
      </c>
    </row>
    <row r="184" spans="1:3" x14ac:dyDescent="0.2">
      <c r="A184" s="2" t="s">
        <v>333</v>
      </c>
      <c r="B184" s="3">
        <v>61000</v>
      </c>
      <c r="C184" t="str">
        <f>IFERROR(IF(VLOOKUP(A184,Resources!A:B,2,FALSE)=0,"",VLOOKUP(A184,Resources!A:B,2,FALSE)),"")</f>
        <v/>
      </c>
    </row>
    <row r="185" spans="1:3" x14ac:dyDescent="0.2">
      <c r="A185" s="2" t="s">
        <v>29</v>
      </c>
      <c r="B185" s="3">
        <v>60000</v>
      </c>
      <c r="C185" t="str">
        <f>IFERROR(IF(VLOOKUP(A185,Resources!A:B,2,FALSE)=0,"",VLOOKUP(A185,Resources!A:B,2,FALSE)),"")</f>
        <v/>
      </c>
    </row>
    <row r="186" spans="1:3" x14ac:dyDescent="0.2">
      <c r="A186" s="2" t="s">
        <v>70</v>
      </c>
      <c r="B186" s="3">
        <v>60000</v>
      </c>
      <c r="C186" t="str">
        <f>IFERROR(IF(VLOOKUP(A186,Resources!A:B,2,FALSE)=0,"",VLOOKUP(A186,Resources!A:B,2,FALSE)),"")</f>
        <v/>
      </c>
    </row>
    <row r="187" spans="1:3" x14ac:dyDescent="0.2">
      <c r="A187" s="2" t="s">
        <v>703</v>
      </c>
      <c r="B187" s="3">
        <v>60000</v>
      </c>
      <c r="C187" t="str">
        <f>IFERROR(IF(VLOOKUP(A187,Resources!A:B,2,FALSE)=0,"",VLOOKUP(A187,Resources!A:B,2,FALSE)),"")</f>
        <v/>
      </c>
    </row>
    <row r="188" spans="1:3" x14ac:dyDescent="0.2">
      <c r="A188" s="2" t="s">
        <v>335</v>
      </c>
      <c r="B188" s="3">
        <v>60000</v>
      </c>
      <c r="C188" t="str">
        <f>IFERROR(IF(VLOOKUP(A188,Resources!A:B,2,FALSE)=0,"",VLOOKUP(A188,Resources!A:B,2,FALSE)),"")</f>
        <v/>
      </c>
    </row>
    <row r="189" spans="1:3" x14ac:dyDescent="0.2">
      <c r="A189" s="2" t="s">
        <v>288</v>
      </c>
      <c r="B189" s="3">
        <v>60000</v>
      </c>
      <c r="C189" t="str">
        <f>IFERROR(IF(VLOOKUP(A189,Resources!A:B,2,FALSE)=0,"",VLOOKUP(A189,Resources!A:B,2,FALSE)),"")</f>
        <v/>
      </c>
    </row>
    <row r="190" spans="1:3" x14ac:dyDescent="0.2">
      <c r="A190" s="2" t="s">
        <v>190</v>
      </c>
      <c r="B190" s="3">
        <v>58000</v>
      </c>
      <c r="C190" t="str">
        <f>IFERROR(IF(VLOOKUP(A190,Resources!A:B,2,FALSE)=0,"",VLOOKUP(A190,Resources!A:B,2,FALSE)),"")</f>
        <v/>
      </c>
    </row>
    <row r="191" spans="1:3" x14ac:dyDescent="0.2">
      <c r="A191" s="2" t="s">
        <v>473</v>
      </c>
      <c r="B191" s="3">
        <v>57970</v>
      </c>
      <c r="C191" t="str">
        <f>IFERROR(IF(VLOOKUP(A191,Resources!A:B,2,FALSE)=0,"",VLOOKUP(A191,Resources!A:B,2,FALSE)),"")</f>
        <v/>
      </c>
    </row>
    <row r="192" spans="1:3" x14ac:dyDescent="0.2">
      <c r="A192" s="2" t="s">
        <v>280</v>
      </c>
      <c r="B192" s="3">
        <v>57000</v>
      </c>
      <c r="C192" t="str">
        <f>IFERROR(IF(VLOOKUP(A192,Resources!A:B,2,FALSE)=0,"",VLOOKUP(A192,Resources!A:B,2,FALSE)),"")</f>
        <v/>
      </c>
    </row>
    <row r="193" spans="1:3" x14ac:dyDescent="0.2">
      <c r="A193" s="2" t="s">
        <v>37</v>
      </c>
      <c r="B193" s="3">
        <v>56100</v>
      </c>
      <c r="C193" t="str">
        <f>IFERROR(IF(VLOOKUP(A193,Resources!A:B,2,FALSE)=0,"",VLOOKUP(A193,Resources!A:B,2,FALSE)),"")</f>
        <v/>
      </c>
    </row>
    <row r="194" spans="1:3" x14ac:dyDescent="0.2">
      <c r="A194" s="2" t="s">
        <v>179</v>
      </c>
      <c r="B194" s="3">
        <v>56000</v>
      </c>
      <c r="C194" t="str">
        <f>IFERROR(IF(VLOOKUP(A194,Resources!A:B,2,FALSE)=0,"",VLOOKUP(A194,Resources!A:B,2,FALSE)),"")</f>
        <v>http://www.sourcewatch.org/index.php/Federalist_Society_for_Law_and_Public_Policy_Studies</v>
      </c>
    </row>
    <row r="195" spans="1:3" x14ac:dyDescent="0.2">
      <c r="A195" s="2" t="s">
        <v>588</v>
      </c>
      <c r="B195" s="3">
        <v>55000</v>
      </c>
      <c r="C195" t="str">
        <f>IFERROR(IF(VLOOKUP(A195,Resources!A:B,2,FALSE)=0,"",VLOOKUP(A195,Resources!A:B,2,FALSE)),"")</f>
        <v/>
      </c>
    </row>
    <row r="196" spans="1:3" x14ac:dyDescent="0.2">
      <c r="A196" s="2" t="s">
        <v>662</v>
      </c>
      <c r="B196" s="3">
        <v>55000</v>
      </c>
      <c r="C196" t="str">
        <f>IFERROR(IF(VLOOKUP(A196,Resources!A:B,2,FALSE)=0,"",VLOOKUP(A196,Resources!A:B,2,FALSE)),"")</f>
        <v/>
      </c>
    </row>
    <row r="197" spans="1:3" x14ac:dyDescent="0.2">
      <c r="A197" s="2" t="s">
        <v>104</v>
      </c>
      <c r="B197" s="3">
        <v>55000</v>
      </c>
      <c r="C197" t="str">
        <f>IFERROR(IF(VLOOKUP(A197,Resources!A:B,2,FALSE)=0,"",VLOOKUP(A197,Resources!A:B,2,FALSE)),"")</f>
        <v/>
      </c>
    </row>
    <row r="198" spans="1:3" x14ac:dyDescent="0.2">
      <c r="A198" s="2" t="s">
        <v>537</v>
      </c>
      <c r="B198" s="3">
        <v>55000</v>
      </c>
      <c r="C198" t="str">
        <f>IFERROR(IF(VLOOKUP(A198,Resources!A:B,2,FALSE)=0,"",VLOOKUP(A198,Resources!A:B,2,FALSE)),"")</f>
        <v/>
      </c>
    </row>
    <row r="199" spans="1:3" x14ac:dyDescent="0.2">
      <c r="A199" s="2" t="s">
        <v>53</v>
      </c>
      <c r="B199" s="3">
        <v>55000</v>
      </c>
      <c r="C199" t="str">
        <f>IFERROR(IF(VLOOKUP(A199,Resources!A:B,2,FALSE)=0,"",VLOOKUP(A199,Resources!A:B,2,FALSE)),"")</f>
        <v/>
      </c>
    </row>
    <row r="200" spans="1:3" x14ac:dyDescent="0.2">
      <c r="A200" s="2" t="s">
        <v>460</v>
      </c>
      <c r="B200" s="3">
        <v>55000</v>
      </c>
      <c r="C200" t="str">
        <f>IFERROR(IF(VLOOKUP(A200,Resources!A:B,2,FALSE)=0,"",VLOOKUP(A200,Resources!A:B,2,FALSE)),"")</f>
        <v/>
      </c>
    </row>
    <row r="201" spans="1:3" x14ac:dyDescent="0.2">
      <c r="A201" s="2" t="s">
        <v>323</v>
      </c>
      <c r="B201" s="3">
        <v>53000</v>
      </c>
      <c r="C201" t="str">
        <f>IFERROR(IF(VLOOKUP(A201,Resources!A:B,2,FALSE)=0,"",VLOOKUP(A201,Resources!A:B,2,FALSE)),"")</f>
        <v/>
      </c>
    </row>
    <row r="202" spans="1:3" x14ac:dyDescent="0.2">
      <c r="A202" s="2" t="s">
        <v>238</v>
      </c>
      <c r="B202" s="3">
        <v>50000</v>
      </c>
      <c r="C202" t="str">
        <f>IFERROR(IF(VLOOKUP(A202,Resources!A:B,2,FALSE)=0,"",VLOOKUP(A202,Resources!A:B,2,FALSE)),"")</f>
        <v/>
      </c>
    </row>
    <row r="203" spans="1:3" x14ac:dyDescent="0.2">
      <c r="A203" s="2" t="s">
        <v>565</v>
      </c>
      <c r="B203" s="3">
        <v>50000</v>
      </c>
      <c r="C203" t="str">
        <f>IFERROR(IF(VLOOKUP(A203,Resources!A:B,2,FALSE)=0,"",VLOOKUP(A203,Resources!A:B,2,FALSE)),"")</f>
        <v/>
      </c>
    </row>
    <row r="204" spans="1:3" x14ac:dyDescent="0.2">
      <c r="A204" s="2" t="s">
        <v>173</v>
      </c>
      <c r="B204" s="3">
        <v>50000</v>
      </c>
      <c r="C204" t="str">
        <f>IFERROR(IF(VLOOKUP(A204,Resources!A:B,2,FALSE)=0,"",VLOOKUP(A204,Resources!A:B,2,FALSE)),"")</f>
        <v/>
      </c>
    </row>
    <row r="205" spans="1:3" x14ac:dyDescent="0.2">
      <c r="A205" s="2" t="s">
        <v>540</v>
      </c>
      <c r="B205" s="3">
        <v>50000</v>
      </c>
      <c r="C205" t="str">
        <f>IFERROR(IF(VLOOKUP(A205,Resources!A:B,2,FALSE)=0,"",VLOOKUP(A205,Resources!A:B,2,FALSE)),"")</f>
        <v/>
      </c>
    </row>
    <row r="206" spans="1:3" x14ac:dyDescent="0.2">
      <c r="A206" s="2" t="s">
        <v>774</v>
      </c>
      <c r="B206" s="3">
        <v>50000</v>
      </c>
      <c r="C206" t="str">
        <f>IFERROR(IF(VLOOKUP(A206,Resources!A:B,2,FALSE)=0,"",VLOOKUP(A206,Resources!A:B,2,FALSE)),"")</f>
        <v/>
      </c>
    </row>
    <row r="207" spans="1:3" x14ac:dyDescent="0.2">
      <c r="A207" s="2" t="s">
        <v>679</v>
      </c>
      <c r="B207" s="3">
        <v>50000</v>
      </c>
      <c r="C207" t="str">
        <f>IFERROR(IF(VLOOKUP(A207,Resources!A:B,2,FALSE)=0,"",VLOOKUP(A207,Resources!A:B,2,FALSE)),"")</f>
        <v/>
      </c>
    </row>
    <row r="208" spans="1:3" x14ac:dyDescent="0.2">
      <c r="A208" s="2" t="s">
        <v>884</v>
      </c>
      <c r="B208" s="3">
        <v>50000</v>
      </c>
      <c r="C208" t="str">
        <f>IFERROR(IF(VLOOKUP(A208,Resources!A:B,2,FALSE)=0,"",VLOOKUP(A208,Resources!A:B,2,FALSE)),"")</f>
        <v/>
      </c>
    </row>
    <row r="209" spans="1:3" x14ac:dyDescent="0.2">
      <c r="A209" s="2" t="s">
        <v>719</v>
      </c>
      <c r="B209" s="3">
        <v>50000</v>
      </c>
      <c r="C209" t="str">
        <f>IFERROR(IF(VLOOKUP(A209,Resources!A:B,2,FALSE)=0,"",VLOOKUP(A209,Resources!A:B,2,FALSE)),"")</f>
        <v/>
      </c>
    </row>
    <row r="210" spans="1:3" x14ac:dyDescent="0.2">
      <c r="A210" s="2" t="s">
        <v>258</v>
      </c>
      <c r="B210" s="3">
        <v>50000</v>
      </c>
      <c r="C210" t="str">
        <f>IFERROR(IF(VLOOKUP(A210,Resources!A:B,2,FALSE)=0,"",VLOOKUP(A210,Resources!A:B,2,FALSE)),"")</f>
        <v/>
      </c>
    </row>
    <row r="211" spans="1:3" x14ac:dyDescent="0.2">
      <c r="A211" s="2" t="s">
        <v>518</v>
      </c>
      <c r="B211" s="3">
        <v>50000</v>
      </c>
      <c r="C211" t="str">
        <f>IFERROR(IF(VLOOKUP(A211,Resources!A:B,2,FALSE)=0,"",VLOOKUP(A211,Resources!A:B,2,FALSE)),"")</f>
        <v/>
      </c>
    </row>
    <row r="212" spans="1:3" x14ac:dyDescent="0.2">
      <c r="A212" s="2" t="s">
        <v>289</v>
      </c>
      <c r="B212" s="3">
        <v>50000</v>
      </c>
      <c r="C212" t="str">
        <f>IFERROR(IF(VLOOKUP(A212,Resources!A:B,2,FALSE)=0,"",VLOOKUP(A212,Resources!A:B,2,FALSE)),"")</f>
        <v/>
      </c>
    </row>
    <row r="213" spans="1:3" x14ac:dyDescent="0.2">
      <c r="A213" s="2" t="s">
        <v>594</v>
      </c>
      <c r="B213" s="3">
        <v>50000</v>
      </c>
      <c r="C213" t="str">
        <f>IFERROR(IF(VLOOKUP(A213,Resources!A:B,2,FALSE)=0,"",VLOOKUP(A213,Resources!A:B,2,FALSE)),"")</f>
        <v>http://www.sourcewatch.org/index.php/Black_Alliance_for_Educational_Options</v>
      </c>
    </row>
    <row r="214" spans="1:3" x14ac:dyDescent="0.2">
      <c r="A214" s="2" t="s">
        <v>336</v>
      </c>
      <c r="B214" s="3">
        <v>50000</v>
      </c>
      <c r="C214" t="str">
        <f>IFERROR(IF(VLOOKUP(A214,Resources!A:B,2,FALSE)=0,"",VLOOKUP(A214,Resources!A:B,2,FALSE)),"")</f>
        <v/>
      </c>
    </row>
    <row r="215" spans="1:3" x14ac:dyDescent="0.2">
      <c r="A215" s="2" t="s">
        <v>791</v>
      </c>
      <c r="B215" s="3">
        <v>50000</v>
      </c>
      <c r="C215" t="str">
        <f>IFERROR(IF(VLOOKUP(A215,Resources!A:B,2,FALSE)=0,"",VLOOKUP(A215,Resources!A:B,2,FALSE)),"")</f>
        <v/>
      </c>
    </row>
    <row r="216" spans="1:3" x14ac:dyDescent="0.2">
      <c r="A216" s="2" t="s">
        <v>159</v>
      </c>
      <c r="B216" s="3">
        <v>50000</v>
      </c>
      <c r="C216" t="str">
        <f>IFERROR(IF(VLOOKUP(A216,Resources!A:B,2,FALSE)=0,"",VLOOKUP(A216,Resources!A:B,2,FALSE)),"")</f>
        <v/>
      </c>
    </row>
    <row r="217" spans="1:3" x14ac:dyDescent="0.2">
      <c r="A217" s="2" t="s">
        <v>96</v>
      </c>
      <c r="B217" s="3">
        <v>50000</v>
      </c>
      <c r="C217" t="str">
        <f>IFERROR(IF(VLOOKUP(A217,Resources!A:B,2,FALSE)=0,"",VLOOKUP(A217,Resources!A:B,2,FALSE)),"")</f>
        <v/>
      </c>
    </row>
    <row r="218" spans="1:3" x14ac:dyDescent="0.2">
      <c r="A218" s="2" t="s">
        <v>209</v>
      </c>
      <c r="B218" s="3">
        <v>50000</v>
      </c>
      <c r="C218" t="str">
        <f>IFERROR(IF(VLOOKUP(A218,Resources!A:B,2,FALSE)=0,"",VLOOKUP(A218,Resources!A:B,2,FALSE)),"")</f>
        <v/>
      </c>
    </row>
    <row r="219" spans="1:3" x14ac:dyDescent="0.2">
      <c r="A219" s="2" t="s">
        <v>107</v>
      </c>
      <c r="B219" s="3">
        <v>50000</v>
      </c>
      <c r="C219" t="str">
        <f>IFERROR(IF(VLOOKUP(A219,Resources!A:B,2,FALSE)=0,"",VLOOKUP(A219,Resources!A:B,2,FALSE)),"")</f>
        <v/>
      </c>
    </row>
    <row r="220" spans="1:3" x14ac:dyDescent="0.2">
      <c r="A220" s="2" t="s">
        <v>490</v>
      </c>
      <c r="B220" s="3">
        <v>50000</v>
      </c>
      <c r="C220" t="str">
        <f>IFERROR(IF(VLOOKUP(A220,Resources!A:B,2,FALSE)=0,"",VLOOKUP(A220,Resources!A:B,2,FALSE)),"")</f>
        <v/>
      </c>
    </row>
    <row r="221" spans="1:3" x14ac:dyDescent="0.2">
      <c r="A221" s="2" t="s">
        <v>380</v>
      </c>
      <c r="B221" s="3">
        <v>50000</v>
      </c>
      <c r="C221" t="str">
        <f>IFERROR(IF(VLOOKUP(A221,Resources!A:B,2,FALSE)=0,"",VLOOKUP(A221,Resources!A:B,2,FALSE)),"")</f>
        <v/>
      </c>
    </row>
    <row r="222" spans="1:3" x14ac:dyDescent="0.2">
      <c r="A222" s="2" t="s">
        <v>656</v>
      </c>
      <c r="B222" s="3">
        <v>50000</v>
      </c>
      <c r="C222" t="str">
        <f>IFERROR(IF(VLOOKUP(A222,Resources!A:B,2,FALSE)=0,"",VLOOKUP(A222,Resources!A:B,2,FALSE)),"")</f>
        <v/>
      </c>
    </row>
    <row r="223" spans="1:3" x14ac:dyDescent="0.2">
      <c r="A223" s="2" t="s">
        <v>319</v>
      </c>
      <c r="B223" s="3">
        <v>50000</v>
      </c>
      <c r="C223" t="str">
        <f>IFERROR(IF(VLOOKUP(A223,Resources!A:B,2,FALSE)=0,"",VLOOKUP(A223,Resources!A:B,2,FALSE)),"")</f>
        <v/>
      </c>
    </row>
    <row r="224" spans="1:3" x14ac:dyDescent="0.2">
      <c r="A224" s="2" t="s">
        <v>784</v>
      </c>
      <c r="B224" s="3">
        <v>50000</v>
      </c>
      <c r="C224" t="str">
        <f>IFERROR(IF(VLOOKUP(A224,Resources!A:B,2,FALSE)=0,"",VLOOKUP(A224,Resources!A:B,2,FALSE)),"")</f>
        <v/>
      </c>
    </row>
    <row r="225" spans="1:3" x14ac:dyDescent="0.2">
      <c r="A225" s="2" t="s">
        <v>271</v>
      </c>
      <c r="B225" s="3">
        <v>50000</v>
      </c>
      <c r="C225" t="str">
        <f>IFERROR(IF(VLOOKUP(A225,Resources!A:B,2,FALSE)=0,"",VLOOKUP(A225,Resources!A:B,2,FALSE)),"")</f>
        <v/>
      </c>
    </row>
    <row r="226" spans="1:3" x14ac:dyDescent="0.2">
      <c r="A226" s="2" t="s">
        <v>642</v>
      </c>
      <c r="B226" s="3">
        <v>50000</v>
      </c>
      <c r="C226" t="str">
        <f>IFERROR(IF(VLOOKUP(A226,Resources!A:B,2,FALSE)=0,"",VLOOKUP(A226,Resources!A:B,2,FALSE)),"")</f>
        <v/>
      </c>
    </row>
    <row r="227" spans="1:3" x14ac:dyDescent="0.2">
      <c r="A227" s="2" t="s">
        <v>361</v>
      </c>
      <c r="B227" s="3">
        <v>50000</v>
      </c>
      <c r="C227" t="str">
        <f>IFERROR(IF(VLOOKUP(A227,Resources!A:B,2,FALSE)=0,"",VLOOKUP(A227,Resources!A:B,2,FALSE)),"")</f>
        <v/>
      </c>
    </row>
    <row r="228" spans="1:3" x14ac:dyDescent="0.2">
      <c r="A228" s="2" t="s">
        <v>529</v>
      </c>
      <c r="B228" s="3">
        <v>50000</v>
      </c>
      <c r="C228" t="str">
        <f>IFERROR(IF(VLOOKUP(A228,Resources!A:B,2,FALSE)=0,"",VLOOKUP(A228,Resources!A:B,2,FALSE)),"")</f>
        <v/>
      </c>
    </row>
    <row r="229" spans="1:3" x14ac:dyDescent="0.2">
      <c r="A229" s="2" t="s">
        <v>651</v>
      </c>
      <c r="B229" s="3">
        <v>50000</v>
      </c>
      <c r="C229" t="str">
        <f>IFERROR(IF(VLOOKUP(A229,Resources!A:B,2,FALSE)=0,"",VLOOKUP(A229,Resources!A:B,2,FALSE)),"")</f>
        <v/>
      </c>
    </row>
    <row r="230" spans="1:3" x14ac:dyDescent="0.2">
      <c r="A230" s="2" t="s">
        <v>692</v>
      </c>
      <c r="B230" s="3">
        <v>50000</v>
      </c>
      <c r="C230" t="str">
        <f>IFERROR(IF(VLOOKUP(A230,Resources!A:B,2,FALSE)=0,"",VLOOKUP(A230,Resources!A:B,2,FALSE)),"")</f>
        <v/>
      </c>
    </row>
    <row r="231" spans="1:3" x14ac:dyDescent="0.2">
      <c r="A231" s="2" t="s">
        <v>383</v>
      </c>
      <c r="B231" s="3">
        <v>48000</v>
      </c>
      <c r="C231" t="str">
        <f>IFERROR(IF(VLOOKUP(A231,Resources!A:B,2,FALSE)=0,"",VLOOKUP(A231,Resources!A:B,2,FALSE)),"")</f>
        <v/>
      </c>
    </row>
    <row r="232" spans="1:3" x14ac:dyDescent="0.2">
      <c r="A232" s="2" t="s">
        <v>571</v>
      </c>
      <c r="B232" s="3">
        <v>46668</v>
      </c>
      <c r="C232" t="str">
        <f>IFERROR(IF(VLOOKUP(A232,Resources!A:B,2,FALSE)=0,"",VLOOKUP(A232,Resources!A:B,2,FALSE)),"")</f>
        <v/>
      </c>
    </row>
    <row r="233" spans="1:3" x14ac:dyDescent="0.2">
      <c r="A233" s="2" t="s">
        <v>407</v>
      </c>
      <c r="B233" s="3">
        <v>45000</v>
      </c>
      <c r="C233" t="str">
        <f>IFERROR(IF(VLOOKUP(A233,Resources!A:B,2,FALSE)=0,"",VLOOKUP(A233,Resources!A:B,2,FALSE)),"")</f>
        <v/>
      </c>
    </row>
    <row r="234" spans="1:3" x14ac:dyDescent="0.2">
      <c r="A234" s="2" t="s">
        <v>350</v>
      </c>
      <c r="B234" s="3">
        <v>45000</v>
      </c>
      <c r="C234" t="str">
        <f>IFERROR(IF(VLOOKUP(A234,Resources!A:B,2,FALSE)=0,"",VLOOKUP(A234,Resources!A:B,2,FALSE)),"")</f>
        <v/>
      </c>
    </row>
    <row r="235" spans="1:3" x14ac:dyDescent="0.2">
      <c r="A235" s="2" t="s">
        <v>471</v>
      </c>
      <c r="B235" s="3">
        <v>45000</v>
      </c>
      <c r="C235" t="str">
        <f>IFERROR(IF(VLOOKUP(A235,Resources!A:B,2,FALSE)=0,"",VLOOKUP(A235,Resources!A:B,2,FALSE)),"")</f>
        <v/>
      </c>
    </row>
    <row r="236" spans="1:3" x14ac:dyDescent="0.2">
      <c r="A236" s="2" t="s">
        <v>449</v>
      </c>
      <c r="B236" s="3">
        <v>44500</v>
      </c>
      <c r="C236" t="str">
        <f>IFERROR(IF(VLOOKUP(A236,Resources!A:B,2,FALSE)=0,"",VLOOKUP(A236,Resources!A:B,2,FALSE)),"")</f>
        <v/>
      </c>
    </row>
    <row r="237" spans="1:3" x14ac:dyDescent="0.2">
      <c r="A237" s="2" t="s">
        <v>641</v>
      </c>
      <c r="B237" s="3">
        <v>42500</v>
      </c>
      <c r="C237" t="str">
        <f>IFERROR(IF(VLOOKUP(A237,Resources!A:B,2,FALSE)=0,"",VLOOKUP(A237,Resources!A:B,2,FALSE)),"")</f>
        <v/>
      </c>
    </row>
    <row r="238" spans="1:3" x14ac:dyDescent="0.2">
      <c r="A238" s="2" t="s">
        <v>597</v>
      </c>
      <c r="B238" s="3">
        <v>41600</v>
      </c>
      <c r="C238" t="str">
        <f>IFERROR(IF(VLOOKUP(A238,Resources!A:B,2,FALSE)=0,"",VLOOKUP(A238,Resources!A:B,2,FALSE)),"")</f>
        <v/>
      </c>
    </row>
    <row r="239" spans="1:3" x14ac:dyDescent="0.2">
      <c r="A239" s="2" t="s">
        <v>403</v>
      </c>
      <c r="B239" s="3">
        <v>41000</v>
      </c>
      <c r="C239" t="str">
        <f>IFERROR(IF(VLOOKUP(A239,Resources!A:B,2,FALSE)=0,"",VLOOKUP(A239,Resources!A:B,2,FALSE)),"")</f>
        <v>http://www.sourcewatch.org/index.php/Partners_Worldwide</v>
      </c>
    </row>
    <row r="240" spans="1:3" x14ac:dyDescent="0.2">
      <c r="A240" s="2" t="s">
        <v>235</v>
      </c>
      <c r="B240" s="3">
        <v>40000</v>
      </c>
      <c r="C240" t="str">
        <f>IFERROR(IF(VLOOKUP(A240,Resources!A:B,2,FALSE)=0,"",VLOOKUP(A240,Resources!A:B,2,FALSE)),"")</f>
        <v/>
      </c>
    </row>
    <row r="241" spans="1:3" x14ac:dyDescent="0.2">
      <c r="A241" s="2" t="s">
        <v>98</v>
      </c>
      <c r="B241" s="3">
        <v>40000</v>
      </c>
      <c r="C241" t="str">
        <f>IFERROR(IF(VLOOKUP(A241,Resources!A:B,2,FALSE)=0,"",VLOOKUP(A241,Resources!A:B,2,FALSE)),"")</f>
        <v/>
      </c>
    </row>
    <row r="242" spans="1:3" x14ac:dyDescent="0.2">
      <c r="A242" s="2" t="s">
        <v>563</v>
      </c>
      <c r="B242" s="3">
        <v>40000</v>
      </c>
      <c r="C242" t="str">
        <f>IFERROR(IF(VLOOKUP(A242,Resources!A:B,2,FALSE)=0,"",VLOOKUP(A242,Resources!A:B,2,FALSE)),"")</f>
        <v/>
      </c>
    </row>
    <row r="243" spans="1:3" x14ac:dyDescent="0.2">
      <c r="A243" s="2" t="s">
        <v>189</v>
      </c>
      <c r="B243" s="3">
        <v>40000</v>
      </c>
      <c r="C243" t="str">
        <f>IFERROR(IF(VLOOKUP(A243,Resources!A:B,2,FALSE)=0,"",VLOOKUP(A243,Resources!A:B,2,FALSE)),"")</f>
        <v/>
      </c>
    </row>
    <row r="244" spans="1:3" x14ac:dyDescent="0.2">
      <c r="A244" s="2" t="s">
        <v>92</v>
      </c>
      <c r="B244" s="3">
        <v>40000</v>
      </c>
      <c r="C244" t="str">
        <f>IFERROR(IF(VLOOKUP(A244,Resources!A:B,2,FALSE)=0,"",VLOOKUP(A244,Resources!A:B,2,FALSE)),"")</f>
        <v/>
      </c>
    </row>
    <row r="245" spans="1:3" x14ac:dyDescent="0.2">
      <c r="A245" s="2" t="s">
        <v>320</v>
      </c>
      <c r="B245" s="3">
        <v>37300</v>
      </c>
      <c r="C245" t="str">
        <f>IFERROR(IF(VLOOKUP(A245,Resources!A:B,2,FALSE)=0,"",VLOOKUP(A245,Resources!A:B,2,FALSE)),"")</f>
        <v/>
      </c>
    </row>
    <row r="246" spans="1:3" x14ac:dyDescent="0.2">
      <c r="A246" s="2" t="s">
        <v>675</v>
      </c>
      <c r="B246" s="3">
        <v>36000</v>
      </c>
      <c r="C246" t="str">
        <f>IFERROR(IF(VLOOKUP(A246,Resources!A:B,2,FALSE)=0,"",VLOOKUP(A246,Resources!A:B,2,FALSE)),"")</f>
        <v/>
      </c>
    </row>
    <row r="247" spans="1:3" x14ac:dyDescent="0.2">
      <c r="A247" s="2" t="s">
        <v>435</v>
      </c>
      <c r="B247" s="3">
        <v>35000</v>
      </c>
      <c r="C247" t="str">
        <f>IFERROR(IF(VLOOKUP(A247,Resources!A:B,2,FALSE)=0,"",VLOOKUP(A247,Resources!A:B,2,FALSE)),"")</f>
        <v/>
      </c>
    </row>
    <row r="248" spans="1:3" x14ac:dyDescent="0.2">
      <c r="A248" s="2" t="s">
        <v>71</v>
      </c>
      <c r="B248" s="3">
        <v>35000</v>
      </c>
      <c r="C248" t="str">
        <f>IFERROR(IF(VLOOKUP(A248,Resources!A:B,2,FALSE)=0,"",VLOOKUP(A248,Resources!A:B,2,FALSE)),"")</f>
        <v/>
      </c>
    </row>
    <row r="249" spans="1:3" x14ac:dyDescent="0.2">
      <c r="A249" s="2" t="s">
        <v>153</v>
      </c>
      <c r="B249" s="3">
        <v>35000</v>
      </c>
      <c r="C249" t="str">
        <f>IFERROR(IF(VLOOKUP(A249,Resources!A:B,2,FALSE)=0,"",VLOOKUP(A249,Resources!A:B,2,FALSE)),"")</f>
        <v/>
      </c>
    </row>
    <row r="250" spans="1:3" x14ac:dyDescent="0.2">
      <c r="A250" s="2" t="s">
        <v>220</v>
      </c>
      <c r="B250" s="3">
        <v>35000</v>
      </c>
      <c r="C250" t="str">
        <f>IFERROR(IF(VLOOKUP(A250,Resources!A:B,2,FALSE)=0,"",VLOOKUP(A250,Resources!A:B,2,FALSE)),"")</f>
        <v/>
      </c>
    </row>
    <row r="251" spans="1:3" x14ac:dyDescent="0.2">
      <c r="A251" s="2" t="s">
        <v>664</v>
      </c>
      <c r="B251" s="3">
        <v>35000</v>
      </c>
      <c r="C251" t="str">
        <f>IFERROR(IF(VLOOKUP(A251,Resources!A:B,2,FALSE)=0,"",VLOOKUP(A251,Resources!A:B,2,FALSE)),"")</f>
        <v/>
      </c>
    </row>
    <row r="252" spans="1:3" x14ac:dyDescent="0.2">
      <c r="A252" s="2" t="s">
        <v>464</v>
      </c>
      <c r="B252" s="3">
        <v>35000</v>
      </c>
      <c r="C252" t="str">
        <f>IFERROR(IF(VLOOKUP(A252,Resources!A:B,2,FALSE)=0,"",VLOOKUP(A252,Resources!A:B,2,FALSE)),"")</f>
        <v/>
      </c>
    </row>
    <row r="253" spans="1:3" x14ac:dyDescent="0.2">
      <c r="A253" s="2" t="s">
        <v>144</v>
      </c>
      <c r="B253" s="3">
        <v>35000</v>
      </c>
      <c r="C253" t="str">
        <f>IFERROR(IF(VLOOKUP(A253,Resources!A:B,2,FALSE)=0,"",VLOOKUP(A253,Resources!A:B,2,FALSE)),"")</f>
        <v/>
      </c>
    </row>
    <row r="254" spans="1:3" x14ac:dyDescent="0.2">
      <c r="A254" s="2" t="s">
        <v>61</v>
      </c>
      <c r="B254" s="3">
        <v>35000</v>
      </c>
      <c r="C254" t="str">
        <f>IFERROR(IF(VLOOKUP(A254,Resources!A:B,2,FALSE)=0,"",VLOOKUP(A254,Resources!A:B,2,FALSE)),"")</f>
        <v>http://www.sourcewatch.org/index.php/Hispanic_Council_for_Reform_and_Educational_Options</v>
      </c>
    </row>
    <row r="255" spans="1:3" x14ac:dyDescent="0.2">
      <c r="A255" s="2" t="s">
        <v>684</v>
      </c>
      <c r="B255" s="3">
        <v>35000</v>
      </c>
      <c r="C255" t="str">
        <f>IFERROR(IF(VLOOKUP(A255,Resources!A:B,2,FALSE)=0,"",VLOOKUP(A255,Resources!A:B,2,FALSE)),"")</f>
        <v>http://www.sourcewatch.org/index.php/Center_for_Individual_Rights</v>
      </c>
    </row>
    <row r="256" spans="1:3" x14ac:dyDescent="0.2">
      <c r="A256" s="2" t="s">
        <v>152</v>
      </c>
      <c r="B256" s="3">
        <v>35000</v>
      </c>
      <c r="C256" t="str">
        <f>IFERROR(IF(VLOOKUP(A256,Resources!A:B,2,FALSE)=0,"",VLOOKUP(A256,Resources!A:B,2,FALSE)),"")</f>
        <v/>
      </c>
    </row>
    <row r="257" spans="1:3" x14ac:dyDescent="0.2">
      <c r="A257" s="2" t="s">
        <v>194</v>
      </c>
      <c r="B257" s="3">
        <v>35000</v>
      </c>
      <c r="C257" t="str">
        <f>IFERROR(IF(VLOOKUP(A257,Resources!A:B,2,FALSE)=0,"",VLOOKUP(A257,Resources!A:B,2,FALSE)),"")</f>
        <v/>
      </c>
    </row>
    <row r="258" spans="1:3" x14ac:dyDescent="0.2">
      <c r="A258" s="2" t="s">
        <v>250</v>
      </c>
      <c r="B258" s="3">
        <v>34500</v>
      </c>
      <c r="C258" t="str">
        <f>IFERROR(IF(VLOOKUP(A258,Resources!A:B,2,FALSE)=0,"",VLOOKUP(A258,Resources!A:B,2,FALSE)),"")</f>
        <v/>
      </c>
    </row>
    <row r="259" spans="1:3" x14ac:dyDescent="0.2">
      <c r="A259" s="2" t="s">
        <v>182</v>
      </c>
      <c r="B259" s="3">
        <v>34500</v>
      </c>
      <c r="C259" t="str">
        <f>IFERROR(IF(VLOOKUP(A259,Resources!A:B,2,FALSE)=0,"",VLOOKUP(A259,Resources!A:B,2,FALSE)),"")</f>
        <v/>
      </c>
    </row>
    <row r="260" spans="1:3" x14ac:dyDescent="0.2">
      <c r="A260" s="2" t="s">
        <v>374</v>
      </c>
      <c r="B260" s="3">
        <v>34300</v>
      </c>
      <c r="C260" t="str">
        <f>IFERROR(IF(VLOOKUP(A260,Resources!A:B,2,FALSE)=0,"",VLOOKUP(A260,Resources!A:B,2,FALSE)),"")</f>
        <v/>
      </c>
    </row>
    <row r="261" spans="1:3" x14ac:dyDescent="0.2">
      <c r="A261" s="2" t="s">
        <v>369</v>
      </c>
      <c r="B261" s="3">
        <v>33500</v>
      </c>
      <c r="C261" t="str">
        <f>IFERROR(IF(VLOOKUP(A261,Resources!A:B,2,FALSE)=0,"",VLOOKUP(A261,Resources!A:B,2,FALSE)),"")</f>
        <v/>
      </c>
    </row>
    <row r="262" spans="1:3" x14ac:dyDescent="0.2">
      <c r="A262" s="2" t="s">
        <v>423</v>
      </c>
      <c r="B262" s="3">
        <v>33500</v>
      </c>
      <c r="C262" t="str">
        <f>IFERROR(IF(VLOOKUP(A262,Resources!A:B,2,FALSE)=0,"",VLOOKUP(A262,Resources!A:B,2,FALSE)),"")</f>
        <v/>
      </c>
    </row>
    <row r="263" spans="1:3" x14ac:dyDescent="0.2">
      <c r="A263" s="2" t="s">
        <v>363</v>
      </c>
      <c r="B263" s="3">
        <v>33333</v>
      </c>
      <c r="C263" t="str">
        <f>IFERROR(IF(VLOOKUP(A263,Resources!A:B,2,FALSE)=0,"",VLOOKUP(A263,Resources!A:B,2,FALSE)),"")</f>
        <v/>
      </c>
    </row>
    <row r="264" spans="1:3" x14ac:dyDescent="0.2">
      <c r="A264" s="2" t="s">
        <v>352</v>
      </c>
      <c r="B264" s="3">
        <v>33333</v>
      </c>
      <c r="C264" t="str">
        <f>IFERROR(IF(VLOOKUP(A264,Resources!A:B,2,FALSE)=0,"",VLOOKUP(A264,Resources!A:B,2,FALSE)),"")</f>
        <v/>
      </c>
    </row>
    <row r="265" spans="1:3" x14ac:dyDescent="0.2">
      <c r="A265" s="2" t="s">
        <v>353</v>
      </c>
      <c r="B265" s="3">
        <v>33333</v>
      </c>
      <c r="C265" t="str">
        <f>IFERROR(IF(VLOOKUP(A265,Resources!A:B,2,FALSE)=0,"",VLOOKUP(A265,Resources!A:B,2,FALSE)),"")</f>
        <v/>
      </c>
    </row>
    <row r="266" spans="1:3" x14ac:dyDescent="0.2">
      <c r="A266" s="2" t="s">
        <v>149</v>
      </c>
      <c r="B266" s="3">
        <v>32500</v>
      </c>
      <c r="C266" t="str">
        <f>IFERROR(IF(VLOOKUP(A266,Resources!A:B,2,FALSE)=0,"",VLOOKUP(A266,Resources!A:B,2,FALSE)),"")</f>
        <v/>
      </c>
    </row>
    <row r="267" spans="1:3" x14ac:dyDescent="0.2">
      <c r="A267" s="2" t="s">
        <v>42</v>
      </c>
      <c r="B267" s="3">
        <v>31500</v>
      </c>
      <c r="C267" t="str">
        <f>IFERROR(IF(VLOOKUP(A267,Resources!A:B,2,FALSE)=0,"",VLOOKUP(A267,Resources!A:B,2,FALSE)),"")</f>
        <v/>
      </c>
    </row>
    <row r="268" spans="1:3" x14ac:dyDescent="0.2">
      <c r="A268" s="2" t="s">
        <v>580</v>
      </c>
      <c r="B268" s="3">
        <v>31000</v>
      </c>
      <c r="C268" t="str">
        <f>IFERROR(IF(VLOOKUP(A268,Resources!A:B,2,FALSE)=0,"",VLOOKUP(A268,Resources!A:B,2,FALSE)),"")</f>
        <v/>
      </c>
    </row>
    <row r="269" spans="1:3" x14ac:dyDescent="0.2">
      <c r="A269" s="2" t="s">
        <v>281</v>
      </c>
      <c r="B269" s="3">
        <v>30760</v>
      </c>
      <c r="C269" t="str">
        <f>IFERROR(IF(VLOOKUP(A269,Resources!A:B,2,FALSE)=0,"",VLOOKUP(A269,Resources!A:B,2,FALSE)),"")</f>
        <v/>
      </c>
    </row>
    <row r="270" spans="1:3" x14ac:dyDescent="0.2">
      <c r="A270" s="2" t="s">
        <v>60</v>
      </c>
      <c r="B270" s="3">
        <v>30500</v>
      </c>
      <c r="C270" t="str">
        <f>IFERROR(IF(VLOOKUP(A270,Resources!A:B,2,FALSE)=0,"",VLOOKUP(A270,Resources!A:B,2,FALSE)),"")</f>
        <v/>
      </c>
    </row>
    <row r="271" spans="1:3" x14ac:dyDescent="0.2">
      <c r="A271" s="2" t="s">
        <v>244</v>
      </c>
      <c r="B271" s="3">
        <v>30500</v>
      </c>
      <c r="C271" t="str">
        <f>IFERROR(IF(VLOOKUP(A271,Resources!A:B,2,FALSE)=0,"",VLOOKUP(A271,Resources!A:B,2,FALSE)),"")</f>
        <v/>
      </c>
    </row>
    <row r="272" spans="1:3" x14ac:dyDescent="0.2">
      <c r="A272" s="2" t="s">
        <v>199</v>
      </c>
      <c r="B272" s="3">
        <v>30000</v>
      </c>
      <c r="C272" t="str">
        <f>IFERROR(IF(VLOOKUP(A272,Resources!A:B,2,FALSE)=0,"",VLOOKUP(A272,Resources!A:B,2,FALSE)),"")</f>
        <v/>
      </c>
    </row>
    <row r="273" spans="1:3" x14ac:dyDescent="0.2">
      <c r="A273" s="2" t="s">
        <v>331</v>
      </c>
      <c r="B273" s="3">
        <v>30000</v>
      </c>
      <c r="C273" t="str">
        <f>IFERROR(IF(VLOOKUP(A273,Resources!A:B,2,FALSE)=0,"",VLOOKUP(A273,Resources!A:B,2,FALSE)),"")</f>
        <v/>
      </c>
    </row>
    <row r="274" spans="1:3" x14ac:dyDescent="0.2">
      <c r="A274" s="2" t="s">
        <v>234</v>
      </c>
      <c r="B274" s="3">
        <v>30000</v>
      </c>
      <c r="C274" t="str">
        <f>IFERROR(IF(VLOOKUP(A274,Resources!A:B,2,FALSE)=0,"",VLOOKUP(A274,Resources!A:B,2,FALSE)),"")</f>
        <v/>
      </c>
    </row>
    <row r="275" spans="1:3" x14ac:dyDescent="0.2">
      <c r="A275" s="2" t="s">
        <v>327</v>
      </c>
      <c r="B275" s="3">
        <v>30000</v>
      </c>
      <c r="C275" t="str">
        <f>IFERROR(IF(VLOOKUP(A275,Resources!A:B,2,FALSE)=0,"",VLOOKUP(A275,Resources!A:B,2,FALSE)),"")</f>
        <v/>
      </c>
    </row>
    <row r="276" spans="1:3" x14ac:dyDescent="0.2">
      <c r="A276" s="2" t="s">
        <v>303</v>
      </c>
      <c r="B276" s="3">
        <v>30000</v>
      </c>
      <c r="C276" t="str">
        <f>IFERROR(IF(VLOOKUP(A276,Resources!A:B,2,FALSE)=0,"",VLOOKUP(A276,Resources!A:B,2,FALSE)),"")</f>
        <v/>
      </c>
    </row>
    <row r="277" spans="1:3" x14ac:dyDescent="0.2">
      <c r="A277" s="2" t="s">
        <v>567</v>
      </c>
      <c r="B277" s="3">
        <v>29600</v>
      </c>
      <c r="C277" t="str">
        <f>IFERROR(IF(VLOOKUP(A277,Resources!A:B,2,FALSE)=0,"",VLOOKUP(A277,Resources!A:B,2,FALSE)),"")</f>
        <v/>
      </c>
    </row>
    <row r="278" spans="1:3" x14ac:dyDescent="0.2">
      <c r="A278" s="2" t="s">
        <v>251</v>
      </c>
      <c r="B278" s="3">
        <v>28500</v>
      </c>
      <c r="C278" t="str">
        <f>IFERROR(IF(VLOOKUP(A278,Resources!A:B,2,FALSE)=0,"",VLOOKUP(A278,Resources!A:B,2,FALSE)),"")</f>
        <v/>
      </c>
    </row>
    <row r="279" spans="1:3" x14ac:dyDescent="0.2">
      <c r="A279" s="2" t="s">
        <v>419</v>
      </c>
      <c r="B279" s="3">
        <v>28000</v>
      </c>
      <c r="C279" t="str">
        <f>IFERROR(IF(VLOOKUP(A279,Resources!A:B,2,FALSE)=0,"",VLOOKUP(A279,Resources!A:B,2,FALSE)),"")</f>
        <v/>
      </c>
    </row>
    <row r="280" spans="1:3" x14ac:dyDescent="0.2">
      <c r="A280" s="2" t="s">
        <v>425</v>
      </c>
      <c r="B280" s="3">
        <v>26900</v>
      </c>
      <c r="C280" t="str">
        <f>IFERROR(IF(VLOOKUP(A280,Resources!A:B,2,FALSE)=0,"",VLOOKUP(A280,Resources!A:B,2,FALSE)),"")</f>
        <v/>
      </c>
    </row>
    <row r="281" spans="1:3" x14ac:dyDescent="0.2">
      <c r="A281" s="2" t="s">
        <v>57</v>
      </c>
      <c r="B281" s="3">
        <v>26750</v>
      </c>
      <c r="C281" t="str">
        <f>IFERROR(IF(VLOOKUP(A281,Resources!A:B,2,FALSE)=0,"",VLOOKUP(A281,Resources!A:B,2,FALSE)),"")</f>
        <v/>
      </c>
    </row>
    <row r="282" spans="1:3" x14ac:dyDescent="0.2">
      <c r="A282" s="2" t="s">
        <v>226</v>
      </c>
      <c r="B282" s="3">
        <v>26500</v>
      </c>
      <c r="C282" t="str">
        <f>IFERROR(IF(VLOOKUP(A282,Resources!A:B,2,FALSE)=0,"",VLOOKUP(A282,Resources!A:B,2,FALSE)),"")</f>
        <v/>
      </c>
    </row>
    <row r="283" spans="1:3" x14ac:dyDescent="0.2">
      <c r="A283" s="2" t="s">
        <v>564</v>
      </c>
      <c r="B283" s="3">
        <v>26000</v>
      </c>
      <c r="C283" t="str">
        <f>IFERROR(IF(VLOOKUP(A283,Resources!A:B,2,FALSE)=0,"",VLOOKUP(A283,Resources!A:B,2,FALSE)),"")</f>
        <v/>
      </c>
    </row>
    <row r="284" spans="1:3" x14ac:dyDescent="0.2">
      <c r="A284" s="2" t="s">
        <v>267</v>
      </c>
      <c r="B284" s="3">
        <v>26000</v>
      </c>
      <c r="C284" t="str">
        <f>IFERROR(IF(VLOOKUP(A284,Resources!A:B,2,FALSE)=0,"",VLOOKUP(A284,Resources!A:B,2,FALSE)),"")</f>
        <v/>
      </c>
    </row>
    <row r="285" spans="1:3" x14ac:dyDescent="0.2">
      <c r="A285" s="2" t="s">
        <v>297</v>
      </c>
      <c r="B285" s="3">
        <v>26000</v>
      </c>
      <c r="C285" t="str">
        <f>IFERROR(IF(VLOOKUP(A285,Resources!A:B,2,FALSE)=0,"",VLOOKUP(A285,Resources!A:B,2,FALSE)),"")</f>
        <v/>
      </c>
    </row>
    <row r="286" spans="1:3" x14ac:dyDescent="0.2">
      <c r="A286" s="2" t="s">
        <v>562</v>
      </c>
      <c r="B286" s="3">
        <v>25974</v>
      </c>
      <c r="C286" t="str">
        <f>IFERROR(IF(VLOOKUP(A286,Resources!A:B,2,FALSE)=0,"",VLOOKUP(A286,Resources!A:B,2,FALSE)),"")</f>
        <v/>
      </c>
    </row>
    <row r="287" spans="1:3" x14ac:dyDescent="0.2">
      <c r="A287" s="2" t="s">
        <v>412</v>
      </c>
      <c r="B287" s="3">
        <v>25000</v>
      </c>
      <c r="C287" t="str">
        <f>IFERROR(IF(VLOOKUP(A287,Resources!A:B,2,FALSE)=0,"",VLOOKUP(A287,Resources!A:B,2,FALSE)),"")</f>
        <v/>
      </c>
    </row>
    <row r="288" spans="1:3" x14ac:dyDescent="0.2">
      <c r="A288" s="2" t="s">
        <v>341</v>
      </c>
      <c r="B288" s="3">
        <v>25000</v>
      </c>
      <c r="C288" t="str">
        <f>IFERROR(IF(VLOOKUP(A288,Resources!A:B,2,FALSE)=0,"",VLOOKUP(A288,Resources!A:B,2,FALSE)),"")</f>
        <v/>
      </c>
    </row>
    <row r="289" spans="1:3" x14ac:dyDescent="0.2">
      <c r="A289" s="2" t="s">
        <v>455</v>
      </c>
      <c r="B289" s="3">
        <v>25000</v>
      </c>
      <c r="C289" t="str">
        <f>IFERROR(IF(VLOOKUP(A289,Resources!A:B,2,FALSE)=0,"",VLOOKUP(A289,Resources!A:B,2,FALSE)),"")</f>
        <v/>
      </c>
    </row>
    <row r="290" spans="1:3" x14ac:dyDescent="0.2">
      <c r="A290" s="2" t="s">
        <v>302</v>
      </c>
      <c r="B290" s="3">
        <v>25000</v>
      </c>
      <c r="C290" t="str">
        <f>IFERROR(IF(VLOOKUP(A290,Resources!A:B,2,FALSE)=0,"",VLOOKUP(A290,Resources!A:B,2,FALSE)),"")</f>
        <v/>
      </c>
    </row>
    <row r="291" spans="1:3" x14ac:dyDescent="0.2">
      <c r="A291" s="2" t="s">
        <v>146</v>
      </c>
      <c r="B291" s="3">
        <v>25000</v>
      </c>
      <c r="C291" t="str">
        <f>IFERROR(IF(VLOOKUP(A291,Resources!A:B,2,FALSE)=0,"",VLOOKUP(A291,Resources!A:B,2,FALSE)),"")</f>
        <v/>
      </c>
    </row>
    <row r="292" spans="1:3" x14ac:dyDescent="0.2">
      <c r="A292" s="2" t="s">
        <v>480</v>
      </c>
      <c r="B292" s="3">
        <v>25000</v>
      </c>
      <c r="C292" t="str">
        <f>IFERROR(IF(VLOOKUP(A292,Resources!A:B,2,FALSE)=0,"",VLOOKUP(A292,Resources!A:B,2,FALSE)),"")</f>
        <v/>
      </c>
    </row>
    <row r="293" spans="1:3" x14ac:dyDescent="0.2">
      <c r="A293" s="2" t="s">
        <v>732</v>
      </c>
      <c r="B293" s="3">
        <v>25000</v>
      </c>
      <c r="C293" t="str">
        <f>IFERROR(IF(VLOOKUP(A293,Resources!A:B,2,FALSE)=0,"",VLOOKUP(A293,Resources!A:B,2,FALSE)),"")</f>
        <v/>
      </c>
    </row>
    <row r="294" spans="1:3" x14ac:dyDescent="0.2">
      <c r="A294" s="2" t="s">
        <v>468</v>
      </c>
      <c r="B294" s="3">
        <v>25000</v>
      </c>
      <c r="C294" t="str">
        <f>IFERROR(IF(VLOOKUP(A294,Resources!A:B,2,FALSE)=0,"",VLOOKUP(A294,Resources!A:B,2,FALSE)),"")</f>
        <v/>
      </c>
    </row>
    <row r="295" spans="1:3" x14ac:dyDescent="0.2">
      <c r="A295" s="2" t="s">
        <v>81</v>
      </c>
      <c r="B295" s="3">
        <v>25000</v>
      </c>
      <c r="C295" t="str">
        <f>IFERROR(IF(VLOOKUP(A295,Resources!A:B,2,FALSE)=0,"",VLOOKUP(A295,Resources!A:B,2,FALSE)),"")</f>
        <v>http://www.sourcewatch.org/index.php/Foundation_for_Individual_Rights_in_Education</v>
      </c>
    </row>
    <row r="296" spans="1:3" x14ac:dyDescent="0.2">
      <c r="A296" s="2" t="s">
        <v>806</v>
      </c>
      <c r="B296" s="3">
        <v>25000</v>
      </c>
      <c r="C296" t="str">
        <f>IFERROR(IF(VLOOKUP(A296,Resources!A:B,2,FALSE)=0,"",VLOOKUP(A296,Resources!A:B,2,FALSE)),"")</f>
        <v/>
      </c>
    </row>
    <row r="297" spans="1:3" x14ac:dyDescent="0.2">
      <c r="A297" s="2" t="s">
        <v>409</v>
      </c>
      <c r="B297" s="3">
        <v>25000</v>
      </c>
      <c r="C297" t="str">
        <f>IFERROR(IF(VLOOKUP(A297,Resources!A:B,2,FALSE)=0,"",VLOOKUP(A297,Resources!A:B,2,FALSE)),"")</f>
        <v/>
      </c>
    </row>
    <row r="298" spans="1:3" x14ac:dyDescent="0.2">
      <c r="A298" s="2" t="s">
        <v>673</v>
      </c>
      <c r="B298" s="3">
        <v>25000</v>
      </c>
      <c r="C298" t="str">
        <f>IFERROR(IF(VLOOKUP(A298,Resources!A:B,2,FALSE)=0,"",VLOOKUP(A298,Resources!A:B,2,FALSE)),"")</f>
        <v/>
      </c>
    </row>
    <row r="299" spans="1:3" x14ac:dyDescent="0.2">
      <c r="A299" s="2" t="s">
        <v>233</v>
      </c>
      <c r="B299" s="3">
        <v>25000</v>
      </c>
      <c r="C299" t="str">
        <f>IFERROR(IF(VLOOKUP(A299,Resources!A:B,2,FALSE)=0,"",VLOOKUP(A299,Resources!A:B,2,FALSE)),"")</f>
        <v/>
      </c>
    </row>
    <row r="300" spans="1:3" x14ac:dyDescent="0.2">
      <c r="A300" s="2" t="s">
        <v>556</v>
      </c>
      <c r="B300" s="3">
        <v>25000</v>
      </c>
      <c r="C300" t="str">
        <f>IFERROR(IF(VLOOKUP(A300,Resources!A:B,2,FALSE)=0,"",VLOOKUP(A300,Resources!A:B,2,FALSE)),"")</f>
        <v/>
      </c>
    </row>
    <row r="301" spans="1:3" x14ac:dyDescent="0.2">
      <c r="A301" s="2" t="s">
        <v>102</v>
      </c>
      <c r="B301" s="3">
        <v>25000</v>
      </c>
      <c r="C301" t="str">
        <f>IFERROR(IF(VLOOKUP(A301,Resources!A:B,2,FALSE)=0,"",VLOOKUP(A301,Resources!A:B,2,FALSE)),"")</f>
        <v/>
      </c>
    </row>
    <row r="302" spans="1:3" x14ac:dyDescent="0.2">
      <c r="A302" s="2" t="s">
        <v>750</v>
      </c>
      <c r="B302" s="3">
        <v>25000</v>
      </c>
      <c r="C302" t="str">
        <f>IFERROR(IF(VLOOKUP(A302,Resources!A:B,2,FALSE)=0,"",VLOOKUP(A302,Resources!A:B,2,FALSE)),"")</f>
        <v/>
      </c>
    </row>
    <row r="303" spans="1:3" x14ac:dyDescent="0.2">
      <c r="A303" s="2" t="s">
        <v>542</v>
      </c>
      <c r="B303" s="3">
        <v>25000</v>
      </c>
      <c r="C303" t="str">
        <f>IFERROR(IF(VLOOKUP(A303,Resources!A:B,2,FALSE)=0,"",VLOOKUP(A303,Resources!A:B,2,FALSE)),"")</f>
        <v/>
      </c>
    </row>
    <row r="304" spans="1:3" x14ac:dyDescent="0.2">
      <c r="A304" s="2" t="s">
        <v>630</v>
      </c>
      <c r="B304" s="3">
        <v>25000</v>
      </c>
      <c r="C304" t="str">
        <f>IFERROR(IF(VLOOKUP(A304,Resources!A:B,2,FALSE)=0,"",VLOOKUP(A304,Resources!A:B,2,FALSE)),"")</f>
        <v>http://www.sourcewatch.org/index.php/The_Justice_Foundation</v>
      </c>
    </row>
    <row r="305" spans="1:3" x14ac:dyDescent="0.2">
      <c r="A305" s="2" t="s">
        <v>783</v>
      </c>
      <c r="B305" s="3">
        <v>25000</v>
      </c>
      <c r="C305" t="str">
        <f>IFERROR(IF(VLOOKUP(A305,Resources!A:B,2,FALSE)=0,"",VLOOKUP(A305,Resources!A:B,2,FALSE)),"")</f>
        <v/>
      </c>
    </row>
    <row r="306" spans="1:3" x14ac:dyDescent="0.2">
      <c r="A306" s="2" t="s">
        <v>117</v>
      </c>
      <c r="B306" s="3">
        <v>25000</v>
      </c>
      <c r="C306" t="str">
        <f>IFERROR(IF(VLOOKUP(A306,Resources!A:B,2,FALSE)=0,"",VLOOKUP(A306,Resources!A:B,2,FALSE)),"")</f>
        <v/>
      </c>
    </row>
    <row r="307" spans="1:3" x14ac:dyDescent="0.2">
      <c r="A307" s="2" t="s">
        <v>461</v>
      </c>
      <c r="B307" s="3">
        <v>25000</v>
      </c>
      <c r="C307" t="str">
        <f>IFERROR(IF(VLOOKUP(A307,Resources!A:B,2,FALSE)=0,"",VLOOKUP(A307,Resources!A:B,2,FALSE)),"")</f>
        <v/>
      </c>
    </row>
    <row r="308" spans="1:3" x14ac:dyDescent="0.2">
      <c r="A308" s="2" t="s">
        <v>520</v>
      </c>
      <c r="B308" s="3">
        <v>25000</v>
      </c>
      <c r="C308" t="str">
        <f>IFERROR(IF(VLOOKUP(A308,Resources!A:B,2,FALSE)=0,"",VLOOKUP(A308,Resources!A:B,2,FALSE)),"")</f>
        <v/>
      </c>
    </row>
    <row r="309" spans="1:3" x14ac:dyDescent="0.2">
      <c r="A309" s="2" t="s">
        <v>116</v>
      </c>
      <c r="B309" s="3">
        <v>24000</v>
      </c>
      <c r="C309" t="str">
        <f>IFERROR(IF(VLOOKUP(A309,Resources!A:B,2,FALSE)=0,"",VLOOKUP(A309,Resources!A:B,2,FALSE)),"")</f>
        <v/>
      </c>
    </row>
    <row r="310" spans="1:3" x14ac:dyDescent="0.2">
      <c r="A310" s="2" t="s">
        <v>255</v>
      </c>
      <c r="B310" s="3">
        <v>24000</v>
      </c>
      <c r="C310" t="str">
        <f>IFERROR(IF(VLOOKUP(A310,Resources!A:B,2,FALSE)=0,"",VLOOKUP(A310,Resources!A:B,2,FALSE)),"")</f>
        <v/>
      </c>
    </row>
    <row r="311" spans="1:3" x14ac:dyDescent="0.2">
      <c r="A311" s="2" t="s">
        <v>166</v>
      </c>
      <c r="B311" s="3">
        <v>23500</v>
      </c>
      <c r="C311" t="str">
        <f>IFERROR(IF(VLOOKUP(A311,Resources!A:B,2,FALSE)=0,"",VLOOKUP(A311,Resources!A:B,2,FALSE)),"")</f>
        <v/>
      </c>
    </row>
    <row r="312" spans="1:3" x14ac:dyDescent="0.2">
      <c r="A312" s="2" t="s">
        <v>417</v>
      </c>
      <c r="B312" s="3">
        <v>23000</v>
      </c>
      <c r="C312" t="str">
        <f>IFERROR(IF(VLOOKUP(A312,Resources!A:B,2,FALSE)=0,"",VLOOKUP(A312,Resources!A:B,2,FALSE)),"")</f>
        <v/>
      </c>
    </row>
    <row r="313" spans="1:3" x14ac:dyDescent="0.2">
      <c r="A313" s="2" t="s">
        <v>501</v>
      </c>
      <c r="B313" s="3">
        <v>22500</v>
      </c>
      <c r="C313" t="str">
        <f>IFERROR(IF(VLOOKUP(A313,Resources!A:B,2,FALSE)=0,"",VLOOKUP(A313,Resources!A:B,2,FALSE)),"")</f>
        <v/>
      </c>
    </row>
    <row r="314" spans="1:3" x14ac:dyDescent="0.2">
      <c r="A314" s="2" t="s">
        <v>14</v>
      </c>
      <c r="B314" s="3">
        <v>21000</v>
      </c>
      <c r="C314" t="str">
        <f>IFERROR(IF(VLOOKUP(A314,Resources!A:B,2,FALSE)=0,"",VLOOKUP(A314,Resources!A:B,2,FALSE)),"")</f>
        <v/>
      </c>
    </row>
    <row r="315" spans="1:3" x14ac:dyDescent="0.2">
      <c r="A315" s="2" t="s">
        <v>431</v>
      </c>
      <c r="B315" s="3">
        <v>20000</v>
      </c>
      <c r="C315" t="str">
        <f>IFERROR(IF(VLOOKUP(A315,Resources!A:B,2,FALSE)=0,"",VLOOKUP(A315,Resources!A:B,2,FALSE)),"")</f>
        <v/>
      </c>
    </row>
    <row r="316" spans="1:3" x14ac:dyDescent="0.2">
      <c r="A316" s="2" t="s">
        <v>512</v>
      </c>
      <c r="B316" s="3">
        <v>20000</v>
      </c>
      <c r="C316" t="str">
        <f>IFERROR(IF(VLOOKUP(A316,Resources!A:B,2,FALSE)=0,"",VLOOKUP(A316,Resources!A:B,2,FALSE)),"")</f>
        <v/>
      </c>
    </row>
    <row r="317" spans="1:3" x14ac:dyDescent="0.2">
      <c r="A317" s="2" t="s">
        <v>438</v>
      </c>
      <c r="B317" s="3">
        <v>20000</v>
      </c>
      <c r="C317" t="str">
        <f>IFERROR(IF(VLOOKUP(A317,Resources!A:B,2,FALSE)=0,"",VLOOKUP(A317,Resources!A:B,2,FALSE)),"")</f>
        <v/>
      </c>
    </row>
    <row r="318" spans="1:3" x14ac:dyDescent="0.2">
      <c r="A318" s="2" t="s">
        <v>184</v>
      </c>
      <c r="B318" s="3">
        <v>20000</v>
      </c>
      <c r="C318" t="str">
        <f>IFERROR(IF(VLOOKUP(A318,Resources!A:B,2,FALSE)=0,"",VLOOKUP(A318,Resources!A:B,2,FALSE)),"")</f>
        <v/>
      </c>
    </row>
    <row r="319" spans="1:3" x14ac:dyDescent="0.2">
      <c r="A319" s="2" t="s">
        <v>287</v>
      </c>
      <c r="B319" s="3">
        <v>20000</v>
      </c>
      <c r="C319" t="str">
        <f>IFERROR(IF(VLOOKUP(A319,Resources!A:B,2,FALSE)=0,"",VLOOKUP(A319,Resources!A:B,2,FALSE)),"")</f>
        <v/>
      </c>
    </row>
    <row r="320" spans="1:3" x14ac:dyDescent="0.2">
      <c r="A320" s="2" t="s">
        <v>237</v>
      </c>
      <c r="B320" s="3">
        <v>20000</v>
      </c>
      <c r="C320" t="str">
        <f>IFERROR(IF(VLOOKUP(A320,Resources!A:B,2,FALSE)=0,"",VLOOKUP(A320,Resources!A:B,2,FALSE)),"")</f>
        <v/>
      </c>
    </row>
    <row r="321" spans="1:3" x14ac:dyDescent="0.2">
      <c r="A321" s="2" t="s">
        <v>804</v>
      </c>
      <c r="B321" s="3">
        <v>20000</v>
      </c>
      <c r="C321" t="str">
        <f>IFERROR(IF(VLOOKUP(A321,Resources!A:B,2,FALSE)=0,"",VLOOKUP(A321,Resources!A:B,2,FALSE)),"")</f>
        <v/>
      </c>
    </row>
    <row r="322" spans="1:3" x14ac:dyDescent="0.2">
      <c r="A322" s="2" t="s">
        <v>749</v>
      </c>
      <c r="B322" s="3">
        <v>20000</v>
      </c>
      <c r="C322" t="str">
        <f>IFERROR(IF(VLOOKUP(A322,Resources!A:B,2,FALSE)=0,"",VLOOKUP(A322,Resources!A:B,2,FALSE)),"")</f>
        <v/>
      </c>
    </row>
    <row r="323" spans="1:3" x14ac:dyDescent="0.2">
      <c r="A323" s="2" t="s">
        <v>494</v>
      </c>
      <c r="B323" s="3">
        <v>20000</v>
      </c>
      <c r="C323" t="str">
        <f>IFERROR(IF(VLOOKUP(A323,Resources!A:B,2,FALSE)=0,"",VLOOKUP(A323,Resources!A:B,2,FALSE)),"")</f>
        <v/>
      </c>
    </row>
    <row r="324" spans="1:3" x14ac:dyDescent="0.2">
      <c r="A324" s="2" t="s">
        <v>613</v>
      </c>
      <c r="B324" s="3">
        <v>20000</v>
      </c>
      <c r="C324" t="str">
        <f>IFERROR(IF(VLOOKUP(A324,Resources!A:B,2,FALSE)=0,"",VLOOKUP(A324,Resources!A:B,2,FALSE)),"")</f>
        <v/>
      </c>
    </row>
    <row r="325" spans="1:3" x14ac:dyDescent="0.2">
      <c r="A325" s="2" t="s">
        <v>510</v>
      </c>
      <c r="B325" s="3">
        <v>20000</v>
      </c>
      <c r="C325" t="str">
        <f>IFERROR(IF(VLOOKUP(A325,Resources!A:B,2,FALSE)=0,"",VLOOKUP(A325,Resources!A:B,2,FALSE)),"")</f>
        <v>http://www.sourcewatch.org/index.php/Woodrow_Wilson_International_Center_for_Scholars</v>
      </c>
    </row>
    <row r="326" spans="1:3" x14ac:dyDescent="0.2">
      <c r="A326" s="2" t="s">
        <v>685</v>
      </c>
      <c r="B326" s="3">
        <v>20000</v>
      </c>
      <c r="C326" t="str">
        <f>IFERROR(IF(VLOOKUP(A326,Resources!A:B,2,FALSE)=0,"",VLOOKUP(A326,Resources!A:B,2,FALSE)),"")</f>
        <v/>
      </c>
    </row>
    <row r="327" spans="1:3" x14ac:dyDescent="0.2">
      <c r="A327" s="2" t="s">
        <v>293</v>
      </c>
      <c r="B327" s="3">
        <v>19850</v>
      </c>
      <c r="C327" t="str">
        <f>IFERROR(IF(VLOOKUP(A327,Resources!A:B,2,FALSE)=0,"",VLOOKUP(A327,Resources!A:B,2,FALSE)),"")</f>
        <v/>
      </c>
    </row>
    <row r="328" spans="1:3" x14ac:dyDescent="0.2">
      <c r="A328" s="2" t="s">
        <v>739</v>
      </c>
      <c r="B328" s="3">
        <v>19800</v>
      </c>
      <c r="C328" t="str">
        <f>IFERROR(IF(VLOOKUP(A328,Resources!A:B,2,FALSE)=0,"",VLOOKUP(A328,Resources!A:B,2,FALSE)),"")</f>
        <v/>
      </c>
    </row>
    <row r="329" spans="1:3" x14ac:dyDescent="0.2">
      <c r="A329" s="2" t="s">
        <v>308</v>
      </c>
      <c r="B329" s="3">
        <v>19500</v>
      </c>
      <c r="C329" t="str">
        <f>IFERROR(IF(VLOOKUP(A329,Resources!A:B,2,FALSE)=0,"",VLOOKUP(A329,Resources!A:B,2,FALSE)),"")</f>
        <v/>
      </c>
    </row>
    <row r="330" spans="1:3" x14ac:dyDescent="0.2">
      <c r="A330" s="2" t="s">
        <v>370</v>
      </c>
      <c r="B330" s="3">
        <v>18700</v>
      </c>
      <c r="C330" t="str">
        <f>IFERROR(IF(VLOOKUP(A330,Resources!A:B,2,FALSE)=0,"",VLOOKUP(A330,Resources!A:B,2,FALSE)),"")</f>
        <v/>
      </c>
    </row>
    <row r="331" spans="1:3" x14ac:dyDescent="0.2">
      <c r="A331" s="2" t="s">
        <v>134</v>
      </c>
      <c r="B331" s="3">
        <v>18200</v>
      </c>
      <c r="C331" t="str">
        <f>IFERROR(IF(VLOOKUP(A331,Resources!A:B,2,FALSE)=0,"",VLOOKUP(A331,Resources!A:B,2,FALSE)),"")</f>
        <v/>
      </c>
    </row>
    <row r="332" spans="1:3" x14ac:dyDescent="0.2">
      <c r="A332" s="2" t="s">
        <v>387</v>
      </c>
      <c r="B332" s="3">
        <v>18000</v>
      </c>
      <c r="C332" t="str">
        <f>IFERROR(IF(VLOOKUP(A332,Resources!A:B,2,FALSE)=0,"",VLOOKUP(A332,Resources!A:B,2,FALSE)),"")</f>
        <v/>
      </c>
    </row>
    <row r="333" spans="1:3" x14ac:dyDescent="0.2">
      <c r="A333" s="2" t="s">
        <v>816</v>
      </c>
      <c r="B333" s="3">
        <v>17300</v>
      </c>
      <c r="C333" t="str">
        <f>IFERROR(IF(VLOOKUP(A333,Resources!A:B,2,FALSE)=0,"",VLOOKUP(A333,Resources!A:B,2,FALSE)),"")</f>
        <v/>
      </c>
    </row>
    <row r="334" spans="1:3" x14ac:dyDescent="0.2">
      <c r="A334" s="2" t="s">
        <v>550</v>
      </c>
      <c r="B334" s="3">
        <v>17000</v>
      </c>
      <c r="C334" t="str">
        <f>IFERROR(IF(VLOOKUP(A334,Resources!A:B,2,FALSE)=0,"",VLOOKUP(A334,Resources!A:B,2,FALSE)),"")</f>
        <v/>
      </c>
    </row>
    <row r="335" spans="1:3" x14ac:dyDescent="0.2">
      <c r="A335" s="2" t="s">
        <v>150</v>
      </c>
      <c r="B335" s="3">
        <v>17000</v>
      </c>
      <c r="C335" t="str">
        <f>IFERROR(IF(VLOOKUP(A335,Resources!A:B,2,FALSE)=0,"",VLOOKUP(A335,Resources!A:B,2,FALSE)),"")</f>
        <v/>
      </c>
    </row>
    <row r="336" spans="1:3" x14ac:dyDescent="0.2">
      <c r="A336" s="2" t="s">
        <v>801</v>
      </c>
      <c r="B336" s="3">
        <v>16500</v>
      </c>
      <c r="C336" t="str">
        <f>IFERROR(IF(VLOOKUP(A336,Resources!A:B,2,FALSE)=0,"",VLOOKUP(A336,Resources!A:B,2,FALSE)),"")</f>
        <v/>
      </c>
    </row>
    <row r="337" spans="1:3" x14ac:dyDescent="0.2">
      <c r="A337" s="2" t="s">
        <v>306</v>
      </c>
      <c r="B337" s="3">
        <v>16500</v>
      </c>
      <c r="C337" t="str">
        <f>IFERROR(IF(VLOOKUP(A337,Resources!A:B,2,FALSE)=0,"",VLOOKUP(A337,Resources!A:B,2,FALSE)),"")</f>
        <v/>
      </c>
    </row>
    <row r="338" spans="1:3" x14ac:dyDescent="0.2">
      <c r="A338" s="2" t="s">
        <v>240</v>
      </c>
      <c r="B338" s="3">
        <v>16403</v>
      </c>
      <c r="C338" t="str">
        <f>IFERROR(IF(VLOOKUP(A338,Resources!A:B,2,FALSE)=0,"",VLOOKUP(A338,Resources!A:B,2,FALSE)),"")</f>
        <v/>
      </c>
    </row>
    <row r="339" spans="1:3" x14ac:dyDescent="0.2">
      <c r="A339" s="2" t="s">
        <v>136</v>
      </c>
      <c r="B339" s="3">
        <v>16400</v>
      </c>
      <c r="C339" t="str">
        <f>IFERROR(IF(VLOOKUP(A339,Resources!A:B,2,FALSE)=0,"",VLOOKUP(A339,Resources!A:B,2,FALSE)),"")</f>
        <v/>
      </c>
    </row>
    <row r="340" spans="1:3" x14ac:dyDescent="0.2">
      <c r="A340" s="2" t="s">
        <v>557</v>
      </c>
      <c r="B340" s="3">
        <v>16000</v>
      </c>
      <c r="C340" t="str">
        <f>IFERROR(IF(VLOOKUP(A340,Resources!A:B,2,FALSE)=0,"",VLOOKUP(A340,Resources!A:B,2,FALSE)),"")</f>
        <v>http://www.sourcewatch.org/index.php/Best_Friends_Foundation</v>
      </c>
    </row>
    <row r="341" spans="1:3" x14ac:dyDescent="0.2">
      <c r="A341" s="2" t="s">
        <v>275</v>
      </c>
      <c r="B341" s="3">
        <v>15500</v>
      </c>
      <c r="C341" t="str">
        <f>IFERROR(IF(VLOOKUP(A341,Resources!A:B,2,FALSE)=0,"",VLOOKUP(A341,Resources!A:B,2,FALSE)),"")</f>
        <v/>
      </c>
    </row>
    <row r="342" spans="1:3" x14ac:dyDescent="0.2">
      <c r="A342" s="2" t="s">
        <v>339</v>
      </c>
      <c r="B342" s="3">
        <v>15000</v>
      </c>
      <c r="C342" t="str">
        <f>IFERROR(IF(VLOOKUP(A342,Resources!A:B,2,FALSE)=0,"",VLOOKUP(A342,Resources!A:B,2,FALSE)),"")</f>
        <v/>
      </c>
    </row>
    <row r="343" spans="1:3" x14ac:dyDescent="0.2">
      <c r="A343" s="2" t="s">
        <v>231</v>
      </c>
      <c r="B343" s="3">
        <v>15000</v>
      </c>
      <c r="C343" t="str">
        <f>IFERROR(IF(VLOOKUP(A343,Resources!A:B,2,FALSE)=0,"",VLOOKUP(A343,Resources!A:B,2,FALSE)),"")</f>
        <v/>
      </c>
    </row>
    <row r="344" spans="1:3" x14ac:dyDescent="0.2">
      <c r="A344" s="2" t="s">
        <v>130</v>
      </c>
      <c r="B344" s="3">
        <v>15000</v>
      </c>
      <c r="C344" t="str">
        <f>IFERROR(IF(VLOOKUP(A344,Resources!A:B,2,FALSE)=0,"",VLOOKUP(A344,Resources!A:B,2,FALSE)),"")</f>
        <v/>
      </c>
    </row>
    <row r="345" spans="1:3" x14ac:dyDescent="0.2">
      <c r="A345" s="2" t="s">
        <v>670</v>
      </c>
      <c r="B345" s="3">
        <v>15000</v>
      </c>
      <c r="C345" t="str">
        <f>IFERROR(IF(VLOOKUP(A345,Resources!A:B,2,FALSE)=0,"",VLOOKUP(A345,Resources!A:B,2,FALSE)),"")</f>
        <v/>
      </c>
    </row>
    <row r="346" spans="1:3" x14ac:dyDescent="0.2">
      <c r="A346" s="2" t="s">
        <v>197</v>
      </c>
      <c r="B346" s="3">
        <v>15000</v>
      </c>
      <c r="C346" t="str">
        <f>IFERROR(IF(VLOOKUP(A346,Resources!A:B,2,FALSE)=0,"",VLOOKUP(A346,Resources!A:B,2,FALSE)),"")</f>
        <v/>
      </c>
    </row>
    <row r="347" spans="1:3" x14ac:dyDescent="0.2">
      <c r="A347" s="2" t="s">
        <v>618</v>
      </c>
      <c r="B347" s="3">
        <v>15000</v>
      </c>
      <c r="C347" t="str">
        <f>IFERROR(IF(VLOOKUP(A347,Resources!A:B,2,FALSE)=0,"",VLOOKUP(A347,Resources!A:B,2,FALSE)),"")</f>
        <v/>
      </c>
    </row>
    <row r="348" spans="1:3" x14ac:dyDescent="0.2">
      <c r="A348" s="2" t="s">
        <v>406</v>
      </c>
      <c r="B348" s="3">
        <v>15000</v>
      </c>
      <c r="C348" t="str">
        <f>IFERROR(IF(VLOOKUP(A348,Resources!A:B,2,FALSE)=0,"",VLOOKUP(A348,Resources!A:B,2,FALSE)),"")</f>
        <v/>
      </c>
    </row>
    <row r="349" spans="1:3" x14ac:dyDescent="0.2">
      <c r="A349" s="2" t="s">
        <v>469</v>
      </c>
      <c r="B349" s="3">
        <v>15000</v>
      </c>
      <c r="C349" t="str">
        <f>IFERROR(IF(VLOOKUP(A349,Resources!A:B,2,FALSE)=0,"",VLOOKUP(A349,Resources!A:B,2,FALSE)),"")</f>
        <v/>
      </c>
    </row>
    <row r="350" spans="1:3" x14ac:dyDescent="0.2">
      <c r="A350" s="2" t="s">
        <v>86</v>
      </c>
      <c r="B350" s="3">
        <v>15000</v>
      </c>
      <c r="C350" t="str">
        <f>IFERROR(IF(VLOOKUP(A350,Resources!A:B,2,FALSE)=0,"",VLOOKUP(A350,Resources!A:B,2,FALSE)),"")</f>
        <v/>
      </c>
    </row>
    <row r="351" spans="1:3" x14ac:dyDescent="0.2">
      <c r="A351" s="2" t="s">
        <v>573</v>
      </c>
      <c r="B351" s="3">
        <v>15000</v>
      </c>
      <c r="C351" t="str">
        <f>IFERROR(IF(VLOOKUP(A351,Resources!A:B,2,FALSE)=0,"",VLOOKUP(A351,Resources!A:B,2,FALSE)),"")</f>
        <v/>
      </c>
    </row>
    <row r="352" spans="1:3" x14ac:dyDescent="0.2">
      <c r="A352" s="2" t="s">
        <v>394</v>
      </c>
      <c r="B352" s="3">
        <v>15000</v>
      </c>
      <c r="C352" t="str">
        <f>IFERROR(IF(VLOOKUP(A352,Resources!A:B,2,FALSE)=0,"",VLOOKUP(A352,Resources!A:B,2,FALSE)),"")</f>
        <v/>
      </c>
    </row>
    <row r="353" spans="1:3" x14ac:dyDescent="0.2">
      <c r="A353" s="2" t="s">
        <v>443</v>
      </c>
      <c r="B353" s="3">
        <v>14750</v>
      </c>
      <c r="C353" t="str">
        <f>IFERROR(IF(VLOOKUP(A353,Resources!A:B,2,FALSE)=0,"",VLOOKUP(A353,Resources!A:B,2,FALSE)),"")</f>
        <v/>
      </c>
    </row>
    <row r="354" spans="1:3" x14ac:dyDescent="0.2">
      <c r="A354" s="2" t="s">
        <v>496</v>
      </c>
      <c r="B354" s="3">
        <v>14750</v>
      </c>
      <c r="C354" t="str">
        <f>IFERROR(IF(VLOOKUP(A354,Resources!A:B,2,FALSE)=0,"",VLOOKUP(A354,Resources!A:B,2,FALSE)),"")</f>
        <v>http://www.sourcewatch.org/index.php/Council_for_National_Policy</v>
      </c>
    </row>
    <row r="355" spans="1:3" x14ac:dyDescent="0.2">
      <c r="A355" s="2" t="s">
        <v>616</v>
      </c>
      <c r="B355" s="3">
        <v>14500</v>
      </c>
      <c r="C355" t="str">
        <f>IFERROR(IF(VLOOKUP(A355,Resources!A:B,2,FALSE)=0,"",VLOOKUP(A355,Resources!A:B,2,FALSE)),"")</f>
        <v/>
      </c>
    </row>
    <row r="356" spans="1:3" x14ac:dyDescent="0.2">
      <c r="A356" s="2" t="s">
        <v>163</v>
      </c>
      <c r="B356" s="3">
        <v>14500</v>
      </c>
      <c r="C356" t="str">
        <f>IFERROR(IF(VLOOKUP(A356,Resources!A:B,2,FALSE)=0,"",VLOOKUP(A356,Resources!A:B,2,FALSE)),"")</f>
        <v/>
      </c>
    </row>
    <row r="357" spans="1:3" x14ac:dyDescent="0.2">
      <c r="A357" s="2" t="s">
        <v>522</v>
      </c>
      <c r="B357" s="3">
        <v>14100</v>
      </c>
      <c r="C357" t="str">
        <f>IFERROR(IF(VLOOKUP(A357,Resources!A:B,2,FALSE)=0,"",VLOOKUP(A357,Resources!A:B,2,FALSE)),"")</f>
        <v/>
      </c>
    </row>
    <row r="358" spans="1:3" x14ac:dyDescent="0.2">
      <c r="A358" s="2" t="s">
        <v>514</v>
      </c>
      <c r="B358" s="3">
        <v>14000</v>
      </c>
      <c r="C358" t="str">
        <f>IFERROR(IF(VLOOKUP(A358,Resources!A:B,2,FALSE)=0,"",VLOOKUP(A358,Resources!A:B,2,FALSE)),"")</f>
        <v/>
      </c>
    </row>
    <row r="359" spans="1:3" x14ac:dyDescent="0.2">
      <c r="A359" s="2" t="s">
        <v>503</v>
      </c>
      <c r="B359" s="3">
        <v>14000</v>
      </c>
      <c r="C359" t="str">
        <f>IFERROR(IF(VLOOKUP(A359,Resources!A:B,2,FALSE)=0,"",VLOOKUP(A359,Resources!A:B,2,FALSE)),"")</f>
        <v/>
      </c>
    </row>
    <row r="360" spans="1:3" x14ac:dyDescent="0.2">
      <c r="A360" s="2" t="s">
        <v>151</v>
      </c>
      <c r="B360" s="3">
        <v>14000</v>
      </c>
      <c r="C360" t="str">
        <f>IFERROR(IF(VLOOKUP(A360,Resources!A:B,2,FALSE)=0,"",VLOOKUP(A360,Resources!A:B,2,FALSE)),"")</f>
        <v/>
      </c>
    </row>
    <row r="361" spans="1:3" x14ac:dyDescent="0.2">
      <c r="A361" s="2" t="s">
        <v>200</v>
      </c>
      <c r="B361" s="3">
        <v>13750</v>
      </c>
      <c r="C361" t="str">
        <f>IFERROR(IF(VLOOKUP(A361,Resources!A:B,2,FALSE)=0,"",VLOOKUP(A361,Resources!A:B,2,FALSE)),"")</f>
        <v/>
      </c>
    </row>
    <row r="362" spans="1:3" x14ac:dyDescent="0.2">
      <c r="A362" s="2" t="s">
        <v>400</v>
      </c>
      <c r="B362" s="3">
        <v>13000</v>
      </c>
      <c r="C362" t="str">
        <f>IFERROR(IF(VLOOKUP(A362,Resources!A:B,2,FALSE)=0,"",VLOOKUP(A362,Resources!A:B,2,FALSE)),"")</f>
        <v/>
      </c>
    </row>
    <row r="363" spans="1:3" x14ac:dyDescent="0.2">
      <c r="A363" s="2" t="s">
        <v>261</v>
      </c>
      <c r="B363" s="3">
        <v>13000</v>
      </c>
      <c r="C363" t="str">
        <f>IFERROR(IF(VLOOKUP(A363,Resources!A:B,2,FALSE)=0,"",VLOOKUP(A363,Resources!A:B,2,FALSE)),"")</f>
        <v/>
      </c>
    </row>
    <row r="364" spans="1:3" x14ac:dyDescent="0.2">
      <c r="A364" s="2" t="s">
        <v>704</v>
      </c>
      <c r="B364" s="3">
        <v>13000</v>
      </c>
      <c r="C364" t="str">
        <f>IFERROR(IF(VLOOKUP(A364,Resources!A:B,2,FALSE)=0,"",VLOOKUP(A364,Resources!A:B,2,FALSE)),"")</f>
        <v/>
      </c>
    </row>
    <row r="365" spans="1:3" x14ac:dyDescent="0.2">
      <c r="A365" s="2" t="s">
        <v>701</v>
      </c>
      <c r="B365" s="3">
        <v>12500</v>
      </c>
      <c r="C365" t="str">
        <f>IFERROR(IF(VLOOKUP(A365,Resources!A:B,2,FALSE)=0,"",VLOOKUP(A365,Resources!A:B,2,FALSE)),"")</f>
        <v/>
      </c>
    </row>
    <row r="366" spans="1:3" x14ac:dyDescent="0.2">
      <c r="A366" s="2" t="s">
        <v>669</v>
      </c>
      <c r="B366" s="3">
        <v>12500</v>
      </c>
      <c r="C366" t="str">
        <f>IFERROR(IF(VLOOKUP(A366,Resources!A:B,2,FALSE)=0,"",VLOOKUP(A366,Resources!A:B,2,FALSE)),"")</f>
        <v>http://www.sourcewatch.org/index.php/InterVarsity_Christian_Fellowship</v>
      </c>
    </row>
    <row r="367" spans="1:3" x14ac:dyDescent="0.2">
      <c r="A367" s="2" t="s">
        <v>699</v>
      </c>
      <c r="B367" s="3">
        <v>12500</v>
      </c>
      <c r="C367" t="str">
        <f>IFERROR(IF(VLOOKUP(A367,Resources!A:B,2,FALSE)=0,"",VLOOKUP(A367,Resources!A:B,2,FALSE)),"")</f>
        <v>http://www.sourcewatch.org/index.php/EdChoice</v>
      </c>
    </row>
    <row r="368" spans="1:3" x14ac:dyDescent="0.2">
      <c r="A368" s="2" t="s">
        <v>453</v>
      </c>
      <c r="B368" s="3">
        <v>12000</v>
      </c>
      <c r="C368" t="str">
        <f>IFERROR(IF(VLOOKUP(A368,Resources!A:B,2,FALSE)=0,"",VLOOKUP(A368,Resources!A:B,2,FALSE)),"")</f>
        <v/>
      </c>
    </row>
    <row r="369" spans="1:3" x14ac:dyDescent="0.2">
      <c r="A369" s="2" t="s">
        <v>171</v>
      </c>
      <c r="B369" s="3">
        <v>11650</v>
      </c>
      <c r="C369" t="str">
        <f>IFERROR(IF(VLOOKUP(A369,Resources!A:B,2,FALSE)=0,"",VLOOKUP(A369,Resources!A:B,2,FALSE)),"")</f>
        <v/>
      </c>
    </row>
    <row r="370" spans="1:3" x14ac:dyDescent="0.2">
      <c r="A370" s="2" t="s">
        <v>284</v>
      </c>
      <c r="B370" s="3">
        <v>11550</v>
      </c>
      <c r="C370" t="str">
        <f>IFERROR(IF(VLOOKUP(A370,Resources!A:B,2,FALSE)=0,"",VLOOKUP(A370,Resources!A:B,2,FALSE)),"")</f>
        <v/>
      </c>
    </row>
    <row r="371" spans="1:3" x14ac:dyDescent="0.2">
      <c r="A371" s="2" t="s">
        <v>551</v>
      </c>
      <c r="B371" s="3">
        <v>11000</v>
      </c>
      <c r="C371" t="str">
        <f>IFERROR(IF(VLOOKUP(A371,Resources!A:B,2,FALSE)=0,"",VLOOKUP(A371,Resources!A:B,2,FALSE)),"")</f>
        <v/>
      </c>
    </row>
    <row r="372" spans="1:3" x14ac:dyDescent="0.2">
      <c r="A372" s="2" t="s">
        <v>268</v>
      </c>
      <c r="B372" s="3">
        <v>11000</v>
      </c>
      <c r="C372" t="str">
        <f>IFERROR(IF(VLOOKUP(A372,Resources!A:B,2,FALSE)=0,"",VLOOKUP(A372,Resources!A:B,2,FALSE)),"")</f>
        <v/>
      </c>
    </row>
    <row r="373" spans="1:3" x14ac:dyDescent="0.2">
      <c r="A373" s="2" t="s">
        <v>241</v>
      </c>
      <c r="B373" s="3">
        <v>11000</v>
      </c>
      <c r="C373" t="str">
        <f>IFERROR(IF(VLOOKUP(A373,Resources!A:B,2,FALSE)=0,"",VLOOKUP(A373,Resources!A:B,2,FALSE)),"")</f>
        <v/>
      </c>
    </row>
    <row r="374" spans="1:3" x14ac:dyDescent="0.2">
      <c r="A374" s="2" t="s">
        <v>445</v>
      </c>
      <c r="B374" s="3">
        <v>11000</v>
      </c>
      <c r="C374" t="str">
        <f>IFERROR(IF(VLOOKUP(A374,Resources!A:B,2,FALSE)=0,"",VLOOKUP(A374,Resources!A:B,2,FALSE)),"")</f>
        <v/>
      </c>
    </row>
    <row r="375" spans="1:3" x14ac:dyDescent="0.2">
      <c r="A375" s="2" t="s">
        <v>643</v>
      </c>
      <c r="B375" s="3">
        <v>11000</v>
      </c>
      <c r="C375" t="str">
        <f>IFERROR(IF(VLOOKUP(A375,Resources!A:B,2,FALSE)=0,"",VLOOKUP(A375,Resources!A:B,2,FALSE)),"")</f>
        <v/>
      </c>
    </row>
    <row r="376" spans="1:3" x14ac:dyDescent="0.2">
      <c r="A376" s="2" t="s">
        <v>465</v>
      </c>
      <c r="B376" s="3">
        <v>11000</v>
      </c>
      <c r="C376" t="str">
        <f>IFERROR(IF(VLOOKUP(A376,Resources!A:B,2,FALSE)=0,"",VLOOKUP(A376,Resources!A:B,2,FALSE)),"")</f>
        <v/>
      </c>
    </row>
    <row r="377" spans="1:3" x14ac:dyDescent="0.2">
      <c r="A377" s="2" t="s">
        <v>365</v>
      </c>
      <c r="B377" s="3">
        <v>10500</v>
      </c>
      <c r="C377" t="str">
        <f>IFERROR(IF(VLOOKUP(A377,Resources!A:B,2,FALSE)=0,"",VLOOKUP(A377,Resources!A:B,2,FALSE)),"")</f>
        <v/>
      </c>
    </row>
    <row r="378" spans="1:3" x14ac:dyDescent="0.2">
      <c r="A378" s="2" t="s">
        <v>325</v>
      </c>
      <c r="B378" s="3">
        <v>10136</v>
      </c>
      <c r="C378" t="str">
        <f>IFERROR(IF(VLOOKUP(A378,Resources!A:B,2,FALSE)=0,"",VLOOKUP(A378,Resources!A:B,2,FALSE)),"")</f>
        <v/>
      </c>
    </row>
    <row r="379" spans="1:3" x14ac:dyDescent="0.2">
      <c r="A379" s="2" t="s">
        <v>513</v>
      </c>
      <c r="B379" s="3">
        <v>10000</v>
      </c>
      <c r="C379" t="str">
        <f>IFERROR(IF(VLOOKUP(A379,Resources!A:B,2,FALSE)=0,"",VLOOKUP(A379,Resources!A:B,2,FALSE)),"")</f>
        <v/>
      </c>
    </row>
    <row r="380" spans="1:3" x14ac:dyDescent="0.2">
      <c r="A380" s="2" t="s">
        <v>747</v>
      </c>
      <c r="B380" s="3">
        <v>10000</v>
      </c>
      <c r="C380" t="str">
        <f>IFERROR(IF(VLOOKUP(A380,Resources!A:B,2,FALSE)=0,"",VLOOKUP(A380,Resources!A:B,2,FALSE)),"")</f>
        <v/>
      </c>
    </row>
    <row r="381" spans="1:3" x14ac:dyDescent="0.2">
      <c r="A381" s="2" t="s">
        <v>787</v>
      </c>
      <c r="B381" s="3">
        <v>10000</v>
      </c>
      <c r="C381" t="str">
        <f>IFERROR(IF(VLOOKUP(A381,Resources!A:B,2,FALSE)=0,"",VLOOKUP(A381,Resources!A:B,2,FALSE)),"")</f>
        <v/>
      </c>
    </row>
    <row r="382" spans="1:3" x14ac:dyDescent="0.2">
      <c r="A382" s="2" t="s">
        <v>765</v>
      </c>
      <c r="B382" s="3">
        <v>10000</v>
      </c>
      <c r="C382" t="str">
        <f>IFERROR(IF(VLOOKUP(A382,Resources!A:B,2,FALSE)=0,"",VLOOKUP(A382,Resources!A:B,2,FALSE)),"")</f>
        <v/>
      </c>
    </row>
    <row r="383" spans="1:3" x14ac:dyDescent="0.2">
      <c r="A383" s="2" t="s">
        <v>247</v>
      </c>
      <c r="B383" s="3">
        <v>10000</v>
      </c>
      <c r="C383" t="str">
        <f>IFERROR(IF(VLOOKUP(A383,Resources!A:B,2,FALSE)=0,"",VLOOKUP(A383,Resources!A:B,2,FALSE)),"")</f>
        <v/>
      </c>
    </row>
    <row r="384" spans="1:3" x14ac:dyDescent="0.2">
      <c r="A384" s="2" t="s">
        <v>743</v>
      </c>
      <c r="B384" s="3">
        <v>10000</v>
      </c>
      <c r="C384" t="str">
        <f>IFERROR(IF(VLOOKUP(A384,Resources!A:B,2,FALSE)=0,"",VLOOKUP(A384,Resources!A:B,2,FALSE)),"")</f>
        <v/>
      </c>
    </row>
    <row r="385" spans="1:3" x14ac:dyDescent="0.2">
      <c r="A385" s="2" t="s">
        <v>321</v>
      </c>
      <c r="B385" s="3">
        <v>10000</v>
      </c>
      <c r="C385" t="str">
        <f>IFERROR(IF(VLOOKUP(A385,Resources!A:B,2,FALSE)=0,"",VLOOKUP(A385,Resources!A:B,2,FALSE)),"")</f>
        <v/>
      </c>
    </row>
    <row r="386" spans="1:3" x14ac:dyDescent="0.2">
      <c r="A386" s="2" t="s">
        <v>737</v>
      </c>
      <c r="B386" s="3">
        <v>10000</v>
      </c>
      <c r="C386" t="str">
        <f>IFERROR(IF(VLOOKUP(A386,Resources!A:B,2,FALSE)=0,"",VLOOKUP(A386,Resources!A:B,2,FALSE)),"")</f>
        <v/>
      </c>
    </row>
    <row r="387" spans="1:3" x14ac:dyDescent="0.2">
      <c r="A387" s="2" t="s">
        <v>511</v>
      </c>
      <c r="B387" s="3">
        <v>10000</v>
      </c>
      <c r="C387" t="str">
        <f>IFERROR(IF(VLOOKUP(A387,Resources!A:B,2,FALSE)=0,"",VLOOKUP(A387,Resources!A:B,2,FALSE)),"")</f>
        <v/>
      </c>
    </row>
    <row r="388" spans="1:3" x14ac:dyDescent="0.2">
      <c r="A388" s="2" t="s">
        <v>795</v>
      </c>
      <c r="B388" s="3">
        <v>10000</v>
      </c>
      <c r="C388" t="str">
        <f>IFERROR(IF(VLOOKUP(A388,Resources!A:B,2,FALSE)=0,"",VLOOKUP(A388,Resources!A:B,2,FALSE)),"")</f>
        <v/>
      </c>
    </row>
    <row r="389" spans="1:3" x14ac:dyDescent="0.2">
      <c r="A389" s="2" t="s">
        <v>734</v>
      </c>
      <c r="B389" s="3">
        <v>10000</v>
      </c>
      <c r="C389" t="str">
        <f>IFERROR(IF(VLOOKUP(A389,Resources!A:B,2,FALSE)=0,"",VLOOKUP(A389,Resources!A:B,2,FALSE)),"")</f>
        <v/>
      </c>
    </row>
    <row r="390" spans="1:3" x14ac:dyDescent="0.2">
      <c r="A390" s="2" t="s">
        <v>813</v>
      </c>
      <c r="B390" s="3">
        <v>10000</v>
      </c>
      <c r="C390" t="str">
        <f>IFERROR(IF(VLOOKUP(A390,Resources!A:B,2,FALSE)=0,"",VLOOKUP(A390,Resources!A:B,2,FALSE)),"")</f>
        <v/>
      </c>
    </row>
    <row r="391" spans="1:3" x14ac:dyDescent="0.2">
      <c r="A391" s="2" t="s">
        <v>410</v>
      </c>
      <c r="B391" s="3">
        <v>10000</v>
      </c>
      <c r="C391" t="str">
        <f>IFERROR(IF(VLOOKUP(A391,Resources!A:B,2,FALSE)=0,"",VLOOKUP(A391,Resources!A:B,2,FALSE)),"")</f>
        <v/>
      </c>
    </row>
    <row r="392" spans="1:3" x14ac:dyDescent="0.2">
      <c r="A392" s="2" t="s">
        <v>762</v>
      </c>
      <c r="B392" s="3">
        <v>10000</v>
      </c>
      <c r="C392" t="str">
        <f>IFERROR(IF(VLOOKUP(A392,Resources!A:B,2,FALSE)=0,"",VLOOKUP(A392,Resources!A:B,2,FALSE)),"")</f>
        <v/>
      </c>
    </row>
    <row r="393" spans="1:3" x14ac:dyDescent="0.2">
      <c r="A393" s="2" t="s">
        <v>647</v>
      </c>
      <c r="B393" s="3">
        <v>10000</v>
      </c>
      <c r="C393" t="str">
        <f>IFERROR(IF(VLOOKUP(A393,Resources!A:B,2,FALSE)=0,"",VLOOKUP(A393,Resources!A:B,2,FALSE)),"")</f>
        <v/>
      </c>
    </row>
    <row r="394" spans="1:3" x14ac:dyDescent="0.2">
      <c r="A394" s="2" t="s">
        <v>796</v>
      </c>
      <c r="B394" s="3">
        <v>10000</v>
      </c>
      <c r="C394" t="str">
        <f>IFERROR(IF(VLOOKUP(A394,Resources!A:B,2,FALSE)=0,"",VLOOKUP(A394,Resources!A:B,2,FALSE)),"")</f>
        <v/>
      </c>
    </row>
    <row r="395" spans="1:3" x14ac:dyDescent="0.2">
      <c r="A395" s="2" t="s">
        <v>426</v>
      </c>
      <c r="B395" s="3">
        <v>10000</v>
      </c>
      <c r="C395" t="str">
        <f>IFERROR(IF(VLOOKUP(A395,Resources!A:B,2,FALSE)=0,"",VLOOKUP(A395,Resources!A:B,2,FALSE)),"")</f>
        <v/>
      </c>
    </row>
    <row r="396" spans="1:3" x14ac:dyDescent="0.2">
      <c r="A396" s="2" t="s">
        <v>105</v>
      </c>
      <c r="B396" s="3">
        <v>10000</v>
      </c>
      <c r="C396" t="str">
        <f>IFERROR(IF(VLOOKUP(A396,Resources!A:B,2,FALSE)=0,"",VLOOKUP(A396,Resources!A:B,2,FALSE)),"")</f>
        <v/>
      </c>
    </row>
    <row r="397" spans="1:3" x14ac:dyDescent="0.2">
      <c r="A397" s="2" t="s">
        <v>808</v>
      </c>
      <c r="B397" s="3">
        <v>10000</v>
      </c>
      <c r="C397" t="str">
        <f>IFERROR(IF(VLOOKUP(A397,Resources!A:B,2,FALSE)=0,"",VLOOKUP(A397,Resources!A:B,2,FALSE)),"")</f>
        <v/>
      </c>
    </row>
    <row r="398" spans="1:3" x14ac:dyDescent="0.2">
      <c r="A398" s="2" t="s">
        <v>348</v>
      </c>
      <c r="B398" s="3">
        <v>10000</v>
      </c>
      <c r="C398" t="str">
        <f>IFERROR(IF(VLOOKUP(A398,Resources!A:B,2,FALSE)=0,"",VLOOKUP(A398,Resources!A:B,2,FALSE)),"")</f>
        <v/>
      </c>
    </row>
    <row r="399" spans="1:3" x14ac:dyDescent="0.2">
      <c r="A399" s="2" t="s">
        <v>708</v>
      </c>
      <c r="B399" s="3">
        <v>10000</v>
      </c>
      <c r="C399" t="str">
        <f>IFERROR(IF(VLOOKUP(A399,Resources!A:B,2,FALSE)=0,"",VLOOKUP(A399,Resources!A:B,2,FALSE)),"")</f>
        <v/>
      </c>
    </row>
    <row r="400" spans="1:3" x14ac:dyDescent="0.2">
      <c r="A400" s="2" t="s">
        <v>243</v>
      </c>
      <c r="B400" s="3">
        <v>10000</v>
      </c>
      <c r="C400" t="str">
        <f>IFERROR(IF(VLOOKUP(A400,Resources!A:B,2,FALSE)=0,"",VLOOKUP(A400,Resources!A:B,2,FALSE)),"")</f>
        <v/>
      </c>
    </row>
    <row r="401" spans="1:3" x14ac:dyDescent="0.2">
      <c r="A401" s="2" t="s">
        <v>752</v>
      </c>
      <c r="B401" s="3">
        <v>10000</v>
      </c>
      <c r="C401" t="str">
        <f>IFERROR(IF(VLOOKUP(A401,Resources!A:B,2,FALSE)=0,"",VLOOKUP(A401,Resources!A:B,2,FALSE)),"")</f>
        <v/>
      </c>
    </row>
    <row r="402" spans="1:3" x14ac:dyDescent="0.2">
      <c r="A402" s="2" t="s">
        <v>413</v>
      </c>
      <c r="B402" s="3">
        <v>10000</v>
      </c>
      <c r="C402" t="str">
        <f>IFERROR(IF(VLOOKUP(A402,Resources!A:B,2,FALSE)=0,"",VLOOKUP(A402,Resources!A:B,2,FALSE)),"")</f>
        <v/>
      </c>
    </row>
    <row r="403" spans="1:3" x14ac:dyDescent="0.2">
      <c r="A403" s="2" t="s">
        <v>99</v>
      </c>
      <c r="B403" s="3">
        <v>10000</v>
      </c>
      <c r="C403" t="str">
        <f>IFERROR(IF(VLOOKUP(A403,Resources!A:B,2,FALSE)=0,"",VLOOKUP(A403,Resources!A:B,2,FALSE)),"")</f>
        <v/>
      </c>
    </row>
    <row r="404" spans="1:3" x14ac:dyDescent="0.2">
      <c r="A404" s="2" t="s">
        <v>605</v>
      </c>
      <c r="B404" s="3">
        <v>10000</v>
      </c>
      <c r="C404" t="str">
        <f>IFERROR(IF(VLOOKUP(A404,Resources!A:B,2,FALSE)=0,"",VLOOKUP(A404,Resources!A:B,2,FALSE)),"")</f>
        <v/>
      </c>
    </row>
    <row r="405" spans="1:3" x14ac:dyDescent="0.2">
      <c r="A405" s="2" t="s">
        <v>239</v>
      </c>
      <c r="B405" s="3">
        <v>10000</v>
      </c>
      <c r="C405" t="str">
        <f>IFERROR(IF(VLOOKUP(A405,Resources!A:B,2,FALSE)=0,"",VLOOKUP(A405,Resources!A:B,2,FALSE)),"")</f>
        <v/>
      </c>
    </row>
    <row r="406" spans="1:3" x14ac:dyDescent="0.2">
      <c r="A406" s="2" t="s">
        <v>399</v>
      </c>
      <c r="B406" s="3">
        <v>10000</v>
      </c>
      <c r="C406" t="str">
        <f>IFERROR(IF(VLOOKUP(A406,Resources!A:B,2,FALSE)=0,"",VLOOKUP(A406,Resources!A:B,2,FALSE)),"")</f>
        <v/>
      </c>
    </row>
    <row r="407" spans="1:3" x14ac:dyDescent="0.2">
      <c r="A407" s="2" t="s">
        <v>342</v>
      </c>
      <c r="B407" s="3">
        <v>10000</v>
      </c>
      <c r="C407" t="str">
        <f>IFERROR(IF(VLOOKUP(A407,Resources!A:B,2,FALSE)=0,"",VLOOKUP(A407,Resources!A:B,2,FALSE)),"")</f>
        <v>https://www.desmogblog.com/cato-institute</v>
      </c>
    </row>
    <row r="408" spans="1:3" x14ac:dyDescent="0.2">
      <c r="A408" s="2" t="s">
        <v>632</v>
      </c>
      <c r="B408" s="3">
        <v>10000</v>
      </c>
      <c r="C408" t="str">
        <f>IFERROR(IF(VLOOKUP(A408,Resources!A:B,2,FALSE)=0,"",VLOOKUP(A408,Resources!A:B,2,FALSE)),"")</f>
        <v>http://www.sourcewatch.org/index.php/Southeastern_Legal_Foundation</v>
      </c>
    </row>
    <row r="409" spans="1:3" x14ac:dyDescent="0.2">
      <c r="A409" s="2" t="s">
        <v>721</v>
      </c>
      <c r="B409" s="3">
        <v>10000</v>
      </c>
      <c r="C409" t="str">
        <f>IFERROR(IF(VLOOKUP(A409,Resources!A:B,2,FALSE)=0,"",VLOOKUP(A409,Resources!A:B,2,FALSE)),"")</f>
        <v/>
      </c>
    </row>
    <row r="410" spans="1:3" x14ac:dyDescent="0.2">
      <c r="A410" s="2" t="s">
        <v>727</v>
      </c>
      <c r="B410" s="3">
        <v>10000</v>
      </c>
      <c r="C410" t="str">
        <f>IFERROR(IF(VLOOKUP(A410,Resources!A:B,2,FALSE)=0,"",VLOOKUP(A410,Resources!A:B,2,FALSE)),"")</f>
        <v/>
      </c>
    </row>
    <row r="411" spans="1:3" x14ac:dyDescent="0.2">
      <c r="A411" s="2" t="s">
        <v>657</v>
      </c>
      <c r="B411" s="3">
        <v>10000</v>
      </c>
      <c r="C411" t="str">
        <f>IFERROR(IF(VLOOKUP(A411,Resources!A:B,2,FALSE)=0,"",VLOOKUP(A411,Resources!A:B,2,FALSE)),"")</f>
        <v/>
      </c>
    </row>
    <row r="412" spans="1:3" x14ac:dyDescent="0.2">
      <c r="A412" s="2" t="s">
        <v>758</v>
      </c>
      <c r="B412" s="3">
        <v>10000</v>
      </c>
      <c r="C412" t="str">
        <f>IFERROR(IF(VLOOKUP(A412,Resources!A:B,2,FALSE)=0,"",VLOOKUP(A412,Resources!A:B,2,FALSE)),"")</f>
        <v/>
      </c>
    </row>
    <row r="413" spans="1:3" x14ac:dyDescent="0.2">
      <c r="A413" s="2" t="s">
        <v>147</v>
      </c>
      <c r="B413" s="3">
        <v>10000</v>
      </c>
      <c r="C413" t="str">
        <f>IFERROR(IF(VLOOKUP(A413,Resources!A:B,2,FALSE)=0,"",VLOOKUP(A413,Resources!A:B,2,FALSE)),"")</f>
        <v/>
      </c>
    </row>
    <row r="414" spans="1:3" x14ac:dyDescent="0.2">
      <c r="A414" s="2" t="s">
        <v>790</v>
      </c>
      <c r="B414" s="3">
        <v>10000</v>
      </c>
      <c r="C414" t="str">
        <f>IFERROR(IF(VLOOKUP(A414,Resources!A:B,2,FALSE)=0,"",VLOOKUP(A414,Resources!A:B,2,FALSE)),"")</f>
        <v/>
      </c>
    </row>
    <row r="415" spans="1:3" x14ac:dyDescent="0.2">
      <c r="A415" s="2" t="s">
        <v>591</v>
      </c>
      <c r="B415" s="3">
        <v>10000</v>
      </c>
      <c r="C415" t="str">
        <f>IFERROR(IF(VLOOKUP(A415,Resources!A:B,2,FALSE)=0,"",VLOOKUP(A415,Resources!A:B,2,FALSE)),"")</f>
        <v/>
      </c>
    </row>
    <row r="416" spans="1:3" x14ac:dyDescent="0.2">
      <c r="A416" s="2" t="s">
        <v>659</v>
      </c>
      <c r="B416" s="3">
        <v>10000</v>
      </c>
      <c r="C416" t="str">
        <f>IFERROR(IF(VLOOKUP(A416,Resources!A:B,2,FALSE)=0,"",VLOOKUP(A416,Resources!A:B,2,FALSE)),"")</f>
        <v/>
      </c>
    </row>
    <row r="417" spans="1:3" x14ac:dyDescent="0.2">
      <c r="A417" s="2" t="s">
        <v>602</v>
      </c>
      <c r="B417" s="3">
        <v>10000</v>
      </c>
      <c r="C417" t="str">
        <f>IFERROR(IF(VLOOKUP(A417,Resources!A:B,2,FALSE)=0,"",VLOOKUP(A417,Resources!A:B,2,FALSE)),"")</f>
        <v/>
      </c>
    </row>
    <row r="418" spans="1:3" x14ac:dyDescent="0.2">
      <c r="A418" s="2" t="s">
        <v>114</v>
      </c>
      <c r="B418" s="3">
        <v>10000</v>
      </c>
      <c r="C418" t="str">
        <f>IFERROR(IF(VLOOKUP(A418,Resources!A:B,2,FALSE)=0,"",VLOOKUP(A418,Resources!A:B,2,FALSE)),"")</f>
        <v/>
      </c>
    </row>
    <row r="419" spans="1:3" x14ac:dyDescent="0.2">
      <c r="A419" s="2" t="s">
        <v>636</v>
      </c>
      <c r="B419" s="3">
        <v>10000</v>
      </c>
      <c r="C419" t="str">
        <f>IFERROR(IF(VLOOKUP(A419,Resources!A:B,2,FALSE)=0,"",VLOOKUP(A419,Resources!A:B,2,FALSE)),"")</f>
        <v/>
      </c>
    </row>
    <row r="420" spans="1:3" x14ac:dyDescent="0.2">
      <c r="A420" s="2" t="s">
        <v>145</v>
      </c>
      <c r="B420" s="3">
        <v>10000</v>
      </c>
      <c r="C420" t="str">
        <f>IFERROR(IF(VLOOKUP(A420,Resources!A:B,2,FALSE)=0,"",VLOOKUP(A420,Resources!A:B,2,FALSE)),"")</f>
        <v/>
      </c>
    </row>
    <row r="421" spans="1:3" x14ac:dyDescent="0.2">
      <c r="A421" s="2" t="s">
        <v>539</v>
      </c>
      <c r="B421" s="3">
        <v>10000</v>
      </c>
      <c r="C421" t="str">
        <f>IFERROR(IF(VLOOKUP(A421,Resources!A:B,2,FALSE)=0,"",VLOOKUP(A421,Resources!A:B,2,FALSE)),"")</f>
        <v/>
      </c>
    </row>
    <row r="422" spans="1:3" x14ac:dyDescent="0.2">
      <c r="A422" s="2" t="s">
        <v>823</v>
      </c>
      <c r="B422" s="3">
        <v>10000</v>
      </c>
      <c r="C422" t="str">
        <f>IFERROR(IF(VLOOKUP(A422,Resources!A:B,2,FALSE)=0,"",VLOOKUP(A422,Resources!A:B,2,FALSE)),"")</f>
        <v/>
      </c>
    </row>
    <row r="423" spans="1:3" x14ac:dyDescent="0.2">
      <c r="A423" s="2" t="s">
        <v>724</v>
      </c>
      <c r="B423" s="3">
        <v>10000</v>
      </c>
      <c r="C423" t="str">
        <f>IFERROR(IF(VLOOKUP(A423,Resources!A:B,2,FALSE)=0,"",VLOOKUP(A423,Resources!A:B,2,FALSE)),"")</f>
        <v/>
      </c>
    </row>
    <row r="424" spans="1:3" x14ac:dyDescent="0.2">
      <c r="A424" s="2" t="s">
        <v>740</v>
      </c>
      <c r="B424" s="3">
        <v>10000</v>
      </c>
      <c r="C424" t="str">
        <f>IFERROR(IF(VLOOKUP(A424,Resources!A:B,2,FALSE)=0,"",VLOOKUP(A424,Resources!A:B,2,FALSE)),"")</f>
        <v/>
      </c>
    </row>
    <row r="425" spans="1:3" x14ac:dyDescent="0.2">
      <c r="A425" s="2" t="s">
        <v>778</v>
      </c>
      <c r="B425" s="3">
        <v>10000</v>
      </c>
      <c r="C425" t="str">
        <f>IFERROR(IF(VLOOKUP(A425,Resources!A:B,2,FALSE)=0,"",VLOOKUP(A425,Resources!A:B,2,FALSE)),"")</f>
        <v/>
      </c>
    </row>
    <row r="426" spans="1:3" x14ac:dyDescent="0.2">
      <c r="A426" s="2" t="s">
        <v>456</v>
      </c>
      <c r="B426" s="3">
        <v>10000</v>
      </c>
      <c r="C426" t="str">
        <f>IFERROR(IF(VLOOKUP(A426,Resources!A:B,2,FALSE)=0,"",VLOOKUP(A426,Resources!A:B,2,FALSE)),"")</f>
        <v/>
      </c>
    </row>
    <row r="427" spans="1:3" x14ac:dyDescent="0.2">
      <c r="A427" s="2" t="s">
        <v>581</v>
      </c>
      <c r="B427" s="3">
        <v>10000</v>
      </c>
      <c r="C427" t="str">
        <f>IFERROR(IF(VLOOKUP(A427,Resources!A:B,2,FALSE)=0,"",VLOOKUP(A427,Resources!A:B,2,FALSE)),"")</f>
        <v/>
      </c>
    </row>
    <row r="428" spans="1:3" x14ac:dyDescent="0.2">
      <c r="A428" s="2" t="s">
        <v>504</v>
      </c>
      <c r="B428" s="3">
        <v>10000</v>
      </c>
      <c r="C428" t="str">
        <f>IFERROR(IF(VLOOKUP(A428,Resources!A:B,2,FALSE)=0,"",VLOOKUP(A428,Resources!A:B,2,FALSE)),"")</f>
        <v/>
      </c>
    </row>
    <row r="429" spans="1:3" x14ac:dyDescent="0.2">
      <c r="A429" s="2" t="s">
        <v>411</v>
      </c>
      <c r="B429" s="3">
        <v>10000</v>
      </c>
      <c r="C429" t="str">
        <f>IFERROR(IF(VLOOKUP(A429,Resources!A:B,2,FALSE)=0,"",VLOOKUP(A429,Resources!A:B,2,FALSE)),"")</f>
        <v/>
      </c>
    </row>
    <row r="430" spans="1:3" x14ac:dyDescent="0.2">
      <c r="A430" s="2" t="s">
        <v>418</v>
      </c>
      <c r="B430" s="3">
        <v>10000</v>
      </c>
      <c r="C430" t="str">
        <f>IFERROR(IF(VLOOKUP(A430,Resources!A:B,2,FALSE)=0,"",VLOOKUP(A430,Resources!A:B,2,FALSE)),"")</f>
        <v/>
      </c>
    </row>
    <row r="431" spans="1:3" x14ac:dyDescent="0.2">
      <c r="A431" s="2" t="s">
        <v>88</v>
      </c>
      <c r="B431" s="3">
        <v>10000</v>
      </c>
      <c r="C431" t="str">
        <f>IFERROR(IF(VLOOKUP(A431,Resources!A:B,2,FALSE)=0,"",VLOOKUP(A431,Resources!A:B,2,FALSE)),"")</f>
        <v/>
      </c>
    </row>
    <row r="432" spans="1:3" x14ac:dyDescent="0.2">
      <c r="A432" s="2" t="s">
        <v>439</v>
      </c>
      <c r="B432" s="3">
        <v>10000</v>
      </c>
      <c r="C432" t="str">
        <f>IFERROR(IF(VLOOKUP(A432,Resources!A:B,2,FALSE)=0,"",VLOOKUP(A432,Resources!A:B,2,FALSE)),"")</f>
        <v/>
      </c>
    </row>
    <row r="433" spans="1:3" x14ac:dyDescent="0.2">
      <c r="A433" s="2" t="s">
        <v>20</v>
      </c>
      <c r="B433" s="3">
        <v>10000</v>
      </c>
      <c r="C433" t="str">
        <f>IFERROR(IF(VLOOKUP(A433,Resources!A:B,2,FALSE)=0,"",VLOOKUP(A433,Resources!A:B,2,FALSE)),"")</f>
        <v/>
      </c>
    </row>
    <row r="434" spans="1:3" x14ac:dyDescent="0.2">
      <c r="A434" s="2" t="s">
        <v>645</v>
      </c>
      <c r="B434" s="3">
        <v>10000</v>
      </c>
      <c r="C434" t="str">
        <f>IFERROR(IF(VLOOKUP(A434,Resources!A:B,2,FALSE)=0,"",VLOOKUP(A434,Resources!A:B,2,FALSE)),"")</f>
        <v>https://www.desmogblog.com/hudson-institute</v>
      </c>
    </row>
    <row r="435" spans="1:3" x14ac:dyDescent="0.2">
      <c r="A435" s="2" t="s">
        <v>19</v>
      </c>
      <c r="B435" s="3">
        <v>10000</v>
      </c>
      <c r="C435" t="str">
        <f>IFERROR(IF(VLOOKUP(A435,Resources!A:B,2,FALSE)=0,"",VLOOKUP(A435,Resources!A:B,2,FALSE)),"")</f>
        <v/>
      </c>
    </row>
    <row r="436" spans="1:3" x14ac:dyDescent="0.2">
      <c r="A436" s="2" t="s">
        <v>508</v>
      </c>
      <c r="B436" s="3">
        <v>10000</v>
      </c>
      <c r="C436" t="str">
        <f>IFERROR(IF(VLOOKUP(A436,Resources!A:B,2,FALSE)=0,"",VLOOKUP(A436,Resources!A:B,2,FALSE)),"")</f>
        <v/>
      </c>
    </row>
    <row r="437" spans="1:3" x14ac:dyDescent="0.2">
      <c r="A437" s="2" t="s">
        <v>186</v>
      </c>
      <c r="B437" s="3">
        <v>10000</v>
      </c>
      <c r="C437" t="str">
        <f>IFERROR(IF(VLOOKUP(A437,Resources!A:B,2,FALSE)=0,"",VLOOKUP(A437,Resources!A:B,2,FALSE)),"")</f>
        <v/>
      </c>
    </row>
    <row r="438" spans="1:3" x14ac:dyDescent="0.2">
      <c r="A438" s="2" t="s">
        <v>815</v>
      </c>
      <c r="B438" s="3">
        <v>10000</v>
      </c>
      <c r="C438" t="str">
        <f>IFERROR(IF(VLOOKUP(A438,Resources!A:B,2,FALSE)=0,"",VLOOKUP(A438,Resources!A:B,2,FALSE)),"")</f>
        <v/>
      </c>
    </row>
    <row r="439" spans="1:3" x14ac:dyDescent="0.2">
      <c r="A439" s="2" t="s">
        <v>148</v>
      </c>
      <c r="B439" s="3">
        <v>10000</v>
      </c>
      <c r="C439" t="str">
        <f>IFERROR(IF(VLOOKUP(A439,Resources!A:B,2,FALSE)=0,"",VLOOKUP(A439,Resources!A:B,2,FALSE)),"")</f>
        <v/>
      </c>
    </row>
    <row r="440" spans="1:3" x14ac:dyDescent="0.2">
      <c r="A440" s="2" t="s">
        <v>532</v>
      </c>
      <c r="B440" s="3">
        <v>10000</v>
      </c>
      <c r="C440" t="str">
        <f>IFERROR(IF(VLOOKUP(A440,Resources!A:B,2,FALSE)=0,"",VLOOKUP(A440,Resources!A:B,2,FALSE)),"")</f>
        <v/>
      </c>
    </row>
    <row r="441" spans="1:3" x14ac:dyDescent="0.2">
      <c r="A441" s="2" t="s">
        <v>428</v>
      </c>
      <c r="B441" s="3">
        <v>10000</v>
      </c>
      <c r="C441" t="str">
        <f>IFERROR(IF(VLOOKUP(A441,Resources!A:B,2,FALSE)=0,"",VLOOKUP(A441,Resources!A:B,2,FALSE)),"")</f>
        <v/>
      </c>
    </row>
    <row r="442" spans="1:3" x14ac:dyDescent="0.2">
      <c r="A442" s="2" t="s">
        <v>561</v>
      </c>
      <c r="B442" s="3">
        <v>9940</v>
      </c>
      <c r="C442" t="str">
        <f>IFERROR(IF(VLOOKUP(A442,Resources!A:B,2,FALSE)=0,"",VLOOKUP(A442,Resources!A:B,2,FALSE)),"")</f>
        <v/>
      </c>
    </row>
    <row r="443" spans="1:3" x14ac:dyDescent="0.2">
      <c r="A443" s="2" t="s">
        <v>305</v>
      </c>
      <c r="B443" s="3">
        <v>9000</v>
      </c>
      <c r="C443" t="str">
        <f>IFERROR(IF(VLOOKUP(A443,Resources!A:B,2,FALSE)=0,"",VLOOKUP(A443,Resources!A:B,2,FALSE)),"")</f>
        <v/>
      </c>
    </row>
    <row r="444" spans="1:3" x14ac:dyDescent="0.2">
      <c r="A444" s="2" t="s">
        <v>191</v>
      </c>
      <c r="B444" s="3">
        <v>9000</v>
      </c>
      <c r="C444" t="str">
        <f>IFERROR(IF(VLOOKUP(A444,Resources!A:B,2,FALSE)=0,"",VLOOKUP(A444,Resources!A:B,2,FALSE)),"")</f>
        <v/>
      </c>
    </row>
    <row r="445" spans="1:3" x14ac:dyDescent="0.2">
      <c r="A445" s="2" t="s">
        <v>17</v>
      </c>
      <c r="B445" s="3">
        <v>9000</v>
      </c>
      <c r="C445" t="str">
        <f>IFERROR(IF(VLOOKUP(A445,Resources!A:B,2,FALSE)=0,"",VLOOKUP(A445,Resources!A:B,2,FALSE)),"")</f>
        <v/>
      </c>
    </row>
    <row r="446" spans="1:3" x14ac:dyDescent="0.2">
      <c r="A446" s="2" t="s">
        <v>547</v>
      </c>
      <c r="B446" s="3">
        <v>9000</v>
      </c>
      <c r="C446" t="str">
        <f>IFERROR(IF(VLOOKUP(A446,Resources!A:B,2,FALSE)=0,"",VLOOKUP(A446,Resources!A:B,2,FALSE)),"")</f>
        <v/>
      </c>
    </row>
    <row r="447" spans="1:3" x14ac:dyDescent="0.2">
      <c r="A447" s="2" t="s">
        <v>76</v>
      </c>
      <c r="B447" s="3">
        <v>9000</v>
      </c>
      <c r="C447" t="str">
        <f>IFERROR(IF(VLOOKUP(A447,Resources!A:B,2,FALSE)=0,"",VLOOKUP(A447,Resources!A:B,2,FALSE)),"")</f>
        <v/>
      </c>
    </row>
    <row r="448" spans="1:3" x14ac:dyDescent="0.2">
      <c r="A448" s="2" t="s">
        <v>79</v>
      </c>
      <c r="B448" s="3">
        <v>8500</v>
      </c>
      <c r="C448" t="str">
        <f>IFERROR(IF(VLOOKUP(A448,Resources!A:B,2,FALSE)=0,"",VLOOKUP(A448,Resources!A:B,2,FALSE)),"")</f>
        <v/>
      </c>
    </row>
    <row r="449" spans="1:3" x14ac:dyDescent="0.2">
      <c r="A449" s="2" t="s">
        <v>619</v>
      </c>
      <c r="B449" s="3">
        <v>8500</v>
      </c>
      <c r="C449" t="str">
        <f>IFERROR(IF(VLOOKUP(A449,Resources!A:B,2,FALSE)=0,"",VLOOKUP(A449,Resources!A:B,2,FALSE)),"")</f>
        <v/>
      </c>
    </row>
    <row r="450" spans="1:3" x14ac:dyDescent="0.2">
      <c r="A450" s="2" t="s">
        <v>390</v>
      </c>
      <c r="B450" s="3">
        <v>8500</v>
      </c>
      <c r="C450" t="str">
        <f>IFERROR(IF(VLOOKUP(A450,Resources!A:B,2,FALSE)=0,"",VLOOKUP(A450,Resources!A:B,2,FALSE)),"")</f>
        <v/>
      </c>
    </row>
    <row r="451" spans="1:3" x14ac:dyDescent="0.2">
      <c r="A451" s="2" t="s">
        <v>644</v>
      </c>
      <c r="B451" s="3">
        <v>8500</v>
      </c>
      <c r="C451" t="str">
        <f>IFERROR(IF(VLOOKUP(A451,Resources!A:B,2,FALSE)=0,"",VLOOKUP(A451,Resources!A:B,2,FALSE)),"")</f>
        <v/>
      </c>
    </row>
    <row r="452" spans="1:3" x14ac:dyDescent="0.2">
      <c r="A452" s="2" t="s">
        <v>621</v>
      </c>
      <c r="B452" s="3">
        <v>8350</v>
      </c>
      <c r="C452" t="str">
        <f>IFERROR(IF(VLOOKUP(A452,Resources!A:B,2,FALSE)=0,"",VLOOKUP(A452,Resources!A:B,2,FALSE)),"")</f>
        <v>http://www.sourcewatch.org/index.php/Campus_Crusade_for_Christ</v>
      </c>
    </row>
    <row r="453" spans="1:3" x14ac:dyDescent="0.2">
      <c r="A453" s="2" t="s">
        <v>364</v>
      </c>
      <c r="B453" s="3">
        <v>8000</v>
      </c>
      <c r="C453" t="str">
        <f>IFERROR(IF(VLOOKUP(A453,Resources!A:B,2,FALSE)=0,"",VLOOKUP(A453,Resources!A:B,2,FALSE)),"")</f>
        <v/>
      </c>
    </row>
    <row r="454" spans="1:3" x14ac:dyDescent="0.2">
      <c r="A454" s="2" t="s">
        <v>135</v>
      </c>
      <c r="B454" s="3">
        <v>7500</v>
      </c>
      <c r="C454" t="str">
        <f>IFERROR(IF(VLOOKUP(A454,Resources!A:B,2,FALSE)=0,"",VLOOKUP(A454,Resources!A:B,2,FALSE)),"")</f>
        <v/>
      </c>
    </row>
    <row r="455" spans="1:3" x14ac:dyDescent="0.2">
      <c r="A455" s="2" t="s">
        <v>809</v>
      </c>
      <c r="B455" s="3">
        <v>7500</v>
      </c>
      <c r="C455" t="str">
        <f>IFERROR(IF(VLOOKUP(A455,Resources!A:B,2,FALSE)=0,"",VLOOKUP(A455,Resources!A:B,2,FALSE)),"")</f>
        <v/>
      </c>
    </row>
    <row r="456" spans="1:3" x14ac:dyDescent="0.2">
      <c r="A456" s="2" t="s">
        <v>578</v>
      </c>
      <c r="B456" s="3">
        <v>7500</v>
      </c>
      <c r="C456" t="str">
        <f>IFERROR(IF(VLOOKUP(A456,Resources!A:B,2,FALSE)=0,"",VLOOKUP(A456,Resources!A:B,2,FALSE)),"")</f>
        <v/>
      </c>
    </row>
    <row r="457" spans="1:3" x14ac:dyDescent="0.2">
      <c r="A457" s="2" t="s">
        <v>274</v>
      </c>
      <c r="B457" s="3">
        <v>7500</v>
      </c>
      <c r="C457" t="str">
        <f>IFERROR(IF(VLOOKUP(A457,Resources!A:B,2,FALSE)=0,"",VLOOKUP(A457,Resources!A:B,2,FALSE)),"")</f>
        <v/>
      </c>
    </row>
    <row r="458" spans="1:3" x14ac:dyDescent="0.2">
      <c r="A458" s="2" t="s">
        <v>66</v>
      </c>
      <c r="B458" s="3">
        <v>7500</v>
      </c>
      <c r="C458" t="str">
        <f>IFERROR(IF(VLOOKUP(A458,Resources!A:B,2,FALSE)=0,"",VLOOKUP(A458,Resources!A:B,2,FALSE)),"")</f>
        <v/>
      </c>
    </row>
    <row r="459" spans="1:3" x14ac:dyDescent="0.2">
      <c r="A459" s="2" t="s">
        <v>711</v>
      </c>
      <c r="B459" s="3">
        <v>7500</v>
      </c>
      <c r="C459" t="str">
        <f>IFERROR(IF(VLOOKUP(A459,Resources!A:B,2,FALSE)=0,"",VLOOKUP(A459,Resources!A:B,2,FALSE)),"")</f>
        <v/>
      </c>
    </row>
    <row r="460" spans="1:3" x14ac:dyDescent="0.2">
      <c r="A460" s="2" t="s">
        <v>318</v>
      </c>
      <c r="B460" s="3">
        <v>7000</v>
      </c>
      <c r="C460" t="str">
        <f>IFERROR(IF(VLOOKUP(A460,Resources!A:B,2,FALSE)=0,"",VLOOKUP(A460,Resources!A:B,2,FALSE)),"")</f>
        <v/>
      </c>
    </row>
    <row r="461" spans="1:3" x14ac:dyDescent="0.2">
      <c r="A461" s="2" t="s">
        <v>447</v>
      </c>
      <c r="B461" s="3">
        <v>7000</v>
      </c>
      <c r="C461" t="str">
        <f>IFERROR(IF(VLOOKUP(A461,Resources!A:B,2,FALSE)=0,"",VLOOKUP(A461,Resources!A:B,2,FALSE)),"")</f>
        <v/>
      </c>
    </row>
    <row r="462" spans="1:3" x14ac:dyDescent="0.2">
      <c r="A462" s="2" t="s">
        <v>310</v>
      </c>
      <c r="B462" s="3">
        <v>7000</v>
      </c>
      <c r="C462" t="str">
        <f>IFERROR(IF(VLOOKUP(A462,Resources!A:B,2,FALSE)=0,"",VLOOKUP(A462,Resources!A:B,2,FALSE)),"")</f>
        <v/>
      </c>
    </row>
    <row r="463" spans="1:3" x14ac:dyDescent="0.2">
      <c r="A463" s="2" t="s">
        <v>249</v>
      </c>
      <c r="B463" s="3">
        <v>7000</v>
      </c>
      <c r="C463" t="str">
        <f>IFERROR(IF(VLOOKUP(A463,Resources!A:B,2,FALSE)=0,"",VLOOKUP(A463,Resources!A:B,2,FALSE)),"")</f>
        <v/>
      </c>
    </row>
    <row r="464" spans="1:3" x14ac:dyDescent="0.2">
      <c r="A464" s="2" t="s">
        <v>552</v>
      </c>
      <c r="B464" s="3">
        <v>7000</v>
      </c>
      <c r="C464" t="str">
        <f>IFERROR(IF(VLOOKUP(A464,Resources!A:B,2,FALSE)=0,"",VLOOKUP(A464,Resources!A:B,2,FALSE)),"")</f>
        <v/>
      </c>
    </row>
    <row r="465" spans="1:3" x14ac:dyDescent="0.2">
      <c r="A465" s="2" t="s">
        <v>256</v>
      </c>
      <c r="B465" s="3">
        <v>7000</v>
      </c>
      <c r="C465" t="str">
        <f>IFERROR(IF(VLOOKUP(A465,Resources!A:B,2,FALSE)=0,"",VLOOKUP(A465,Resources!A:B,2,FALSE)),"")</f>
        <v/>
      </c>
    </row>
    <row r="466" spans="1:3" x14ac:dyDescent="0.2">
      <c r="A466" s="2" t="s">
        <v>351</v>
      </c>
      <c r="B466" s="3">
        <v>7000</v>
      </c>
      <c r="C466" t="str">
        <f>IFERROR(IF(VLOOKUP(A466,Resources!A:B,2,FALSE)=0,"",VLOOKUP(A466,Resources!A:B,2,FALSE)),"")</f>
        <v/>
      </c>
    </row>
    <row r="467" spans="1:3" x14ac:dyDescent="0.2">
      <c r="A467" s="2" t="s">
        <v>559</v>
      </c>
      <c r="B467" s="3">
        <v>7000</v>
      </c>
      <c r="C467" t="str">
        <f>IFERROR(IF(VLOOKUP(A467,Resources!A:B,2,FALSE)=0,"",VLOOKUP(A467,Resources!A:B,2,FALSE)),"")</f>
        <v/>
      </c>
    </row>
    <row r="468" spans="1:3" x14ac:dyDescent="0.2">
      <c r="A468" s="2" t="s">
        <v>362</v>
      </c>
      <c r="B468" s="3">
        <v>7000</v>
      </c>
      <c r="C468" t="str">
        <f>IFERROR(IF(VLOOKUP(A468,Resources!A:B,2,FALSE)=0,"",VLOOKUP(A468,Resources!A:B,2,FALSE)),"")</f>
        <v/>
      </c>
    </row>
    <row r="469" spans="1:3" x14ac:dyDescent="0.2">
      <c r="A469" s="2" t="s">
        <v>360</v>
      </c>
      <c r="B469" s="3">
        <v>7000</v>
      </c>
      <c r="C469" t="str">
        <f>IFERROR(IF(VLOOKUP(A469,Resources!A:B,2,FALSE)=0,"",VLOOKUP(A469,Resources!A:B,2,FALSE)),"")</f>
        <v/>
      </c>
    </row>
    <row r="470" spans="1:3" x14ac:dyDescent="0.2">
      <c r="A470" s="2" t="s">
        <v>282</v>
      </c>
      <c r="B470" s="3">
        <v>7000</v>
      </c>
      <c r="C470" t="str">
        <f>IFERROR(IF(VLOOKUP(A470,Resources!A:B,2,FALSE)=0,"",VLOOKUP(A470,Resources!A:B,2,FALSE)),"")</f>
        <v/>
      </c>
    </row>
    <row r="471" spans="1:3" x14ac:dyDescent="0.2">
      <c r="A471" s="2" t="s">
        <v>660</v>
      </c>
      <c r="B471" s="3">
        <v>7000</v>
      </c>
      <c r="C471" t="str">
        <f>IFERROR(IF(VLOOKUP(A471,Resources!A:B,2,FALSE)=0,"",VLOOKUP(A471,Resources!A:B,2,FALSE)),"")</f>
        <v>http://www.sourcewatch.org/index.php/Pepperdine_University</v>
      </c>
    </row>
    <row r="472" spans="1:3" x14ac:dyDescent="0.2">
      <c r="A472" s="2" t="s">
        <v>248</v>
      </c>
      <c r="B472" s="3">
        <v>7000</v>
      </c>
      <c r="C472" t="str">
        <f>IFERROR(IF(VLOOKUP(A472,Resources!A:B,2,FALSE)=0,"",VLOOKUP(A472,Resources!A:B,2,FALSE)),"")</f>
        <v/>
      </c>
    </row>
    <row r="473" spans="1:3" x14ac:dyDescent="0.2">
      <c r="A473" s="2" t="s">
        <v>397</v>
      </c>
      <c r="B473" s="3">
        <v>7000</v>
      </c>
      <c r="C473" t="str">
        <f>IFERROR(IF(VLOOKUP(A473,Resources!A:B,2,FALSE)=0,"",VLOOKUP(A473,Resources!A:B,2,FALSE)),"")</f>
        <v/>
      </c>
    </row>
    <row r="474" spans="1:3" x14ac:dyDescent="0.2">
      <c r="A474" s="2" t="s">
        <v>371</v>
      </c>
      <c r="B474" s="3">
        <v>7000</v>
      </c>
      <c r="C474" t="str">
        <f>IFERROR(IF(VLOOKUP(A474,Resources!A:B,2,FALSE)=0,"",VLOOKUP(A474,Resources!A:B,2,FALSE)),"")</f>
        <v/>
      </c>
    </row>
    <row r="475" spans="1:3" x14ac:dyDescent="0.2">
      <c r="A475" s="2" t="s">
        <v>254</v>
      </c>
      <c r="B475" s="3">
        <v>7000</v>
      </c>
      <c r="C475" t="str">
        <f>IFERROR(IF(VLOOKUP(A475,Resources!A:B,2,FALSE)=0,"",VLOOKUP(A475,Resources!A:B,2,FALSE)),"")</f>
        <v/>
      </c>
    </row>
    <row r="476" spans="1:3" x14ac:dyDescent="0.2">
      <c r="A476" s="2" t="s">
        <v>359</v>
      </c>
      <c r="B476" s="3">
        <v>7000</v>
      </c>
      <c r="C476" t="str">
        <f>IFERROR(IF(VLOOKUP(A476,Resources!A:B,2,FALSE)=0,"",VLOOKUP(A476,Resources!A:B,2,FALSE)),"")</f>
        <v/>
      </c>
    </row>
    <row r="477" spans="1:3" x14ac:dyDescent="0.2">
      <c r="A477" s="2" t="s">
        <v>309</v>
      </c>
      <c r="B477" s="3">
        <v>7000</v>
      </c>
      <c r="C477" t="str">
        <f>IFERROR(IF(VLOOKUP(A477,Resources!A:B,2,FALSE)=0,"",VLOOKUP(A477,Resources!A:B,2,FALSE)),"")</f>
        <v/>
      </c>
    </row>
    <row r="478" spans="1:3" x14ac:dyDescent="0.2">
      <c r="A478" s="2" t="s">
        <v>354</v>
      </c>
      <c r="B478" s="3">
        <v>7000</v>
      </c>
      <c r="C478" t="str">
        <f>IFERROR(IF(VLOOKUP(A478,Resources!A:B,2,FALSE)=0,"",VLOOKUP(A478,Resources!A:B,2,FALSE)),"")</f>
        <v/>
      </c>
    </row>
    <row r="479" spans="1:3" x14ac:dyDescent="0.2">
      <c r="A479" s="2" t="s">
        <v>316</v>
      </c>
      <c r="B479" s="3">
        <v>7000</v>
      </c>
      <c r="C479" t="str">
        <f>IFERROR(IF(VLOOKUP(A479,Resources!A:B,2,FALSE)=0,"",VLOOKUP(A479,Resources!A:B,2,FALSE)),"")</f>
        <v/>
      </c>
    </row>
    <row r="480" spans="1:3" x14ac:dyDescent="0.2">
      <c r="A480" s="2" t="s">
        <v>358</v>
      </c>
      <c r="B480" s="3">
        <v>7000</v>
      </c>
      <c r="C480" t="str">
        <f>IFERROR(IF(VLOOKUP(A480,Resources!A:B,2,FALSE)=0,"",VLOOKUP(A480,Resources!A:B,2,FALSE)),"")</f>
        <v/>
      </c>
    </row>
    <row r="481" spans="1:3" x14ac:dyDescent="0.2">
      <c r="A481" s="2" t="s">
        <v>312</v>
      </c>
      <c r="B481" s="3">
        <v>7000</v>
      </c>
      <c r="C481" t="str">
        <f>IFERROR(IF(VLOOKUP(A481,Resources!A:B,2,FALSE)=0,"",VLOOKUP(A481,Resources!A:B,2,FALSE)),"")</f>
        <v/>
      </c>
    </row>
    <row r="482" spans="1:3" x14ac:dyDescent="0.2">
      <c r="A482" s="2" t="s">
        <v>259</v>
      </c>
      <c r="B482" s="3">
        <v>7000</v>
      </c>
      <c r="C482" t="str">
        <f>IFERROR(IF(VLOOKUP(A482,Resources!A:B,2,FALSE)=0,"",VLOOKUP(A482,Resources!A:B,2,FALSE)),"")</f>
        <v/>
      </c>
    </row>
    <row r="483" spans="1:3" x14ac:dyDescent="0.2">
      <c r="A483" s="2" t="s">
        <v>252</v>
      </c>
      <c r="B483" s="3">
        <v>7000</v>
      </c>
      <c r="C483" t="str">
        <f>IFERROR(IF(VLOOKUP(A483,Resources!A:B,2,FALSE)=0,"",VLOOKUP(A483,Resources!A:B,2,FALSE)),"")</f>
        <v/>
      </c>
    </row>
    <row r="484" spans="1:3" x14ac:dyDescent="0.2">
      <c r="A484" s="2" t="s">
        <v>94</v>
      </c>
      <c r="B484" s="3">
        <v>7000</v>
      </c>
      <c r="C484" t="str">
        <f>IFERROR(IF(VLOOKUP(A484,Resources!A:B,2,FALSE)=0,"",VLOOKUP(A484,Resources!A:B,2,FALSE)),"")</f>
        <v/>
      </c>
    </row>
    <row r="485" spans="1:3" x14ac:dyDescent="0.2">
      <c r="A485" s="2" t="s">
        <v>381</v>
      </c>
      <c r="B485" s="3">
        <v>7000</v>
      </c>
      <c r="C485" t="str">
        <f>IFERROR(IF(VLOOKUP(A485,Resources!A:B,2,FALSE)=0,"",VLOOKUP(A485,Resources!A:B,2,FALSE)),"")</f>
        <v/>
      </c>
    </row>
    <row r="486" spans="1:3" x14ac:dyDescent="0.2">
      <c r="A486" s="2" t="s">
        <v>315</v>
      </c>
      <c r="B486" s="3">
        <v>7000</v>
      </c>
      <c r="C486" t="str">
        <f>IFERROR(IF(VLOOKUP(A486,Resources!A:B,2,FALSE)=0,"",VLOOKUP(A486,Resources!A:B,2,FALSE)),"")</f>
        <v/>
      </c>
    </row>
    <row r="487" spans="1:3" x14ac:dyDescent="0.2">
      <c r="A487" s="2" t="s">
        <v>502</v>
      </c>
      <c r="B487" s="3">
        <v>6700</v>
      </c>
      <c r="C487" t="str">
        <f>IFERROR(IF(VLOOKUP(A487,Resources!A:B,2,FALSE)=0,"",VLOOKUP(A487,Resources!A:B,2,FALSE)),"")</f>
        <v/>
      </c>
    </row>
    <row r="488" spans="1:3" x14ac:dyDescent="0.2">
      <c r="A488" s="2" t="s">
        <v>115</v>
      </c>
      <c r="B488" s="3">
        <v>6600</v>
      </c>
      <c r="C488" t="str">
        <f>IFERROR(IF(VLOOKUP(A488,Resources!A:B,2,FALSE)=0,"",VLOOKUP(A488,Resources!A:B,2,FALSE)),"")</f>
        <v/>
      </c>
    </row>
    <row r="489" spans="1:3" x14ac:dyDescent="0.2">
      <c r="A489" s="2" t="s">
        <v>340</v>
      </c>
      <c r="B489" s="3">
        <v>6500</v>
      </c>
      <c r="C489" t="str">
        <f>IFERROR(IF(VLOOKUP(A489,Resources!A:B,2,FALSE)=0,"",VLOOKUP(A489,Resources!A:B,2,FALSE)),"")</f>
        <v/>
      </c>
    </row>
    <row r="490" spans="1:3" x14ac:dyDescent="0.2">
      <c r="A490" s="2" t="s">
        <v>802</v>
      </c>
      <c r="B490" s="3">
        <v>6500</v>
      </c>
      <c r="C490" t="str">
        <f>IFERROR(IF(VLOOKUP(A490,Resources!A:B,2,FALSE)=0,"",VLOOKUP(A490,Resources!A:B,2,FALSE)),"")</f>
        <v>http://www.sourcewatch.org/index.php/Intercollegiate_Studies_Institute</v>
      </c>
    </row>
    <row r="491" spans="1:3" x14ac:dyDescent="0.2">
      <c r="A491" s="2" t="s">
        <v>519</v>
      </c>
      <c r="B491" s="3">
        <v>6000</v>
      </c>
      <c r="C491" t="str">
        <f>IFERROR(IF(VLOOKUP(A491,Resources!A:B,2,FALSE)=0,"",VLOOKUP(A491,Resources!A:B,2,FALSE)),"")</f>
        <v/>
      </c>
    </row>
    <row r="492" spans="1:3" x14ac:dyDescent="0.2">
      <c r="A492" s="2" t="s">
        <v>264</v>
      </c>
      <c r="B492" s="3">
        <v>6000</v>
      </c>
      <c r="C492" t="str">
        <f>IFERROR(IF(VLOOKUP(A492,Resources!A:B,2,FALSE)=0,"",VLOOKUP(A492,Resources!A:B,2,FALSE)),"")</f>
        <v/>
      </c>
    </row>
    <row r="493" spans="1:3" x14ac:dyDescent="0.2">
      <c r="A493" s="2" t="s">
        <v>640</v>
      </c>
      <c r="B493" s="3">
        <v>6000</v>
      </c>
      <c r="C493" t="str">
        <f>IFERROR(IF(VLOOKUP(A493,Resources!A:B,2,FALSE)=0,"",VLOOKUP(A493,Resources!A:B,2,FALSE)),"")</f>
        <v/>
      </c>
    </row>
    <row r="494" spans="1:3" x14ac:dyDescent="0.2">
      <c r="A494" s="2" t="s">
        <v>516</v>
      </c>
      <c r="B494" s="3">
        <v>6000</v>
      </c>
      <c r="C494" t="str">
        <f>IFERROR(IF(VLOOKUP(A494,Resources!A:B,2,FALSE)=0,"",VLOOKUP(A494,Resources!A:B,2,FALSE)),"")</f>
        <v/>
      </c>
    </row>
    <row r="495" spans="1:3" x14ac:dyDescent="0.2">
      <c r="A495" s="2" t="s">
        <v>73</v>
      </c>
      <c r="B495" s="3">
        <v>6000</v>
      </c>
      <c r="C495" t="str">
        <f>IFERROR(IF(VLOOKUP(A495,Resources!A:B,2,FALSE)=0,"",VLOOKUP(A495,Resources!A:B,2,FALSE)),"")</f>
        <v/>
      </c>
    </row>
    <row r="496" spans="1:3" x14ac:dyDescent="0.2">
      <c r="A496" s="2" t="s">
        <v>178</v>
      </c>
      <c r="B496" s="3">
        <v>6000</v>
      </c>
      <c r="C496" t="str">
        <f>IFERROR(IF(VLOOKUP(A496,Resources!A:B,2,FALSE)=0,"",VLOOKUP(A496,Resources!A:B,2,FALSE)),"")</f>
        <v/>
      </c>
    </row>
    <row r="497" spans="1:3" x14ac:dyDescent="0.2">
      <c r="A497" s="2" t="s">
        <v>227</v>
      </c>
      <c r="B497" s="3">
        <v>6000</v>
      </c>
      <c r="C497" t="str">
        <f>IFERROR(IF(VLOOKUP(A497,Resources!A:B,2,FALSE)=0,"",VLOOKUP(A497,Resources!A:B,2,FALSE)),"")</f>
        <v/>
      </c>
    </row>
    <row r="498" spans="1:3" x14ac:dyDescent="0.2">
      <c r="A498" s="2" t="s">
        <v>242</v>
      </c>
      <c r="B498" s="3">
        <v>6000</v>
      </c>
      <c r="C498" t="str">
        <f>IFERROR(IF(VLOOKUP(A498,Resources!A:B,2,FALSE)=0,"",VLOOKUP(A498,Resources!A:B,2,FALSE)),"")</f>
        <v/>
      </c>
    </row>
    <row r="499" spans="1:3" x14ac:dyDescent="0.2">
      <c r="A499" s="2" t="s">
        <v>482</v>
      </c>
      <c r="B499" s="3">
        <v>6000</v>
      </c>
      <c r="C499" t="str">
        <f>IFERROR(IF(VLOOKUP(A499,Resources!A:B,2,FALSE)=0,"",VLOOKUP(A499,Resources!A:B,2,FALSE)),"")</f>
        <v/>
      </c>
    </row>
    <row r="500" spans="1:3" x14ac:dyDescent="0.2">
      <c r="A500" s="2" t="s">
        <v>25</v>
      </c>
      <c r="B500" s="3">
        <v>5600</v>
      </c>
      <c r="C500" t="str">
        <f>IFERROR(IF(VLOOKUP(A500,Resources!A:B,2,FALSE)=0,"",VLOOKUP(A500,Resources!A:B,2,FALSE)),"")</f>
        <v/>
      </c>
    </row>
    <row r="501" spans="1:3" x14ac:dyDescent="0.2">
      <c r="A501" s="2" t="s">
        <v>112</v>
      </c>
      <c r="B501" s="3">
        <v>5500</v>
      </c>
      <c r="C501" t="str">
        <f>IFERROR(IF(VLOOKUP(A501,Resources!A:B,2,FALSE)=0,"",VLOOKUP(A501,Resources!A:B,2,FALSE)),"")</f>
        <v/>
      </c>
    </row>
    <row r="502" spans="1:3" x14ac:dyDescent="0.2">
      <c r="A502" s="2" t="s">
        <v>654</v>
      </c>
      <c r="B502" s="3">
        <v>5500</v>
      </c>
      <c r="C502" t="str">
        <f>IFERROR(IF(VLOOKUP(A502,Resources!A:B,2,FALSE)=0,"",VLOOKUP(A502,Resources!A:B,2,FALSE)),"")</f>
        <v/>
      </c>
    </row>
    <row r="503" spans="1:3" x14ac:dyDescent="0.2">
      <c r="A503" s="2" t="s">
        <v>142</v>
      </c>
      <c r="B503" s="3">
        <v>5500</v>
      </c>
      <c r="C503" t="str">
        <f>IFERROR(IF(VLOOKUP(A503,Resources!A:B,2,FALSE)=0,"",VLOOKUP(A503,Resources!A:B,2,FALSE)),"")</f>
        <v/>
      </c>
    </row>
    <row r="504" spans="1:3" x14ac:dyDescent="0.2">
      <c r="A504" s="2" t="s">
        <v>170</v>
      </c>
      <c r="B504" s="3">
        <v>5250</v>
      </c>
      <c r="C504" t="str">
        <f>IFERROR(IF(VLOOKUP(A504,Resources!A:B,2,FALSE)=0,"",VLOOKUP(A504,Resources!A:B,2,FALSE)),"")</f>
        <v/>
      </c>
    </row>
    <row r="505" spans="1:3" x14ac:dyDescent="0.2">
      <c r="A505" s="2" t="s">
        <v>299</v>
      </c>
      <c r="B505" s="3">
        <v>5250</v>
      </c>
      <c r="C505" t="str">
        <f>IFERROR(IF(VLOOKUP(A505,Resources!A:B,2,FALSE)=0,"",VLOOKUP(A505,Resources!A:B,2,FALSE)),"")</f>
        <v>http://www.sourcewatch.org/index.php/Ducks_Unlimited</v>
      </c>
    </row>
    <row r="506" spans="1:3" x14ac:dyDescent="0.2">
      <c r="A506" s="2" t="s">
        <v>253</v>
      </c>
      <c r="B506" s="3">
        <v>5250</v>
      </c>
      <c r="C506" t="str">
        <f>IFERROR(IF(VLOOKUP(A506,Resources!A:B,2,FALSE)=0,"",VLOOKUP(A506,Resources!A:B,2,FALSE)),"")</f>
        <v/>
      </c>
    </row>
    <row r="507" spans="1:3" x14ac:dyDescent="0.2">
      <c r="A507" s="2" t="s">
        <v>598</v>
      </c>
      <c r="B507" s="3">
        <v>5000</v>
      </c>
      <c r="C507" t="str">
        <f>IFERROR(IF(VLOOKUP(A507,Resources!A:B,2,FALSE)=0,"",VLOOKUP(A507,Resources!A:B,2,FALSE)),"")</f>
        <v/>
      </c>
    </row>
    <row r="508" spans="1:3" x14ac:dyDescent="0.2">
      <c r="A508" s="2" t="s">
        <v>680</v>
      </c>
      <c r="B508" s="3">
        <v>5000</v>
      </c>
      <c r="C508" t="str">
        <f>IFERROR(IF(VLOOKUP(A508,Resources!A:B,2,FALSE)=0,"",VLOOKUP(A508,Resources!A:B,2,FALSE)),"")</f>
        <v/>
      </c>
    </row>
    <row r="509" spans="1:3" x14ac:dyDescent="0.2">
      <c r="A509" s="2" t="s">
        <v>653</v>
      </c>
      <c r="B509" s="3">
        <v>5000</v>
      </c>
      <c r="C509" t="str">
        <f>IFERROR(IF(VLOOKUP(A509,Resources!A:B,2,FALSE)=0,"",VLOOKUP(A509,Resources!A:B,2,FALSE)),"")</f>
        <v/>
      </c>
    </row>
    <row r="510" spans="1:3" x14ac:dyDescent="0.2">
      <c r="A510" s="2" t="s">
        <v>208</v>
      </c>
      <c r="B510" s="3">
        <v>5000</v>
      </c>
      <c r="C510" t="str">
        <f>IFERROR(IF(VLOOKUP(A510,Resources!A:B,2,FALSE)=0,"",VLOOKUP(A510,Resources!A:B,2,FALSE)),"")</f>
        <v/>
      </c>
    </row>
    <row r="511" spans="1:3" x14ac:dyDescent="0.2">
      <c r="A511" s="2" t="s">
        <v>609</v>
      </c>
      <c r="B511" s="3">
        <v>5000</v>
      </c>
      <c r="C511" t="str">
        <f>IFERROR(IF(VLOOKUP(A511,Resources!A:B,2,FALSE)=0,"",VLOOKUP(A511,Resources!A:B,2,FALSE)),"")</f>
        <v/>
      </c>
    </row>
    <row r="512" spans="1:3" x14ac:dyDescent="0.2">
      <c r="A512" s="2" t="s">
        <v>386</v>
      </c>
      <c r="B512" s="3">
        <v>5000</v>
      </c>
      <c r="C512" t="str">
        <f>IFERROR(IF(VLOOKUP(A512,Resources!A:B,2,FALSE)=0,"",VLOOKUP(A512,Resources!A:B,2,FALSE)),"")</f>
        <v/>
      </c>
    </row>
    <row r="513" spans="1:3" x14ac:dyDescent="0.2">
      <c r="A513" s="2" t="s">
        <v>298</v>
      </c>
      <c r="B513" s="3">
        <v>5000</v>
      </c>
      <c r="C513" t="str">
        <f>IFERROR(IF(VLOOKUP(A513,Resources!A:B,2,FALSE)=0,"",VLOOKUP(A513,Resources!A:B,2,FALSE)),"")</f>
        <v/>
      </c>
    </row>
    <row r="514" spans="1:3" x14ac:dyDescent="0.2">
      <c r="A514" s="2" t="s">
        <v>414</v>
      </c>
      <c r="B514" s="3">
        <v>5000</v>
      </c>
      <c r="C514" t="str">
        <f>IFERROR(IF(VLOOKUP(A514,Resources!A:B,2,FALSE)=0,"",VLOOKUP(A514,Resources!A:B,2,FALSE)),"")</f>
        <v/>
      </c>
    </row>
    <row r="515" spans="1:3" x14ac:dyDescent="0.2">
      <c r="A515" s="2" t="s">
        <v>582</v>
      </c>
      <c r="B515" s="3">
        <v>5000</v>
      </c>
      <c r="C515" t="str">
        <f>IFERROR(IF(VLOOKUP(A515,Resources!A:B,2,FALSE)=0,"",VLOOKUP(A515,Resources!A:B,2,FALSE)),"")</f>
        <v/>
      </c>
    </row>
    <row r="516" spans="1:3" x14ac:dyDescent="0.2">
      <c r="A516" s="2" t="s">
        <v>72</v>
      </c>
      <c r="B516" s="3">
        <v>5000</v>
      </c>
      <c r="C516" t="str">
        <f>IFERROR(IF(VLOOKUP(A516,Resources!A:B,2,FALSE)=0,"",VLOOKUP(A516,Resources!A:B,2,FALSE)),"")</f>
        <v/>
      </c>
    </row>
    <row r="517" spans="1:3" x14ac:dyDescent="0.2">
      <c r="A517" s="2" t="s">
        <v>587</v>
      </c>
      <c r="B517" s="3">
        <v>5000</v>
      </c>
      <c r="C517" t="str">
        <f>IFERROR(IF(VLOOKUP(A517,Resources!A:B,2,FALSE)=0,"",VLOOKUP(A517,Resources!A:B,2,FALSE)),"")</f>
        <v/>
      </c>
    </row>
    <row r="518" spans="1:3" x14ac:dyDescent="0.2">
      <c r="A518" s="2" t="s">
        <v>604</v>
      </c>
      <c r="B518" s="3">
        <v>5000</v>
      </c>
      <c r="C518" t="str">
        <f>IFERROR(IF(VLOOKUP(A518,Resources!A:B,2,FALSE)=0,"",VLOOKUP(A518,Resources!A:B,2,FALSE)),"")</f>
        <v/>
      </c>
    </row>
    <row r="519" spans="1:3" x14ac:dyDescent="0.2">
      <c r="A519" s="2" t="s">
        <v>495</v>
      </c>
      <c r="B519" s="3">
        <v>5000</v>
      </c>
      <c r="C519" t="str">
        <f>IFERROR(IF(VLOOKUP(A519,Resources!A:B,2,FALSE)=0,"",VLOOKUP(A519,Resources!A:B,2,FALSE)),"")</f>
        <v/>
      </c>
    </row>
    <row r="520" spans="1:3" x14ac:dyDescent="0.2">
      <c r="A520" s="2" t="s">
        <v>530</v>
      </c>
      <c r="B520" s="3">
        <v>5000</v>
      </c>
      <c r="C520" t="str">
        <f>IFERROR(IF(VLOOKUP(A520,Resources!A:B,2,FALSE)=0,"",VLOOKUP(A520,Resources!A:B,2,FALSE)),"")</f>
        <v/>
      </c>
    </row>
    <row r="521" spans="1:3" x14ac:dyDescent="0.2">
      <c r="A521" s="2" t="s">
        <v>332</v>
      </c>
      <c r="B521" s="3">
        <v>5000</v>
      </c>
      <c r="C521" t="str">
        <f>IFERROR(IF(VLOOKUP(A521,Resources!A:B,2,FALSE)=0,"",VLOOKUP(A521,Resources!A:B,2,FALSE)),"")</f>
        <v/>
      </c>
    </row>
    <row r="522" spans="1:3" x14ac:dyDescent="0.2">
      <c r="A522" s="2" t="s">
        <v>617</v>
      </c>
      <c r="B522" s="3">
        <v>5000</v>
      </c>
      <c r="C522" t="str">
        <f>IFERROR(IF(VLOOKUP(A522,Resources!A:B,2,FALSE)=0,"",VLOOKUP(A522,Resources!A:B,2,FALSE)),"")</f>
        <v/>
      </c>
    </row>
    <row r="523" spans="1:3" x14ac:dyDescent="0.2">
      <c r="A523" s="2" t="s">
        <v>674</v>
      </c>
      <c r="B523" s="3">
        <v>5000</v>
      </c>
      <c r="C523" t="str">
        <f>IFERROR(IF(VLOOKUP(A523,Resources!A:B,2,FALSE)=0,"",VLOOKUP(A523,Resources!A:B,2,FALSE)),"")</f>
        <v/>
      </c>
    </row>
    <row r="524" spans="1:3" x14ac:dyDescent="0.2">
      <c r="A524" s="2" t="s">
        <v>760</v>
      </c>
      <c r="B524" s="3">
        <v>5000</v>
      </c>
      <c r="C524" t="str">
        <f>IFERROR(IF(VLOOKUP(A524,Resources!A:B,2,FALSE)=0,"",VLOOKUP(A524,Resources!A:B,2,FALSE)),"")</f>
        <v/>
      </c>
    </row>
    <row r="525" spans="1:3" x14ac:dyDescent="0.2">
      <c r="A525" s="2" t="s">
        <v>811</v>
      </c>
      <c r="B525" s="3">
        <v>5000</v>
      </c>
      <c r="C525" t="str">
        <f>IFERROR(IF(VLOOKUP(A525,Resources!A:B,2,FALSE)=0,"",VLOOKUP(A525,Resources!A:B,2,FALSE)),"")</f>
        <v/>
      </c>
    </row>
    <row r="526" spans="1:3" x14ac:dyDescent="0.2">
      <c r="A526" s="2" t="s">
        <v>62</v>
      </c>
      <c r="B526" s="3">
        <v>5000</v>
      </c>
      <c r="C526" t="str">
        <f>IFERROR(IF(VLOOKUP(A526,Resources!A:B,2,FALSE)=0,"",VLOOKUP(A526,Resources!A:B,2,FALSE)),"")</f>
        <v>https://www.desmogblog.com/heritage-foundation</v>
      </c>
    </row>
    <row r="527" spans="1:3" x14ac:dyDescent="0.2">
      <c r="A527" s="2" t="s">
        <v>812</v>
      </c>
      <c r="B527" s="3">
        <v>5000</v>
      </c>
      <c r="C527" t="str">
        <f>IFERROR(IF(VLOOKUP(A527,Resources!A:B,2,FALSE)=0,"",VLOOKUP(A527,Resources!A:B,2,FALSE)),"")</f>
        <v/>
      </c>
    </row>
    <row r="528" spans="1:3" x14ac:dyDescent="0.2">
      <c r="A528" s="2" t="s">
        <v>797</v>
      </c>
      <c r="B528" s="3">
        <v>5000</v>
      </c>
      <c r="C528" t="str">
        <f>IFERROR(IF(VLOOKUP(A528,Resources!A:B,2,FALSE)=0,"",VLOOKUP(A528,Resources!A:B,2,FALSE)),"")</f>
        <v/>
      </c>
    </row>
    <row r="529" spans="1:3" x14ac:dyDescent="0.2">
      <c r="A529" s="2" t="s">
        <v>629</v>
      </c>
      <c r="B529" s="3">
        <v>5000</v>
      </c>
      <c r="C529" t="str">
        <f>IFERROR(IF(VLOOKUP(A529,Resources!A:B,2,FALSE)=0,"",VLOOKUP(A529,Resources!A:B,2,FALSE)),"")</f>
        <v/>
      </c>
    </row>
    <row r="530" spans="1:3" x14ac:dyDescent="0.2">
      <c r="A530" s="2" t="s">
        <v>210</v>
      </c>
      <c r="B530" s="3">
        <v>5000</v>
      </c>
      <c r="C530" t="str">
        <f>IFERROR(IF(VLOOKUP(A530,Resources!A:B,2,FALSE)=0,"",VLOOKUP(A530,Resources!A:B,2,FALSE)),"")</f>
        <v/>
      </c>
    </row>
    <row r="531" spans="1:3" x14ac:dyDescent="0.2">
      <c r="A531" s="2" t="s">
        <v>74</v>
      </c>
      <c r="B531" s="3">
        <v>5000</v>
      </c>
      <c r="C531" t="str">
        <f>IFERROR(IF(VLOOKUP(A531,Resources!A:B,2,FALSE)=0,"",VLOOKUP(A531,Resources!A:B,2,FALSE)),"")</f>
        <v/>
      </c>
    </row>
    <row r="532" spans="1:3" x14ac:dyDescent="0.2">
      <c r="A532" s="2" t="s">
        <v>330</v>
      </c>
      <c r="B532" s="3">
        <v>5000</v>
      </c>
      <c r="C532" t="str">
        <f>IFERROR(IF(VLOOKUP(A532,Resources!A:B,2,FALSE)=0,"",VLOOKUP(A532,Resources!A:B,2,FALSE)),"")</f>
        <v/>
      </c>
    </row>
    <row r="533" spans="1:3" x14ac:dyDescent="0.2">
      <c r="A533" s="2" t="s">
        <v>608</v>
      </c>
      <c r="B533" s="3">
        <v>5000</v>
      </c>
      <c r="C533" t="str">
        <f>IFERROR(IF(VLOOKUP(A533,Resources!A:B,2,FALSE)=0,"",VLOOKUP(A533,Resources!A:B,2,FALSE)),"")</f>
        <v/>
      </c>
    </row>
    <row r="534" spans="1:3" x14ac:dyDescent="0.2">
      <c r="A534" s="2" t="s">
        <v>180</v>
      </c>
      <c r="B534" s="3">
        <v>5000</v>
      </c>
      <c r="C534" t="str">
        <f>IFERROR(IF(VLOOKUP(A534,Resources!A:B,2,FALSE)=0,"",VLOOKUP(A534,Resources!A:B,2,FALSE)),"")</f>
        <v/>
      </c>
    </row>
    <row r="535" spans="1:3" x14ac:dyDescent="0.2">
      <c r="A535" s="2" t="s">
        <v>624</v>
      </c>
      <c r="B535" s="3">
        <v>5000</v>
      </c>
      <c r="C535" t="str">
        <f>IFERROR(IF(VLOOKUP(A535,Resources!A:B,2,FALSE)=0,"",VLOOKUP(A535,Resources!A:B,2,FALSE)),"")</f>
        <v/>
      </c>
    </row>
    <row r="536" spans="1:3" x14ac:dyDescent="0.2">
      <c r="A536" s="2" t="s">
        <v>203</v>
      </c>
      <c r="B536" s="3">
        <v>5000</v>
      </c>
      <c r="C536" t="str">
        <f>IFERROR(IF(VLOOKUP(A536,Resources!A:B,2,FALSE)=0,"",VLOOKUP(A536,Resources!A:B,2,FALSE)),"")</f>
        <v/>
      </c>
    </row>
    <row r="537" spans="1:3" x14ac:dyDescent="0.2">
      <c r="A537" s="2" t="s">
        <v>671</v>
      </c>
      <c r="B537" s="3">
        <v>5000</v>
      </c>
      <c r="C537" t="str">
        <f>IFERROR(IF(VLOOKUP(A537,Resources!A:B,2,FALSE)=0,"",VLOOKUP(A537,Resources!A:B,2,FALSE)),"")</f>
        <v/>
      </c>
    </row>
    <row r="538" spans="1:3" x14ac:dyDescent="0.2">
      <c r="A538" s="2" t="s">
        <v>372</v>
      </c>
      <c r="B538" s="3">
        <v>5000</v>
      </c>
      <c r="C538" t="str">
        <f>IFERROR(IF(VLOOKUP(A538,Resources!A:B,2,FALSE)=0,"",VLOOKUP(A538,Resources!A:B,2,FALSE)),"")</f>
        <v/>
      </c>
    </row>
    <row r="539" spans="1:3" x14ac:dyDescent="0.2">
      <c r="A539" s="2" t="s">
        <v>187</v>
      </c>
      <c r="B539" s="3">
        <v>5000</v>
      </c>
      <c r="C539" t="str">
        <f>IFERROR(IF(VLOOKUP(A539,Resources!A:B,2,FALSE)=0,"",VLOOKUP(A539,Resources!A:B,2,FALSE)),"")</f>
        <v/>
      </c>
    </row>
    <row r="540" spans="1:3" x14ac:dyDescent="0.2">
      <c r="A540" s="2" t="s">
        <v>807</v>
      </c>
      <c r="B540" s="3">
        <v>5000</v>
      </c>
      <c r="C540" t="str">
        <f>IFERROR(IF(VLOOKUP(A540,Resources!A:B,2,FALSE)=0,"",VLOOKUP(A540,Resources!A:B,2,FALSE)),"")</f>
        <v/>
      </c>
    </row>
    <row r="541" spans="1:3" x14ac:dyDescent="0.2">
      <c r="A541" s="2" t="s">
        <v>213</v>
      </c>
      <c r="B541" s="3">
        <v>5000</v>
      </c>
      <c r="C541" t="str">
        <f>IFERROR(IF(VLOOKUP(A541,Resources!A:B,2,FALSE)=0,"",VLOOKUP(A541,Resources!A:B,2,FALSE)),"")</f>
        <v/>
      </c>
    </row>
    <row r="542" spans="1:3" x14ac:dyDescent="0.2">
      <c r="A542" s="2" t="s">
        <v>211</v>
      </c>
      <c r="B542" s="3">
        <v>5000</v>
      </c>
      <c r="C542" t="str">
        <f>IFERROR(IF(VLOOKUP(A542,Resources!A:B,2,FALSE)=0,"",VLOOKUP(A542,Resources!A:B,2,FALSE)),"")</f>
        <v/>
      </c>
    </row>
    <row r="543" spans="1:3" x14ac:dyDescent="0.2">
      <c r="A543" s="2" t="s">
        <v>392</v>
      </c>
      <c r="B543" s="3">
        <v>5000</v>
      </c>
      <c r="C543" t="str">
        <f>IFERROR(IF(VLOOKUP(A543,Resources!A:B,2,FALSE)=0,"",VLOOKUP(A543,Resources!A:B,2,FALSE)),"")</f>
        <v>http://www.sourcewatch.org/index.php/Urban_Land_Institute</v>
      </c>
    </row>
    <row r="544" spans="1:3" x14ac:dyDescent="0.2">
      <c r="A544" s="2" t="s">
        <v>204</v>
      </c>
      <c r="B544" s="3">
        <v>5000</v>
      </c>
      <c r="C544" t="str">
        <f>IFERROR(IF(VLOOKUP(A544,Resources!A:B,2,FALSE)=0,"",VLOOKUP(A544,Resources!A:B,2,FALSE)),"")</f>
        <v/>
      </c>
    </row>
    <row r="545" spans="1:3" x14ac:dyDescent="0.2">
      <c r="A545" s="2" t="s">
        <v>720</v>
      </c>
      <c r="B545" s="3">
        <v>5000</v>
      </c>
      <c r="C545" t="str">
        <f>IFERROR(IF(VLOOKUP(A545,Resources!A:B,2,FALSE)=0,"",VLOOKUP(A545,Resources!A:B,2,FALSE)),"")</f>
        <v/>
      </c>
    </row>
    <row r="546" spans="1:3" x14ac:dyDescent="0.2">
      <c r="A546" s="2" t="s">
        <v>444</v>
      </c>
      <c r="B546" s="3">
        <v>5000</v>
      </c>
      <c r="C546" t="str">
        <f>IFERROR(IF(VLOOKUP(A546,Resources!A:B,2,FALSE)=0,"",VLOOKUP(A546,Resources!A:B,2,FALSE)),"")</f>
        <v/>
      </c>
    </row>
    <row r="547" spans="1:3" x14ac:dyDescent="0.2">
      <c r="A547" s="2" t="s">
        <v>722</v>
      </c>
      <c r="B547" s="3">
        <v>5000</v>
      </c>
      <c r="C547" t="str">
        <f>IFERROR(IF(VLOOKUP(A547,Resources!A:B,2,FALSE)=0,"",VLOOKUP(A547,Resources!A:B,2,FALSE)),"")</f>
        <v/>
      </c>
    </row>
    <row r="548" spans="1:3" x14ac:dyDescent="0.2">
      <c r="A548" s="2" t="s">
        <v>440</v>
      </c>
      <c r="B548" s="3">
        <v>5000</v>
      </c>
      <c r="C548" t="str">
        <f>IFERROR(IF(VLOOKUP(A548,Resources!A:B,2,FALSE)=0,"",VLOOKUP(A548,Resources!A:B,2,FALSE)),"")</f>
        <v/>
      </c>
    </row>
    <row r="549" spans="1:3" x14ac:dyDescent="0.2">
      <c r="A549" s="2" t="s">
        <v>402</v>
      </c>
      <c r="B549" s="3">
        <v>5000</v>
      </c>
      <c r="C549" t="str">
        <f>IFERROR(IF(VLOOKUP(A549,Resources!A:B,2,FALSE)=0,"",VLOOKUP(A549,Resources!A:B,2,FALSE)),"")</f>
        <v/>
      </c>
    </row>
    <row r="550" spans="1:3" x14ac:dyDescent="0.2">
      <c r="A550" s="2" t="s">
        <v>347</v>
      </c>
      <c r="B550" s="3">
        <v>5000</v>
      </c>
      <c r="C550" t="str">
        <f>IFERROR(IF(VLOOKUP(A550,Resources!A:B,2,FALSE)=0,"",VLOOKUP(A550,Resources!A:B,2,FALSE)),"")</f>
        <v/>
      </c>
    </row>
    <row r="551" spans="1:3" x14ac:dyDescent="0.2">
      <c r="A551" s="2" t="s">
        <v>757</v>
      </c>
      <c r="B551" s="3">
        <v>5000</v>
      </c>
      <c r="C551" t="str">
        <f>IFERROR(IF(VLOOKUP(A551,Resources!A:B,2,FALSE)=0,"",VLOOKUP(A551,Resources!A:B,2,FALSE)),"")</f>
        <v/>
      </c>
    </row>
    <row r="552" spans="1:3" x14ac:dyDescent="0.2">
      <c r="A552" s="2" t="s">
        <v>382</v>
      </c>
      <c r="B552" s="3">
        <v>5000</v>
      </c>
      <c r="C552" t="str">
        <f>IFERROR(IF(VLOOKUP(A552,Resources!A:B,2,FALSE)=0,"",VLOOKUP(A552,Resources!A:B,2,FALSE)),"")</f>
        <v/>
      </c>
    </row>
    <row r="553" spans="1:3" x14ac:dyDescent="0.2">
      <c r="A553" s="2" t="s">
        <v>534</v>
      </c>
      <c r="B553" s="3">
        <v>5000</v>
      </c>
      <c r="C553" t="str">
        <f>IFERROR(IF(VLOOKUP(A553,Resources!A:B,2,FALSE)=0,"",VLOOKUP(A553,Resources!A:B,2,FALSE)),"")</f>
        <v/>
      </c>
    </row>
    <row r="554" spans="1:3" x14ac:dyDescent="0.2">
      <c r="A554" s="2" t="s">
        <v>818</v>
      </c>
      <c r="B554" s="3">
        <v>5000</v>
      </c>
      <c r="C554" t="str">
        <f>IFERROR(IF(VLOOKUP(A554,Resources!A:B,2,FALSE)=0,"",VLOOKUP(A554,Resources!A:B,2,FALSE)),"")</f>
        <v>http://www.sourcewatch.org/index.php/Spirit_of_America</v>
      </c>
    </row>
    <row r="555" spans="1:3" x14ac:dyDescent="0.2">
      <c r="A555" s="2" t="s">
        <v>228</v>
      </c>
      <c r="B555" s="3">
        <v>5000</v>
      </c>
      <c r="C555" t="str">
        <f>IFERROR(IF(VLOOKUP(A555,Resources!A:B,2,FALSE)=0,"",VLOOKUP(A555,Resources!A:B,2,FALSE)),"")</f>
        <v/>
      </c>
    </row>
    <row r="556" spans="1:3" x14ac:dyDescent="0.2">
      <c r="A556" s="2" t="s">
        <v>696</v>
      </c>
      <c r="B556" s="3">
        <v>5000</v>
      </c>
      <c r="C556" t="str">
        <f>IFERROR(IF(VLOOKUP(A556,Resources!A:B,2,FALSE)=0,"",VLOOKUP(A556,Resources!A:B,2,FALSE)),"")</f>
        <v/>
      </c>
    </row>
    <row r="557" spans="1:3" x14ac:dyDescent="0.2">
      <c r="A557" s="2" t="s">
        <v>595</v>
      </c>
      <c r="B557" s="3">
        <v>5000</v>
      </c>
      <c r="C557" t="str">
        <f>IFERROR(IF(VLOOKUP(A557,Resources!A:B,2,FALSE)=0,"",VLOOKUP(A557,Resources!A:B,2,FALSE)),"")</f>
        <v/>
      </c>
    </row>
    <row r="558" spans="1:3" x14ac:dyDescent="0.2">
      <c r="A558" s="2" t="s">
        <v>446</v>
      </c>
      <c r="B558" s="3">
        <v>5000</v>
      </c>
      <c r="C558" t="str">
        <f>IFERROR(IF(VLOOKUP(A558,Resources!A:B,2,FALSE)=0,"",VLOOKUP(A558,Resources!A:B,2,FALSE)),"")</f>
        <v/>
      </c>
    </row>
    <row r="559" spans="1:3" x14ac:dyDescent="0.2">
      <c r="A559" s="2" t="s">
        <v>745</v>
      </c>
      <c r="B559" s="3">
        <v>5000</v>
      </c>
      <c r="C559" t="str">
        <f>IFERROR(IF(VLOOKUP(A559,Resources!A:B,2,FALSE)=0,"",VLOOKUP(A559,Resources!A:B,2,FALSE)),"")</f>
        <v/>
      </c>
    </row>
    <row r="560" spans="1:3" x14ac:dyDescent="0.2">
      <c r="A560" s="2" t="s">
        <v>560</v>
      </c>
      <c r="B560" s="3">
        <v>5000</v>
      </c>
      <c r="C560" t="str">
        <f>IFERROR(IF(VLOOKUP(A560,Resources!A:B,2,FALSE)=0,"",VLOOKUP(A560,Resources!A:B,2,FALSE)),"")</f>
        <v/>
      </c>
    </row>
    <row r="561" spans="1:3" x14ac:dyDescent="0.2">
      <c r="A561" s="2" t="s">
        <v>780</v>
      </c>
      <c r="B561" s="3">
        <v>5000</v>
      </c>
      <c r="C561" t="str">
        <f>IFERROR(IF(VLOOKUP(A561,Resources!A:B,2,FALSE)=0,"",VLOOKUP(A561,Resources!A:B,2,FALSE)),"")</f>
        <v/>
      </c>
    </row>
    <row r="562" spans="1:3" x14ac:dyDescent="0.2">
      <c r="A562" s="2" t="s">
        <v>764</v>
      </c>
      <c r="B562" s="3">
        <v>5000</v>
      </c>
      <c r="C562" t="str">
        <f>IFERROR(IF(VLOOKUP(A562,Resources!A:B,2,FALSE)=0,"",VLOOKUP(A562,Resources!A:B,2,FALSE)),"")</f>
        <v/>
      </c>
    </row>
    <row r="563" spans="1:3" x14ac:dyDescent="0.2">
      <c r="A563" s="2" t="s">
        <v>485</v>
      </c>
      <c r="B563" s="3">
        <v>5000</v>
      </c>
      <c r="C563" t="str">
        <f>IFERROR(IF(VLOOKUP(A563,Resources!A:B,2,FALSE)=0,"",VLOOKUP(A563,Resources!A:B,2,FALSE)),"")</f>
        <v/>
      </c>
    </row>
    <row r="564" spans="1:3" x14ac:dyDescent="0.2">
      <c r="A564" s="2" t="s">
        <v>427</v>
      </c>
      <c r="B564" s="3">
        <v>5000</v>
      </c>
      <c r="C564" t="str">
        <f>IFERROR(IF(VLOOKUP(A564,Resources!A:B,2,FALSE)=0,"",VLOOKUP(A564,Resources!A:B,2,FALSE)),"")</f>
        <v/>
      </c>
    </row>
    <row r="565" spans="1:3" x14ac:dyDescent="0.2">
      <c r="A565" s="2" t="s">
        <v>272</v>
      </c>
      <c r="B565" s="3">
        <v>5000</v>
      </c>
      <c r="C565" t="str">
        <f>IFERROR(IF(VLOOKUP(A565,Resources!A:B,2,FALSE)=0,"",VLOOKUP(A565,Resources!A:B,2,FALSE)),"")</f>
        <v/>
      </c>
    </row>
    <row r="566" spans="1:3" x14ac:dyDescent="0.2">
      <c r="A566" s="2" t="s">
        <v>611</v>
      </c>
      <c r="B566" s="3">
        <v>5000</v>
      </c>
      <c r="C566" t="str">
        <f>IFERROR(IF(VLOOKUP(A566,Resources!A:B,2,FALSE)=0,"",VLOOKUP(A566,Resources!A:B,2,FALSE)),"")</f>
        <v/>
      </c>
    </row>
    <row r="567" spans="1:3" x14ac:dyDescent="0.2">
      <c r="A567" s="2" t="s">
        <v>301</v>
      </c>
      <c r="B567" s="3">
        <v>5000</v>
      </c>
      <c r="C567" t="str">
        <f>IFERROR(IF(VLOOKUP(A567,Resources!A:B,2,FALSE)=0,"",VLOOKUP(A567,Resources!A:B,2,FALSE)),"")</f>
        <v/>
      </c>
    </row>
    <row r="568" spans="1:3" x14ac:dyDescent="0.2">
      <c r="A568" s="2" t="s">
        <v>51</v>
      </c>
      <c r="B568" s="3">
        <v>5000</v>
      </c>
      <c r="C568" t="str">
        <f>IFERROR(IF(VLOOKUP(A568,Resources!A:B,2,FALSE)=0,"",VLOOKUP(A568,Resources!A:B,2,FALSE)),"")</f>
        <v/>
      </c>
    </row>
    <row r="569" spans="1:3" x14ac:dyDescent="0.2">
      <c r="A569" s="2" t="s">
        <v>820</v>
      </c>
      <c r="B569" s="3">
        <v>5000</v>
      </c>
      <c r="C569" t="str">
        <f>IFERROR(IF(VLOOKUP(A569,Resources!A:B,2,FALSE)=0,"",VLOOKUP(A569,Resources!A:B,2,FALSE)),"")</f>
        <v/>
      </c>
    </row>
    <row r="570" spans="1:3" x14ac:dyDescent="0.2">
      <c r="A570" s="2" t="s">
        <v>498</v>
      </c>
      <c r="B570" s="3">
        <v>5000</v>
      </c>
      <c r="C570" t="str">
        <f>IFERROR(IF(VLOOKUP(A570,Resources!A:B,2,FALSE)=0,"",VLOOKUP(A570,Resources!A:B,2,FALSE)),"")</f>
        <v/>
      </c>
    </row>
    <row r="571" spans="1:3" x14ac:dyDescent="0.2">
      <c r="A571" s="2" t="s">
        <v>132</v>
      </c>
      <c r="B571" s="3">
        <v>5000</v>
      </c>
      <c r="C571" t="str">
        <f>IFERROR(IF(VLOOKUP(A571,Resources!A:B,2,FALSE)=0,"",VLOOKUP(A571,Resources!A:B,2,FALSE)),"")</f>
        <v/>
      </c>
    </row>
    <row r="572" spans="1:3" x14ac:dyDescent="0.2">
      <c r="A572" s="2" t="s">
        <v>691</v>
      </c>
      <c r="B572" s="3">
        <v>5000</v>
      </c>
      <c r="C572" t="str">
        <f>IFERROR(IF(VLOOKUP(A572,Resources!A:B,2,FALSE)=0,"",VLOOKUP(A572,Resources!A:B,2,FALSE)),"")</f>
        <v/>
      </c>
    </row>
    <row r="573" spans="1:3" x14ac:dyDescent="0.2">
      <c r="A573" s="2" t="s">
        <v>546</v>
      </c>
      <c r="B573" s="3">
        <v>4700</v>
      </c>
      <c r="C573" t="str">
        <f>IFERROR(IF(VLOOKUP(A573,Resources!A:B,2,FALSE)=0,"",VLOOKUP(A573,Resources!A:B,2,FALSE)),"")</f>
        <v/>
      </c>
    </row>
    <row r="574" spans="1:3" x14ac:dyDescent="0.2">
      <c r="A574" s="2" t="s">
        <v>709</v>
      </c>
      <c r="B574" s="3">
        <v>4600</v>
      </c>
      <c r="C574" t="str">
        <f>IFERROR(IF(VLOOKUP(A574,Resources!A:B,2,FALSE)=0,"",VLOOKUP(A574,Resources!A:B,2,FALSE)),"")</f>
        <v/>
      </c>
    </row>
    <row r="575" spans="1:3" x14ac:dyDescent="0.2">
      <c r="A575" s="2" t="s">
        <v>338</v>
      </c>
      <c r="B575" s="3">
        <v>4500</v>
      </c>
      <c r="C575" t="str">
        <f>IFERROR(IF(VLOOKUP(A575,Resources!A:B,2,FALSE)=0,"",VLOOKUP(A575,Resources!A:B,2,FALSE)),"")</f>
        <v/>
      </c>
    </row>
    <row r="576" spans="1:3" x14ac:dyDescent="0.2">
      <c r="A576" s="2" t="s">
        <v>162</v>
      </c>
      <c r="B576" s="3">
        <v>4500</v>
      </c>
      <c r="C576" t="str">
        <f>IFERROR(IF(VLOOKUP(A576,Resources!A:B,2,FALSE)=0,"",VLOOKUP(A576,Resources!A:B,2,FALSE)),"")</f>
        <v/>
      </c>
    </row>
    <row r="577" spans="1:3" x14ac:dyDescent="0.2">
      <c r="A577" s="2" t="s">
        <v>689</v>
      </c>
      <c r="B577" s="3">
        <v>4500</v>
      </c>
      <c r="C577" t="str">
        <f>IFERROR(IF(VLOOKUP(A577,Resources!A:B,2,FALSE)=0,"",VLOOKUP(A577,Resources!A:B,2,FALSE)),"")</f>
        <v>https://www.desmogblog.com/national-center-policy-analysis</v>
      </c>
    </row>
    <row r="578" spans="1:3" x14ac:dyDescent="0.2">
      <c r="A578" s="2" t="s">
        <v>424</v>
      </c>
      <c r="B578" s="3">
        <v>4250</v>
      </c>
      <c r="C578" t="str">
        <f>IFERROR(IF(VLOOKUP(A578,Resources!A:B,2,FALSE)=0,"",VLOOKUP(A578,Resources!A:B,2,FALSE)),"")</f>
        <v/>
      </c>
    </row>
    <row r="579" spans="1:3" x14ac:dyDescent="0.2">
      <c r="A579" s="2" t="s">
        <v>553</v>
      </c>
      <c r="B579" s="3">
        <v>4000</v>
      </c>
      <c r="C579" t="str">
        <f>IFERROR(IF(VLOOKUP(A579,Resources!A:B,2,FALSE)=0,"",VLOOKUP(A579,Resources!A:B,2,FALSE)),"")</f>
        <v/>
      </c>
    </row>
    <row r="580" spans="1:3" x14ac:dyDescent="0.2">
      <c r="A580" s="2" t="s">
        <v>458</v>
      </c>
      <c r="B580" s="3">
        <v>4000</v>
      </c>
      <c r="C580" t="str">
        <f>IFERROR(IF(VLOOKUP(A580,Resources!A:B,2,FALSE)=0,"",VLOOKUP(A580,Resources!A:B,2,FALSE)),"")</f>
        <v/>
      </c>
    </row>
    <row r="581" spans="1:3" x14ac:dyDescent="0.2">
      <c r="A581" s="2" t="s">
        <v>506</v>
      </c>
      <c r="B581" s="3">
        <v>4000</v>
      </c>
      <c r="C581" t="str">
        <f>IFERROR(IF(VLOOKUP(A581,Resources!A:B,2,FALSE)=0,"",VLOOKUP(A581,Resources!A:B,2,FALSE)),"")</f>
        <v/>
      </c>
    </row>
    <row r="582" spans="1:3" x14ac:dyDescent="0.2">
      <c r="A582" s="2" t="s">
        <v>385</v>
      </c>
      <c r="B582" s="3">
        <v>4000</v>
      </c>
      <c r="C582" t="str">
        <f>IFERROR(IF(VLOOKUP(A582,Resources!A:B,2,FALSE)=0,"",VLOOKUP(A582,Resources!A:B,2,FALSE)),"")</f>
        <v/>
      </c>
    </row>
    <row r="583" spans="1:3" x14ac:dyDescent="0.2">
      <c r="A583" s="2" t="s">
        <v>544</v>
      </c>
      <c r="B583" s="3">
        <v>3700</v>
      </c>
      <c r="C583" t="str">
        <f>IFERROR(IF(VLOOKUP(A583,Resources!A:B,2,FALSE)=0,"",VLOOKUP(A583,Resources!A:B,2,FALSE)),"")</f>
        <v/>
      </c>
    </row>
    <row r="584" spans="1:3" x14ac:dyDescent="0.2">
      <c r="A584" s="2" t="s">
        <v>430</v>
      </c>
      <c r="B584" s="3">
        <v>3500</v>
      </c>
      <c r="C584" t="str">
        <f>IFERROR(IF(VLOOKUP(A584,Resources!A:B,2,FALSE)=0,"",VLOOKUP(A584,Resources!A:B,2,FALSE)),"")</f>
        <v/>
      </c>
    </row>
    <row r="585" spans="1:3" x14ac:dyDescent="0.2">
      <c r="A585" s="2" t="s">
        <v>355</v>
      </c>
      <c r="B585" s="3">
        <v>3500</v>
      </c>
      <c r="C585" t="str">
        <f>IFERROR(IF(VLOOKUP(A585,Resources!A:B,2,FALSE)=0,"",VLOOKUP(A585,Resources!A:B,2,FALSE)),"")</f>
        <v/>
      </c>
    </row>
    <row r="586" spans="1:3" x14ac:dyDescent="0.2">
      <c r="A586" s="2" t="s">
        <v>343</v>
      </c>
      <c r="B586" s="3">
        <v>3500</v>
      </c>
      <c r="C586" t="str">
        <f>IFERROR(IF(VLOOKUP(A586,Resources!A:B,2,FALSE)=0,"",VLOOKUP(A586,Resources!A:B,2,FALSE)),"")</f>
        <v/>
      </c>
    </row>
    <row r="587" spans="1:3" x14ac:dyDescent="0.2">
      <c r="A587" s="2" t="s">
        <v>198</v>
      </c>
      <c r="B587" s="3">
        <v>3500</v>
      </c>
      <c r="C587" t="str">
        <f>IFERROR(IF(VLOOKUP(A587,Resources!A:B,2,FALSE)=0,"",VLOOKUP(A587,Resources!A:B,2,FALSE)),"")</f>
        <v/>
      </c>
    </row>
    <row r="588" spans="1:3" x14ac:dyDescent="0.2">
      <c r="A588" s="2" t="s">
        <v>56</v>
      </c>
      <c r="B588" s="3">
        <v>3500</v>
      </c>
      <c r="C588" t="str">
        <f>IFERROR(IF(VLOOKUP(A588,Resources!A:B,2,FALSE)=0,"",VLOOKUP(A588,Resources!A:B,2,FALSE)),"")</f>
        <v/>
      </c>
    </row>
    <row r="589" spans="1:3" x14ac:dyDescent="0.2">
      <c r="A589" s="2" t="s">
        <v>356</v>
      </c>
      <c r="B589" s="3">
        <v>3500</v>
      </c>
      <c r="C589" t="str">
        <f>IFERROR(IF(VLOOKUP(A589,Resources!A:B,2,FALSE)=0,"",VLOOKUP(A589,Resources!A:B,2,FALSE)),"")</f>
        <v/>
      </c>
    </row>
    <row r="590" spans="1:3" x14ac:dyDescent="0.2">
      <c r="A590" s="2" t="s">
        <v>311</v>
      </c>
      <c r="B590" s="3">
        <v>3500</v>
      </c>
      <c r="C590" t="str">
        <f>IFERROR(IF(VLOOKUP(A590,Resources!A:B,2,FALSE)=0,"",VLOOKUP(A590,Resources!A:B,2,FALSE)),"")</f>
        <v/>
      </c>
    </row>
    <row r="591" spans="1:3" x14ac:dyDescent="0.2">
      <c r="A591" s="2" t="s">
        <v>314</v>
      </c>
      <c r="B591" s="3">
        <v>3500</v>
      </c>
      <c r="C591" t="str">
        <f>IFERROR(IF(VLOOKUP(A591,Resources!A:B,2,FALSE)=0,"",VLOOKUP(A591,Resources!A:B,2,FALSE)),"")</f>
        <v/>
      </c>
    </row>
    <row r="592" spans="1:3" x14ac:dyDescent="0.2">
      <c r="A592" s="2" t="s">
        <v>535</v>
      </c>
      <c r="B592" s="3">
        <v>3500</v>
      </c>
      <c r="C592" t="str">
        <f>IFERROR(IF(VLOOKUP(A592,Resources!A:B,2,FALSE)=0,"",VLOOKUP(A592,Resources!A:B,2,FALSE)),"")</f>
        <v/>
      </c>
    </row>
    <row r="593" spans="1:3" x14ac:dyDescent="0.2">
      <c r="A593" s="2" t="s">
        <v>436</v>
      </c>
      <c r="B593" s="3">
        <v>3200</v>
      </c>
      <c r="C593" t="str">
        <f>IFERROR(IF(VLOOKUP(A593,Resources!A:B,2,FALSE)=0,"",VLOOKUP(A593,Resources!A:B,2,FALSE)),"")</f>
        <v/>
      </c>
    </row>
    <row r="594" spans="1:3" x14ac:dyDescent="0.2">
      <c r="A594" s="2" t="s">
        <v>463</v>
      </c>
      <c r="B594" s="3">
        <v>3000</v>
      </c>
      <c r="C594" t="str">
        <f>IFERROR(IF(VLOOKUP(A594,Resources!A:B,2,FALSE)=0,"",VLOOKUP(A594,Resources!A:B,2,FALSE)),"")</f>
        <v/>
      </c>
    </row>
    <row r="595" spans="1:3" x14ac:dyDescent="0.2">
      <c r="A595" s="2" t="s">
        <v>572</v>
      </c>
      <c r="B595" s="3">
        <v>3000</v>
      </c>
      <c r="C595" t="str">
        <f>IFERROR(IF(VLOOKUP(A595,Resources!A:B,2,FALSE)=0,"",VLOOKUP(A595,Resources!A:B,2,FALSE)),"")</f>
        <v/>
      </c>
    </row>
    <row r="596" spans="1:3" x14ac:dyDescent="0.2">
      <c r="A596" s="2" t="s">
        <v>59</v>
      </c>
      <c r="B596" s="3">
        <v>3000</v>
      </c>
      <c r="C596" t="str">
        <f>IFERROR(IF(VLOOKUP(A596,Resources!A:B,2,FALSE)=0,"",VLOOKUP(A596,Resources!A:B,2,FALSE)),"")</f>
        <v/>
      </c>
    </row>
    <row r="597" spans="1:3" x14ac:dyDescent="0.2">
      <c r="A597" s="2" t="s">
        <v>479</v>
      </c>
      <c r="B597" s="3">
        <v>3000</v>
      </c>
      <c r="C597" t="str">
        <f>IFERROR(IF(VLOOKUP(A597,Resources!A:B,2,FALSE)=0,"",VLOOKUP(A597,Resources!A:B,2,FALSE)),"")</f>
        <v/>
      </c>
    </row>
    <row r="598" spans="1:3" x14ac:dyDescent="0.2">
      <c r="A598" s="2" t="s">
        <v>620</v>
      </c>
      <c r="B598" s="3">
        <v>3000</v>
      </c>
      <c r="C598" t="str">
        <f>IFERROR(IF(VLOOKUP(A598,Resources!A:B,2,FALSE)=0,"",VLOOKUP(A598,Resources!A:B,2,FALSE)),"")</f>
        <v/>
      </c>
    </row>
    <row r="599" spans="1:3" x14ac:dyDescent="0.2">
      <c r="A599" s="2" t="s">
        <v>569</v>
      </c>
      <c r="B599" s="3">
        <v>3000</v>
      </c>
      <c r="C599" t="str">
        <f>IFERROR(IF(VLOOKUP(A599,Resources!A:B,2,FALSE)=0,"",VLOOKUP(A599,Resources!A:B,2,FALSE)),"")</f>
        <v/>
      </c>
    </row>
    <row r="600" spans="1:3" x14ac:dyDescent="0.2">
      <c r="A600" s="2" t="s">
        <v>462</v>
      </c>
      <c r="B600" s="3">
        <v>3000</v>
      </c>
      <c r="C600" t="str">
        <f>IFERROR(IF(VLOOKUP(A600,Resources!A:B,2,FALSE)=0,"",VLOOKUP(A600,Resources!A:B,2,FALSE)),"")</f>
        <v/>
      </c>
    </row>
    <row r="601" spans="1:3" x14ac:dyDescent="0.2">
      <c r="A601" s="2" t="s">
        <v>278</v>
      </c>
      <c r="B601" s="3">
        <v>3000</v>
      </c>
      <c r="C601" t="str">
        <f>IFERROR(IF(VLOOKUP(A601,Resources!A:B,2,FALSE)=0,"",VLOOKUP(A601,Resources!A:B,2,FALSE)),"")</f>
        <v/>
      </c>
    </row>
    <row r="602" spans="1:3" x14ac:dyDescent="0.2">
      <c r="A602" s="2" t="s">
        <v>442</v>
      </c>
      <c r="B602" s="3">
        <v>3000</v>
      </c>
      <c r="C602" t="str">
        <f>IFERROR(IF(VLOOKUP(A602,Resources!A:B,2,FALSE)=0,"",VLOOKUP(A602,Resources!A:B,2,FALSE)),"")</f>
        <v/>
      </c>
    </row>
    <row r="603" spans="1:3" x14ac:dyDescent="0.2">
      <c r="A603" s="2" t="s">
        <v>141</v>
      </c>
      <c r="B603" s="3">
        <v>3000</v>
      </c>
      <c r="C603" t="str">
        <f>IFERROR(IF(VLOOKUP(A603,Resources!A:B,2,FALSE)=0,"",VLOOKUP(A603,Resources!A:B,2,FALSE)),"")</f>
        <v/>
      </c>
    </row>
    <row r="604" spans="1:3" x14ac:dyDescent="0.2">
      <c r="A604" s="2" t="s">
        <v>396</v>
      </c>
      <c r="B604" s="3">
        <v>3000</v>
      </c>
      <c r="C604" t="str">
        <f>IFERROR(IF(VLOOKUP(A604,Resources!A:B,2,FALSE)=0,"",VLOOKUP(A604,Resources!A:B,2,FALSE)),"")</f>
        <v/>
      </c>
    </row>
    <row r="605" spans="1:3" x14ac:dyDescent="0.2">
      <c r="A605" s="2" t="s">
        <v>631</v>
      </c>
      <c r="B605" s="3">
        <v>2500</v>
      </c>
      <c r="C605" t="str">
        <f>IFERROR(IF(VLOOKUP(A605,Resources!A:B,2,FALSE)=0,"",VLOOKUP(A605,Resources!A:B,2,FALSE)),"")</f>
        <v/>
      </c>
    </row>
    <row r="606" spans="1:3" x14ac:dyDescent="0.2">
      <c r="A606" s="2" t="s">
        <v>21</v>
      </c>
      <c r="B606" s="3">
        <v>2500</v>
      </c>
      <c r="C606" t="str">
        <f>IFERROR(IF(VLOOKUP(A606,Resources!A:B,2,FALSE)=0,"",VLOOKUP(A606,Resources!A:B,2,FALSE)),"")</f>
        <v/>
      </c>
    </row>
    <row r="607" spans="1:3" x14ac:dyDescent="0.2">
      <c r="A607" s="2" t="s">
        <v>207</v>
      </c>
      <c r="B607" s="3">
        <v>2500</v>
      </c>
      <c r="C607" t="str">
        <f>IFERROR(IF(VLOOKUP(A607,Resources!A:B,2,FALSE)=0,"",VLOOKUP(A607,Resources!A:B,2,FALSE)),"")</f>
        <v/>
      </c>
    </row>
    <row r="608" spans="1:3" x14ac:dyDescent="0.2">
      <c r="A608" s="2" t="s">
        <v>125</v>
      </c>
      <c r="B608" s="3">
        <v>2500</v>
      </c>
      <c r="C608" t="str">
        <f>IFERROR(IF(VLOOKUP(A608,Resources!A:B,2,FALSE)=0,"",VLOOKUP(A608,Resources!A:B,2,FALSE)),"")</f>
        <v/>
      </c>
    </row>
    <row r="609" spans="1:3" x14ac:dyDescent="0.2">
      <c r="A609" s="2" t="s">
        <v>792</v>
      </c>
      <c r="B609" s="3">
        <v>2500</v>
      </c>
      <c r="C609" t="str">
        <f>IFERROR(IF(VLOOKUP(A609,Resources!A:B,2,FALSE)=0,"",VLOOKUP(A609,Resources!A:B,2,FALSE)),"")</f>
        <v/>
      </c>
    </row>
    <row r="610" spans="1:3" x14ac:dyDescent="0.2">
      <c r="A610" s="2" t="s">
        <v>265</v>
      </c>
      <c r="B610" s="3">
        <v>2500</v>
      </c>
      <c r="C610" t="str">
        <f>IFERROR(IF(VLOOKUP(A610,Resources!A:B,2,FALSE)=0,"",VLOOKUP(A610,Resources!A:B,2,FALSE)),"")</f>
        <v/>
      </c>
    </row>
    <row r="611" spans="1:3" x14ac:dyDescent="0.2">
      <c r="A611" s="2" t="s">
        <v>521</v>
      </c>
      <c r="B611" s="3">
        <v>2500</v>
      </c>
      <c r="C611" t="str">
        <f>IFERROR(IF(VLOOKUP(A611,Resources!A:B,2,FALSE)=0,"",VLOOKUP(A611,Resources!A:B,2,FALSE)),"")</f>
        <v/>
      </c>
    </row>
    <row r="612" spans="1:3" x14ac:dyDescent="0.2">
      <c r="A612" s="2" t="s">
        <v>545</v>
      </c>
      <c r="B612" s="3">
        <v>2500</v>
      </c>
      <c r="C612" t="str">
        <f>IFERROR(IF(VLOOKUP(A612,Resources!A:B,2,FALSE)=0,"",VLOOKUP(A612,Resources!A:B,2,FALSE)),"")</f>
        <v>http://www.sourcewatch.org/index.php/Council_for_National_Policy</v>
      </c>
    </row>
    <row r="613" spans="1:3" x14ac:dyDescent="0.2">
      <c r="A613" s="2" t="s">
        <v>290</v>
      </c>
      <c r="B613" s="3">
        <v>2500</v>
      </c>
      <c r="C613" t="str">
        <f>IFERROR(IF(VLOOKUP(A613,Resources!A:B,2,FALSE)=0,"",VLOOKUP(A613,Resources!A:B,2,FALSE)),"")</f>
        <v/>
      </c>
    </row>
    <row r="614" spans="1:3" x14ac:dyDescent="0.2">
      <c r="A614" s="2" t="s">
        <v>638</v>
      </c>
      <c r="B614" s="3">
        <v>2500</v>
      </c>
      <c r="C614" t="str">
        <f>IFERROR(IF(VLOOKUP(A614,Resources!A:B,2,FALSE)=0,"",VLOOKUP(A614,Resources!A:B,2,FALSE)),"")</f>
        <v/>
      </c>
    </row>
    <row r="615" spans="1:3" x14ac:dyDescent="0.2">
      <c r="A615" s="2" t="s">
        <v>768</v>
      </c>
      <c r="B615" s="3">
        <v>2500</v>
      </c>
      <c r="C615" t="str">
        <f>IFERROR(IF(VLOOKUP(A615,Resources!A:B,2,FALSE)=0,"",VLOOKUP(A615,Resources!A:B,2,FALSE)),"")</f>
        <v/>
      </c>
    </row>
    <row r="616" spans="1:3" x14ac:dyDescent="0.2">
      <c r="A616" s="2" t="s">
        <v>817</v>
      </c>
      <c r="B616" s="3">
        <v>2500</v>
      </c>
      <c r="C616" t="str">
        <f>IFERROR(IF(VLOOKUP(A616,Resources!A:B,2,FALSE)=0,"",VLOOKUP(A616,Resources!A:B,2,FALSE)),"")</f>
        <v/>
      </c>
    </row>
    <row r="617" spans="1:3" x14ac:dyDescent="0.2">
      <c r="A617" s="2" t="s">
        <v>592</v>
      </c>
      <c r="B617" s="3">
        <v>2500</v>
      </c>
      <c r="C617" t="str">
        <f>IFERROR(IF(VLOOKUP(A617,Resources!A:B,2,FALSE)=0,"",VLOOKUP(A617,Resources!A:B,2,FALSE)),"")</f>
        <v/>
      </c>
    </row>
    <row r="618" spans="1:3" x14ac:dyDescent="0.2">
      <c r="A618" s="2" t="s">
        <v>481</v>
      </c>
      <c r="B618" s="3">
        <v>2500</v>
      </c>
      <c r="C618" t="str">
        <f>IFERROR(IF(VLOOKUP(A618,Resources!A:B,2,FALSE)=0,"",VLOOKUP(A618,Resources!A:B,2,FALSE)),"")</f>
        <v/>
      </c>
    </row>
    <row r="619" spans="1:3" x14ac:dyDescent="0.2">
      <c r="A619" s="2" t="s">
        <v>714</v>
      </c>
      <c r="B619" s="3">
        <v>2500</v>
      </c>
      <c r="C619" t="str">
        <f>IFERROR(IF(VLOOKUP(A619,Resources!A:B,2,FALSE)=0,"",VLOOKUP(A619,Resources!A:B,2,FALSE)),"")</f>
        <v/>
      </c>
    </row>
    <row r="620" spans="1:3" x14ac:dyDescent="0.2">
      <c r="A620" s="2" t="s">
        <v>678</v>
      </c>
      <c r="B620" s="3">
        <v>2500</v>
      </c>
      <c r="C620" t="str">
        <f>IFERROR(IF(VLOOKUP(A620,Resources!A:B,2,FALSE)=0,"",VLOOKUP(A620,Resources!A:B,2,FALSE)),"")</f>
        <v/>
      </c>
    </row>
    <row r="621" spans="1:3" x14ac:dyDescent="0.2">
      <c r="A621" s="2" t="s">
        <v>328</v>
      </c>
      <c r="B621" s="3">
        <v>2500</v>
      </c>
      <c r="C621" t="str">
        <f>IFERROR(IF(VLOOKUP(A621,Resources!A:B,2,FALSE)=0,"",VLOOKUP(A621,Resources!A:B,2,FALSE)),"")</f>
        <v/>
      </c>
    </row>
    <row r="622" spans="1:3" x14ac:dyDescent="0.2">
      <c r="A622" s="2" t="s">
        <v>702</v>
      </c>
      <c r="B622" s="3">
        <v>2500</v>
      </c>
      <c r="C622" t="str">
        <f>IFERROR(IF(VLOOKUP(A622,Resources!A:B,2,FALSE)=0,"",VLOOKUP(A622,Resources!A:B,2,FALSE)),"")</f>
        <v/>
      </c>
    </row>
    <row r="623" spans="1:3" x14ac:dyDescent="0.2">
      <c r="A623" s="2" t="s">
        <v>212</v>
      </c>
      <c r="B623" s="3">
        <v>2500</v>
      </c>
      <c r="C623" t="str">
        <f>IFERROR(IF(VLOOKUP(A623,Resources!A:B,2,FALSE)=0,"",VLOOKUP(A623,Resources!A:B,2,FALSE)),"")</f>
        <v/>
      </c>
    </row>
    <row r="624" spans="1:3" x14ac:dyDescent="0.2">
      <c r="A624" s="2" t="s">
        <v>262</v>
      </c>
      <c r="B624" s="3">
        <v>2400</v>
      </c>
      <c r="C624" t="str">
        <f>IFERROR(IF(VLOOKUP(A624,Resources!A:B,2,FALSE)=0,"",VLOOKUP(A624,Resources!A:B,2,FALSE)),"")</f>
        <v/>
      </c>
    </row>
    <row r="625" spans="1:3" x14ac:dyDescent="0.2">
      <c r="A625" s="2" t="s">
        <v>246</v>
      </c>
      <c r="B625" s="3">
        <v>2250</v>
      </c>
      <c r="C625" t="str">
        <f>IFERROR(IF(VLOOKUP(A625,Resources!A:B,2,FALSE)=0,"",VLOOKUP(A625,Resources!A:B,2,FALSE)),"")</f>
        <v/>
      </c>
    </row>
    <row r="626" spans="1:3" x14ac:dyDescent="0.2">
      <c r="A626" s="2" t="s">
        <v>744</v>
      </c>
      <c r="B626" s="3">
        <v>2208</v>
      </c>
      <c r="C626" t="str">
        <f>IFERROR(IF(VLOOKUP(A626,Resources!A:B,2,FALSE)=0,"",VLOOKUP(A626,Resources!A:B,2,FALSE)),"")</f>
        <v/>
      </c>
    </row>
    <row r="627" spans="1:3" x14ac:dyDescent="0.2">
      <c r="A627" s="2" t="s">
        <v>223</v>
      </c>
      <c r="B627" s="3">
        <v>2100</v>
      </c>
      <c r="C627" t="str">
        <f>IFERROR(IF(VLOOKUP(A627,Resources!A:B,2,FALSE)=0,"",VLOOKUP(A627,Resources!A:B,2,FALSE)),"")</f>
        <v/>
      </c>
    </row>
    <row r="628" spans="1:3" x14ac:dyDescent="0.2">
      <c r="A628" s="2" t="s">
        <v>334</v>
      </c>
      <c r="B628" s="3">
        <v>2000</v>
      </c>
      <c r="C628" t="str">
        <f>IFERROR(IF(VLOOKUP(A628,Resources!A:B,2,FALSE)=0,"",VLOOKUP(A628,Resources!A:B,2,FALSE)),"")</f>
        <v/>
      </c>
    </row>
    <row r="629" spans="1:3" x14ac:dyDescent="0.2">
      <c r="A629" s="2" t="s">
        <v>741</v>
      </c>
      <c r="B629" s="3">
        <v>2000</v>
      </c>
      <c r="C629" t="str">
        <f>IFERROR(IF(VLOOKUP(A629,Resources!A:B,2,FALSE)=0,"",VLOOKUP(A629,Resources!A:B,2,FALSE)),"")</f>
        <v/>
      </c>
    </row>
    <row r="630" spans="1:3" x14ac:dyDescent="0.2">
      <c r="A630" s="2" t="s">
        <v>368</v>
      </c>
      <c r="B630" s="3">
        <v>2000</v>
      </c>
      <c r="C630" t="str">
        <f>IFERROR(IF(VLOOKUP(A630,Resources!A:B,2,FALSE)=0,"",VLOOKUP(A630,Resources!A:B,2,FALSE)),"")</f>
        <v/>
      </c>
    </row>
    <row r="631" spans="1:3" x14ac:dyDescent="0.2">
      <c r="A631" s="2" t="s">
        <v>408</v>
      </c>
      <c r="B631" s="3">
        <v>2000</v>
      </c>
      <c r="C631" t="str">
        <f>IFERROR(IF(VLOOKUP(A631,Resources!A:B,2,FALSE)=0,"",VLOOKUP(A631,Resources!A:B,2,FALSE)),"")</f>
        <v/>
      </c>
    </row>
    <row r="632" spans="1:3" x14ac:dyDescent="0.2">
      <c r="A632" s="2" t="s">
        <v>603</v>
      </c>
      <c r="B632" s="3">
        <v>2000</v>
      </c>
      <c r="C632" t="str">
        <f>IFERROR(IF(VLOOKUP(A632,Resources!A:B,2,FALSE)=0,"",VLOOKUP(A632,Resources!A:B,2,FALSE)),"")</f>
        <v/>
      </c>
    </row>
    <row r="633" spans="1:3" x14ac:dyDescent="0.2">
      <c r="A633" s="2" t="s">
        <v>18</v>
      </c>
      <c r="B633" s="3">
        <v>2000</v>
      </c>
      <c r="C633" t="str">
        <f>IFERROR(IF(VLOOKUP(A633,Resources!A:B,2,FALSE)=0,"",VLOOKUP(A633,Resources!A:B,2,FALSE)),"")</f>
        <v/>
      </c>
    </row>
    <row r="634" spans="1:3" x14ac:dyDescent="0.2">
      <c r="A634" s="2" t="s">
        <v>589</v>
      </c>
      <c r="B634" s="3">
        <v>2000</v>
      </c>
      <c r="C634" t="str">
        <f>IFERROR(IF(VLOOKUP(A634,Resources!A:B,2,FALSE)=0,"",VLOOKUP(A634,Resources!A:B,2,FALSE)),"")</f>
        <v/>
      </c>
    </row>
    <row r="635" spans="1:3" x14ac:dyDescent="0.2">
      <c r="A635" s="2" t="s">
        <v>697</v>
      </c>
      <c r="B635" s="3">
        <v>2000</v>
      </c>
      <c r="C635" t="str">
        <f>IFERROR(IF(VLOOKUP(A635,Resources!A:B,2,FALSE)=0,"",VLOOKUP(A635,Resources!A:B,2,FALSE)),"")</f>
        <v/>
      </c>
    </row>
    <row r="636" spans="1:3" x14ac:dyDescent="0.2">
      <c r="A636" s="2" t="s">
        <v>549</v>
      </c>
      <c r="B636" s="3">
        <v>2000</v>
      </c>
      <c r="C636" t="str">
        <f>IFERROR(IF(VLOOKUP(A636,Resources!A:B,2,FALSE)=0,"",VLOOKUP(A636,Resources!A:B,2,FALSE)),"")</f>
        <v/>
      </c>
    </row>
    <row r="637" spans="1:3" x14ac:dyDescent="0.2">
      <c r="A637" s="2" t="s">
        <v>536</v>
      </c>
      <c r="B637" s="3">
        <v>2000</v>
      </c>
      <c r="C637" t="str">
        <f>IFERROR(IF(VLOOKUP(A637,Resources!A:B,2,FALSE)=0,"",VLOOKUP(A637,Resources!A:B,2,FALSE)),"")</f>
        <v/>
      </c>
    </row>
    <row r="638" spans="1:3" x14ac:dyDescent="0.2">
      <c r="A638" s="2" t="s">
        <v>451</v>
      </c>
      <c r="B638" s="3">
        <v>2000</v>
      </c>
      <c r="C638" t="str">
        <f>IFERROR(IF(VLOOKUP(A638,Resources!A:B,2,FALSE)=0,"",VLOOKUP(A638,Resources!A:B,2,FALSE)),"")</f>
        <v/>
      </c>
    </row>
    <row r="639" spans="1:3" x14ac:dyDescent="0.2">
      <c r="A639" s="2" t="s">
        <v>687</v>
      </c>
      <c r="B639" s="3">
        <v>2000</v>
      </c>
      <c r="C639" t="str">
        <f>IFERROR(IF(VLOOKUP(A639,Resources!A:B,2,FALSE)=0,"",VLOOKUP(A639,Resources!A:B,2,FALSE)),"")</f>
        <v/>
      </c>
    </row>
    <row r="640" spans="1:3" x14ac:dyDescent="0.2">
      <c r="A640" s="2" t="s">
        <v>777</v>
      </c>
      <c r="B640" s="3">
        <v>2000</v>
      </c>
      <c r="C640" t="str">
        <f>IFERROR(IF(VLOOKUP(A640,Resources!A:B,2,FALSE)=0,"",VLOOKUP(A640,Resources!A:B,2,FALSE)),"")</f>
        <v/>
      </c>
    </row>
    <row r="641" spans="1:3" x14ac:dyDescent="0.2">
      <c r="A641" s="2" t="s">
        <v>119</v>
      </c>
      <c r="B641" s="3">
        <v>2000</v>
      </c>
      <c r="C641" t="str">
        <f>IFERROR(IF(VLOOKUP(A641,Resources!A:B,2,FALSE)=0,"",VLOOKUP(A641,Resources!A:B,2,FALSE)),"")</f>
        <v/>
      </c>
    </row>
    <row r="642" spans="1:3" x14ac:dyDescent="0.2">
      <c r="A642" s="2" t="s">
        <v>47</v>
      </c>
      <c r="B642" s="3">
        <v>2000</v>
      </c>
      <c r="C642" t="str">
        <f>IFERROR(IF(VLOOKUP(A642,Resources!A:B,2,FALSE)=0,"",VLOOKUP(A642,Resources!A:B,2,FALSE)),"")</f>
        <v/>
      </c>
    </row>
    <row r="643" spans="1:3" x14ac:dyDescent="0.2">
      <c r="A643" s="2" t="s">
        <v>260</v>
      </c>
      <c r="B643" s="3">
        <v>1750</v>
      </c>
      <c r="C643" t="str">
        <f>IFERROR(IF(VLOOKUP(A643,Resources!A:B,2,FALSE)=0,"",VLOOKUP(A643,Resources!A:B,2,FALSE)),"")</f>
        <v/>
      </c>
    </row>
    <row r="644" spans="1:3" x14ac:dyDescent="0.2">
      <c r="A644" s="2" t="s">
        <v>515</v>
      </c>
      <c r="B644" s="3">
        <v>1600</v>
      </c>
      <c r="C644" t="str">
        <f>IFERROR(IF(VLOOKUP(A644,Resources!A:B,2,FALSE)=0,"",VLOOKUP(A644,Resources!A:B,2,FALSE)),"")</f>
        <v/>
      </c>
    </row>
    <row r="645" spans="1:3" x14ac:dyDescent="0.2">
      <c r="A645" s="2" t="s">
        <v>493</v>
      </c>
      <c r="B645" s="3">
        <v>1560</v>
      </c>
      <c r="C645" t="str">
        <f>IFERROR(IF(VLOOKUP(A645,Resources!A:B,2,FALSE)=0,"",VLOOKUP(A645,Resources!A:B,2,FALSE)),"")</f>
        <v/>
      </c>
    </row>
    <row r="646" spans="1:3" x14ac:dyDescent="0.2">
      <c r="A646" s="2" t="s">
        <v>726</v>
      </c>
      <c r="B646" s="3">
        <v>1500</v>
      </c>
      <c r="C646" t="str">
        <f>IFERROR(IF(VLOOKUP(A646,Resources!A:B,2,FALSE)=0,"",VLOOKUP(A646,Resources!A:B,2,FALSE)),"")</f>
        <v/>
      </c>
    </row>
    <row r="647" spans="1:3" x14ac:dyDescent="0.2">
      <c r="A647" s="2" t="s">
        <v>395</v>
      </c>
      <c r="B647" s="3">
        <v>1500</v>
      </c>
      <c r="C647" t="str">
        <f>IFERROR(IF(VLOOKUP(A647,Resources!A:B,2,FALSE)=0,"",VLOOKUP(A647,Resources!A:B,2,FALSE)),"")</f>
        <v/>
      </c>
    </row>
    <row r="648" spans="1:3" x14ac:dyDescent="0.2">
      <c r="A648" s="2" t="s">
        <v>507</v>
      </c>
      <c r="B648" s="3">
        <v>1500</v>
      </c>
      <c r="C648" t="str">
        <f>IFERROR(IF(VLOOKUP(A648,Resources!A:B,2,FALSE)=0,"",VLOOKUP(A648,Resources!A:B,2,FALSE)),"")</f>
        <v/>
      </c>
    </row>
    <row r="649" spans="1:3" x14ac:dyDescent="0.2">
      <c r="A649" s="2" t="s">
        <v>637</v>
      </c>
      <c r="B649" s="3">
        <v>1500</v>
      </c>
      <c r="C649" t="str">
        <f>IFERROR(IF(VLOOKUP(A649,Resources!A:B,2,FALSE)=0,"",VLOOKUP(A649,Resources!A:B,2,FALSE)),"")</f>
        <v/>
      </c>
    </row>
    <row r="650" spans="1:3" x14ac:dyDescent="0.2">
      <c r="A650" s="2" t="s">
        <v>622</v>
      </c>
      <c r="B650" s="3">
        <v>1250</v>
      </c>
      <c r="C650" t="str">
        <f>IFERROR(IF(VLOOKUP(A650,Resources!A:B,2,FALSE)=0,"",VLOOKUP(A650,Resources!A:B,2,FALSE)),"")</f>
        <v/>
      </c>
    </row>
    <row r="651" spans="1:3" x14ac:dyDescent="0.2">
      <c r="A651" s="2" t="s">
        <v>583</v>
      </c>
      <c r="B651" s="3">
        <v>1250</v>
      </c>
      <c r="C651" t="str">
        <f>IFERROR(IF(VLOOKUP(A651,Resources!A:B,2,FALSE)=0,"",VLOOKUP(A651,Resources!A:B,2,FALSE)),"")</f>
        <v/>
      </c>
    </row>
    <row r="652" spans="1:3" x14ac:dyDescent="0.2">
      <c r="A652" s="2" t="s">
        <v>429</v>
      </c>
      <c r="B652" s="3">
        <v>1100</v>
      </c>
      <c r="C652" t="str">
        <f>IFERROR(IF(VLOOKUP(A652,Resources!A:B,2,FALSE)=0,"",VLOOKUP(A652,Resources!A:B,2,FALSE)),"")</f>
        <v/>
      </c>
    </row>
    <row r="653" spans="1:3" x14ac:dyDescent="0.2">
      <c r="A653" s="2" t="s">
        <v>541</v>
      </c>
      <c r="B653" s="3">
        <v>1048</v>
      </c>
      <c r="C653" t="str">
        <f>IFERROR(IF(VLOOKUP(A653,Resources!A:B,2,FALSE)=0,"",VLOOKUP(A653,Resources!A:B,2,FALSE)),"")</f>
        <v/>
      </c>
    </row>
    <row r="654" spans="1:3" x14ac:dyDescent="0.2">
      <c r="A654" s="2" t="s">
        <v>558</v>
      </c>
      <c r="B654" s="3">
        <v>1000</v>
      </c>
      <c r="C654" t="str">
        <f>IFERROR(IF(VLOOKUP(A654,Resources!A:B,2,FALSE)=0,"",VLOOKUP(A654,Resources!A:B,2,FALSE)),"")</f>
        <v/>
      </c>
    </row>
    <row r="655" spans="1:3" x14ac:dyDescent="0.2">
      <c r="A655" s="2" t="s">
        <v>681</v>
      </c>
      <c r="B655" s="3">
        <v>1000</v>
      </c>
      <c r="C655" t="str">
        <f>IFERROR(IF(VLOOKUP(A655,Resources!A:B,2,FALSE)=0,"",VLOOKUP(A655,Resources!A:B,2,FALSE)),"")</f>
        <v/>
      </c>
    </row>
    <row r="656" spans="1:3" x14ac:dyDescent="0.2">
      <c r="A656" s="2" t="s">
        <v>800</v>
      </c>
      <c r="B656" s="3">
        <v>1000</v>
      </c>
      <c r="C656" t="str">
        <f>IFERROR(IF(VLOOKUP(A656,Resources!A:B,2,FALSE)=0,"",VLOOKUP(A656,Resources!A:B,2,FALSE)),"")</f>
        <v>http://www.sourcewatch.org/index.php/Hispanic_Council_for_Reform_and_Educational_Options</v>
      </c>
    </row>
    <row r="657" spans="1:3" x14ac:dyDescent="0.2">
      <c r="A657" s="2" t="s">
        <v>483</v>
      </c>
      <c r="B657" s="3">
        <v>1000</v>
      </c>
      <c r="C657" t="str">
        <f>IFERROR(IF(VLOOKUP(A657,Resources!A:B,2,FALSE)=0,"",VLOOKUP(A657,Resources!A:B,2,FALSE)),"")</f>
        <v/>
      </c>
    </row>
    <row r="658" spans="1:3" x14ac:dyDescent="0.2">
      <c r="A658" s="2" t="s">
        <v>276</v>
      </c>
      <c r="B658" s="3">
        <v>1000</v>
      </c>
      <c r="C658" t="str">
        <f>IFERROR(IF(VLOOKUP(A658,Resources!A:B,2,FALSE)=0,"",VLOOKUP(A658,Resources!A:B,2,FALSE)),"")</f>
        <v/>
      </c>
    </row>
    <row r="659" spans="1:3" x14ac:dyDescent="0.2">
      <c r="A659" s="2" t="s">
        <v>422</v>
      </c>
      <c r="B659" s="3">
        <v>1000</v>
      </c>
      <c r="C659" t="str">
        <f>IFERROR(IF(VLOOKUP(A659,Resources!A:B,2,FALSE)=0,"",VLOOKUP(A659,Resources!A:B,2,FALSE)),"")</f>
        <v/>
      </c>
    </row>
    <row r="660" spans="1:3" x14ac:dyDescent="0.2">
      <c r="A660" s="2" t="s">
        <v>391</v>
      </c>
      <c r="B660" s="3">
        <v>1000</v>
      </c>
      <c r="C660" t="str">
        <f>IFERROR(IF(VLOOKUP(A660,Resources!A:B,2,FALSE)=0,"",VLOOKUP(A660,Resources!A:B,2,FALSE)),"")</f>
        <v/>
      </c>
    </row>
    <row r="661" spans="1:3" x14ac:dyDescent="0.2">
      <c r="A661" s="2" t="s">
        <v>505</v>
      </c>
      <c r="B661" s="3">
        <v>1000</v>
      </c>
      <c r="C661" t="str">
        <f>IFERROR(IF(VLOOKUP(A661,Resources!A:B,2,FALSE)=0,"",VLOOKUP(A661,Resources!A:B,2,FALSE)),"")</f>
        <v/>
      </c>
    </row>
    <row r="662" spans="1:3" x14ac:dyDescent="0.2">
      <c r="A662" s="2" t="s">
        <v>459</v>
      </c>
      <c r="B662" s="3">
        <v>1000</v>
      </c>
      <c r="C662" t="str">
        <f>IFERROR(IF(VLOOKUP(A662,Resources!A:B,2,FALSE)=0,"",VLOOKUP(A662,Resources!A:B,2,FALSE)),"")</f>
        <v/>
      </c>
    </row>
    <row r="663" spans="1:3" x14ac:dyDescent="0.2">
      <c r="A663" s="2" t="s">
        <v>763</v>
      </c>
      <c r="B663" s="3">
        <v>1000</v>
      </c>
      <c r="C663" t="str">
        <f>IFERROR(IF(VLOOKUP(A663,Resources!A:B,2,FALSE)=0,"",VLOOKUP(A663,Resources!A:B,2,FALSE)),"")</f>
        <v/>
      </c>
    </row>
    <row r="664" spans="1:3" x14ac:dyDescent="0.2">
      <c r="A664" s="2" t="s">
        <v>291</v>
      </c>
      <c r="B664" s="3">
        <v>1000</v>
      </c>
      <c r="C664" t="str">
        <f>IFERROR(IF(VLOOKUP(A664,Resources!A:B,2,FALSE)=0,"",VLOOKUP(A664,Resources!A:B,2,FALSE)),"")</f>
        <v/>
      </c>
    </row>
    <row r="665" spans="1:3" x14ac:dyDescent="0.2">
      <c r="A665" s="2" t="s">
        <v>474</v>
      </c>
      <c r="B665" s="3">
        <v>1000</v>
      </c>
      <c r="C665" t="str">
        <f>IFERROR(IF(VLOOKUP(A665,Resources!A:B,2,FALSE)=0,"",VLOOKUP(A665,Resources!A:B,2,FALSE)),"")</f>
        <v/>
      </c>
    </row>
    <row r="666" spans="1:3" x14ac:dyDescent="0.2">
      <c r="A666" s="2" t="s">
        <v>769</v>
      </c>
      <c r="B666" s="3">
        <v>1000</v>
      </c>
      <c r="C666" t="str">
        <f>IFERROR(IF(VLOOKUP(A666,Resources!A:B,2,FALSE)=0,"",VLOOKUP(A666,Resources!A:B,2,FALSE)),"")</f>
        <v/>
      </c>
    </row>
    <row r="667" spans="1:3" x14ac:dyDescent="0.2">
      <c r="A667" s="2" t="s">
        <v>615</v>
      </c>
      <c r="B667" s="3">
        <v>1000</v>
      </c>
      <c r="C667" t="str">
        <f>IFERROR(IF(VLOOKUP(A667,Resources!A:B,2,FALSE)=0,"",VLOOKUP(A667,Resources!A:B,2,FALSE)),"")</f>
        <v/>
      </c>
    </row>
    <row r="668" spans="1:3" x14ac:dyDescent="0.2">
      <c r="A668" s="2" t="s">
        <v>748</v>
      </c>
      <c r="B668" s="3">
        <v>1000</v>
      </c>
      <c r="C668" t="str">
        <f>IFERROR(IF(VLOOKUP(A668,Resources!A:B,2,FALSE)=0,"",VLOOKUP(A668,Resources!A:B,2,FALSE)),"")</f>
        <v/>
      </c>
    </row>
    <row r="669" spans="1:3" x14ac:dyDescent="0.2">
      <c r="A669" s="2" t="s">
        <v>232</v>
      </c>
      <c r="B669" s="3">
        <v>1000</v>
      </c>
      <c r="C669" t="str">
        <f>IFERROR(IF(VLOOKUP(A669,Resources!A:B,2,FALSE)=0,"",VLOOKUP(A669,Resources!A:B,2,FALSE)),"")</f>
        <v/>
      </c>
    </row>
    <row r="670" spans="1:3" x14ac:dyDescent="0.2">
      <c r="A670" s="2" t="s">
        <v>695</v>
      </c>
      <c r="B670" s="3">
        <v>1000</v>
      </c>
      <c r="C670" t="str">
        <f>IFERROR(IF(VLOOKUP(A670,Resources!A:B,2,FALSE)=0,"",VLOOKUP(A670,Resources!A:B,2,FALSE)),"")</f>
        <v/>
      </c>
    </row>
    <row r="671" spans="1:3" x14ac:dyDescent="0.2">
      <c r="A671" s="2" t="s">
        <v>810</v>
      </c>
      <c r="B671" s="3">
        <v>1000</v>
      </c>
      <c r="C671" t="str">
        <f>IFERROR(IF(VLOOKUP(A671,Resources!A:B,2,FALSE)=0,"",VLOOKUP(A671,Resources!A:B,2,FALSE)),"")</f>
        <v/>
      </c>
    </row>
    <row r="672" spans="1:3" x14ac:dyDescent="0.2">
      <c r="A672" s="2" t="s">
        <v>555</v>
      </c>
      <c r="B672" s="3">
        <v>1000</v>
      </c>
      <c r="C672" t="str">
        <f>IFERROR(IF(VLOOKUP(A672,Resources!A:B,2,FALSE)=0,"",VLOOKUP(A672,Resources!A:B,2,FALSE)),"")</f>
        <v/>
      </c>
    </row>
    <row r="673" spans="1:3" x14ac:dyDescent="0.2">
      <c r="A673" s="2" t="s">
        <v>803</v>
      </c>
      <c r="B673" s="3">
        <v>1000</v>
      </c>
      <c r="C673" t="str">
        <f>IFERROR(IF(VLOOKUP(A673,Resources!A:B,2,FALSE)=0,"",VLOOKUP(A673,Resources!A:B,2,FALSE)),"")</f>
        <v/>
      </c>
    </row>
    <row r="674" spans="1:3" x14ac:dyDescent="0.2">
      <c r="A674" s="2" t="s">
        <v>682</v>
      </c>
      <c r="B674" s="3">
        <v>1000</v>
      </c>
      <c r="C674" t="str">
        <f>IFERROR(IF(VLOOKUP(A674,Resources!A:B,2,FALSE)=0,"",VLOOKUP(A674,Resources!A:B,2,FALSE)),"")</f>
        <v/>
      </c>
    </row>
    <row r="675" spans="1:3" x14ac:dyDescent="0.2">
      <c r="A675" s="2" t="s">
        <v>755</v>
      </c>
      <c r="B675" s="3">
        <v>1000</v>
      </c>
      <c r="C675" t="str">
        <f>IFERROR(IF(VLOOKUP(A675,Resources!A:B,2,FALSE)=0,"",VLOOKUP(A675,Resources!A:B,2,FALSE)),"")</f>
        <v/>
      </c>
    </row>
    <row r="676" spans="1:3" x14ac:dyDescent="0.2">
      <c r="A676" s="2" t="s">
        <v>635</v>
      </c>
      <c r="B676" s="3">
        <v>1000</v>
      </c>
      <c r="C676" t="str">
        <f>IFERROR(IF(VLOOKUP(A676,Resources!A:B,2,FALSE)=0,"",VLOOKUP(A676,Resources!A:B,2,FALSE)),"")</f>
        <v/>
      </c>
    </row>
    <row r="677" spans="1:3" x14ac:dyDescent="0.2">
      <c r="A677" s="2" t="s">
        <v>705</v>
      </c>
      <c r="B677" s="3">
        <v>1000</v>
      </c>
      <c r="C677" t="str">
        <f>IFERROR(IF(VLOOKUP(A677,Resources!A:B,2,FALSE)=0,"",VLOOKUP(A677,Resources!A:B,2,FALSE)),"")</f>
        <v/>
      </c>
    </row>
    <row r="678" spans="1:3" x14ac:dyDescent="0.2">
      <c r="A678" s="2" t="s">
        <v>404</v>
      </c>
      <c r="B678" s="3">
        <v>1000</v>
      </c>
      <c r="C678" t="str">
        <f>IFERROR(IF(VLOOKUP(A678,Resources!A:B,2,FALSE)=0,"",VLOOKUP(A678,Resources!A:B,2,FALSE)),"")</f>
        <v/>
      </c>
    </row>
    <row r="679" spans="1:3" x14ac:dyDescent="0.2">
      <c r="A679" s="2" t="s">
        <v>467</v>
      </c>
      <c r="B679" s="3">
        <v>1000</v>
      </c>
      <c r="C679" t="str">
        <f>IFERROR(IF(VLOOKUP(A679,Resources!A:B,2,FALSE)=0,"",VLOOKUP(A679,Resources!A:B,2,FALSE)),"")</f>
        <v/>
      </c>
    </row>
    <row r="680" spans="1:3" x14ac:dyDescent="0.2">
      <c r="A680" s="2" t="s">
        <v>767</v>
      </c>
      <c r="B680" s="3">
        <v>1000</v>
      </c>
      <c r="C680" t="str">
        <f>IFERROR(IF(VLOOKUP(A680,Resources!A:B,2,FALSE)=0,"",VLOOKUP(A680,Resources!A:B,2,FALSE)),"")</f>
        <v/>
      </c>
    </row>
    <row r="681" spans="1:3" x14ac:dyDescent="0.2">
      <c r="A681" s="2" t="s">
        <v>707</v>
      </c>
      <c r="B681" s="3">
        <v>1000</v>
      </c>
      <c r="C681" t="str">
        <f>IFERROR(IF(VLOOKUP(A681,Resources!A:B,2,FALSE)=0,"",VLOOKUP(A681,Resources!A:B,2,FALSE)),"")</f>
        <v/>
      </c>
    </row>
    <row r="682" spans="1:3" x14ac:dyDescent="0.2">
      <c r="A682" s="2" t="s">
        <v>665</v>
      </c>
      <c r="B682" s="3">
        <v>1000</v>
      </c>
      <c r="C682" t="str">
        <f>IFERROR(IF(VLOOKUP(A682,Resources!A:B,2,FALSE)=0,"",VLOOKUP(A682,Resources!A:B,2,FALSE)),"")</f>
        <v/>
      </c>
    </row>
    <row r="683" spans="1:3" x14ac:dyDescent="0.2">
      <c r="A683" s="2" t="s">
        <v>548</v>
      </c>
      <c r="B683" s="3">
        <v>1000</v>
      </c>
      <c r="C683" t="str">
        <f>IFERROR(IF(VLOOKUP(A683,Resources!A:B,2,FALSE)=0,"",VLOOKUP(A683,Resources!A:B,2,FALSE)),"")</f>
        <v/>
      </c>
    </row>
    <row r="684" spans="1:3" x14ac:dyDescent="0.2">
      <c r="A684" s="2" t="s">
        <v>487</v>
      </c>
      <c r="B684" s="3">
        <v>1000</v>
      </c>
      <c r="C684" t="str">
        <f>IFERROR(IF(VLOOKUP(A684,Resources!A:B,2,FALSE)=0,"",VLOOKUP(A684,Resources!A:B,2,FALSE)),"")</f>
        <v/>
      </c>
    </row>
    <row r="685" spans="1:3" x14ac:dyDescent="0.2">
      <c r="A685" s="2" t="s">
        <v>667</v>
      </c>
      <c r="B685" s="3">
        <v>1000</v>
      </c>
      <c r="C685" t="str">
        <f>IFERROR(IF(VLOOKUP(A685,Resources!A:B,2,FALSE)=0,"",VLOOKUP(A685,Resources!A:B,2,FALSE)),"")</f>
        <v/>
      </c>
    </row>
    <row r="686" spans="1:3" x14ac:dyDescent="0.2">
      <c r="A686" s="2" t="s">
        <v>713</v>
      </c>
      <c r="B686" s="3">
        <v>1000</v>
      </c>
      <c r="C686" t="str">
        <f>IFERROR(IF(VLOOKUP(A686,Resources!A:B,2,FALSE)=0,"",VLOOKUP(A686,Resources!A:B,2,FALSE)),"")</f>
        <v/>
      </c>
    </row>
    <row r="687" spans="1:3" x14ac:dyDescent="0.2">
      <c r="A687" s="2" t="s">
        <v>384</v>
      </c>
      <c r="B687" s="3">
        <v>1000</v>
      </c>
      <c r="C687" t="str">
        <f>IFERROR(IF(VLOOKUP(A687,Resources!A:B,2,FALSE)=0,"",VLOOKUP(A687,Resources!A:B,2,FALSE)),"")</f>
        <v/>
      </c>
    </row>
    <row r="688" spans="1:3" x14ac:dyDescent="0.2">
      <c r="A688" s="2" t="s">
        <v>585</v>
      </c>
      <c r="B688" s="3">
        <v>1000</v>
      </c>
      <c r="C688" t="str">
        <f>IFERROR(IF(VLOOKUP(A688,Resources!A:B,2,FALSE)=0,"",VLOOKUP(A688,Resources!A:B,2,FALSE)),"")</f>
        <v/>
      </c>
    </row>
    <row r="689" spans="1:3" x14ac:dyDescent="0.2">
      <c r="A689" s="2" t="s">
        <v>730</v>
      </c>
      <c r="B689" s="3">
        <v>1000</v>
      </c>
      <c r="C689" t="str">
        <f>IFERROR(IF(VLOOKUP(A689,Resources!A:B,2,FALSE)=0,"",VLOOKUP(A689,Resources!A:B,2,FALSE)),"")</f>
        <v/>
      </c>
    </row>
    <row r="690" spans="1:3" x14ac:dyDescent="0.2">
      <c r="A690" s="2" t="s">
        <v>36</v>
      </c>
      <c r="B690" s="3">
        <v>1000</v>
      </c>
      <c r="C690" t="str">
        <f>IFERROR(IF(VLOOKUP(A690,Resources!A:B,2,FALSE)=0,"",VLOOKUP(A690,Resources!A:B,2,FALSE)),"")</f>
        <v/>
      </c>
    </row>
    <row r="691" spans="1:3" x14ac:dyDescent="0.2">
      <c r="A691" s="2" t="s">
        <v>491</v>
      </c>
      <c r="B691" s="3">
        <v>1000</v>
      </c>
      <c r="C691" t="str">
        <f>IFERROR(IF(VLOOKUP(A691,Resources!A:B,2,FALSE)=0,"",VLOOKUP(A691,Resources!A:B,2,FALSE)),"")</f>
        <v/>
      </c>
    </row>
    <row r="692" spans="1:3" x14ac:dyDescent="0.2">
      <c r="A692" s="2" t="s">
        <v>731</v>
      </c>
      <c r="B692" s="3">
        <v>1000</v>
      </c>
      <c r="C692" t="str">
        <f>IFERROR(IF(VLOOKUP(A692,Resources!A:B,2,FALSE)=0,"",VLOOKUP(A692,Resources!A:B,2,FALSE)),"")</f>
        <v/>
      </c>
    </row>
    <row r="693" spans="1:3" x14ac:dyDescent="0.2">
      <c r="A693" s="2" t="s">
        <v>626</v>
      </c>
      <c r="B693" s="3">
        <v>1000</v>
      </c>
      <c r="C693" t="str">
        <f>IFERROR(IF(VLOOKUP(A693,Resources!A:B,2,FALSE)=0,"",VLOOKUP(A693,Resources!A:B,2,FALSE)),"")</f>
        <v/>
      </c>
    </row>
    <row r="694" spans="1:3" x14ac:dyDescent="0.2">
      <c r="A694" s="2" t="s">
        <v>543</v>
      </c>
      <c r="B694" s="3">
        <v>1000</v>
      </c>
      <c r="C694" t="str">
        <f>IFERROR(IF(VLOOKUP(A694,Resources!A:B,2,FALSE)=0,"",VLOOKUP(A694,Resources!A:B,2,FALSE)),"")</f>
        <v/>
      </c>
    </row>
    <row r="695" spans="1:3" x14ac:dyDescent="0.2">
      <c r="A695" s="2" t="s">
        <v>751</v>
      </c>
      <c r="B695" s="3">
        <v>1000</v>
      </c>
      <c r="C695" t="str">
        <f>IFERROR(IF(VLOOKUP(A695,Resources!A:B,2,FALSE)=0,"",VLOOKUP(A695,Resources!A:B,2,FALSE)),"")</f>
        <v/>
      </c>
    </row>
    <row r="696" spans="1:3" x14ac:dyDescent="0.2">
      <c r="A696" s="2" t="s">
        <v>525</v>
      </c>
      <c r="B696" s="3">
        <v>1000</v>
      </c>
      <c r="C696" t="str">
        <f>IFERROR(IF(VLOOKUP(A696,Resources!A:B,2,FALSE)=0,"",VLOOKUP(A696,Resources!A:B,2,FALSE)),"")</f>
        <v/>
      </c>
    </row>
    <row r="697" spans="1:3" x14ac:dyDescent="0.2">
      <c r="A697" s="2" t="s">
        <v>666</v>
      </c>
      <c r="B697" s="3">
        <v>1000</v>
      </c>
      <c r="C697" t="str">
        <f>IFERROR(IF(VLOOKUP(A697,Resources!A:B,2,FALSE)=0,"",VLOOKUP(A697,Resources!A:B,2,FALSE)),"")</f>
        <v/>
      </c>
    </row>
    <row r="698" spans="1:3" x14ac:dyDescent="0.2">
      <c r="A698" s="2" t="s">
        <v>735</v>
      </c>
      <c r="B698" s="3">
        <v>1000</v>
      </c>
      <c r="C698" t="str">
        <f>IFERROR(IF(VLOOKUP(A698,Resources!A:B,2,FALSE)=0,"",VLOOKUP(A698,Resources!A:B,2,FALSE)),"")</f>
        <v/>
      </c>
    </row>
    <row r="699" spans="1:3" x14ac:dyDescent="0.2">
      <c r="A699" s="2" t="s">
        <v>606</v>
      </c>
      <c r="B699" s="3">
        <v>1000</v>
      </c>
      <c r="C699" t="str">
        <f>IFERROR(IF(VLOOKUP(A699,Resources!A:B,2,FALSE)=0,"",VLOOKUP(A699,Resources!A:B,2,FALSE)),"")</f>
        <v/>
      </c>
    </row>
    <row r="700" spans="1:3" x14ac:dyDescent="0.2">
      <c r="A700" s="2" t="s">
        <v>628</v>
      </c>
      <c r="B700" s="3">
        <v>1000</v>
      </c>
      <c r="C700" t="str">
        <f>IFERROR(IF(VLOOKUP(A700,Resources!A:B,2,FALSE)=0,"",VLOOKUP(A700,Resources!A:B,2,FALSE)),"")</f>
        <v/>
      </c>
    </row>
    <row r="701" spans="1:3" x14ac:dyDescent="0.2">
      <c r="A701" s="2" t="s">
        <v>201</v>
      </c>
      <c r="B701" s="3">
        <v>1000</v>
      </c>
      <c r="C701" t="str">
        <f>IFERROR(IF(VLOOKUP(A701,Resources!A:B,2,FALSE)=0,"",VLOOKUP(A701,Resources!A:B,2,FALSE)),"")</f>
        <v/>
      </c>
    </row>
    <row r="702" spans="1:3" x14ac:dyDescent="0.2">
      <c r="A702" s="2" t="s">
        <v>478</v>
      </c>
      <c r="B702" s="3">
        <v>1000</v>
      </c>
      <c r="C702" t="str">
        <f>IFERROR(IF(VLOOKUP(A702,Resources!A:B,2,FALSE)=0,"",VLOOKUP(A702,Resources!A:B,2,FALSE)),"")</f>
        <v/>
      </c>
    </row>
    <row r="703" spans="1:3" x14ac:dyDescent="0.2">
      <c r="A703" s="2" t="s">
        <v>723</v>
      </c>
      <c r="B703" s="3">
        <v>1000</v>
      </c>
      <c r="C703" t="str">
        <f>IFERROR(IF(VLOOKUP(A703,Resources!A:B,2,FALSE)=0,"",VLOOKUP(A703,Resources!A:B,2,FALSE)),"")</f>
        <v/>
      </c>
    </row>
    <row r="704" spans="1:3" x14ac:dyDescent="0.2">
      <c r="A704" s="2" t="s">
        <v>40</v>
      </c>
      <c r="B704" s="3">
        <v>1000</v>
      </c>
      <c r="C704" t="str">
        <f>IFERROR(IF(VLOOKUP(A704,Resources!A:B,2,FALSE)=0,"",VLOOKUP(A704,Resources!A:B,2,FALSE)),"")</f>
        <v/>
      </c>
    </row>
    <row r="705" spans="1:3" x14ac:dyDescent="0.2">
      <c r="A705" s="2" t="s">
        <v>488</v>
      </c>
      <c r="B705" s="3">
        <v>1000</v>
      </c>
      <c r="C705" t="str">
        <f>IFERROR(IF(VLOOKUP(A705,Resources!A:B,2,FALSE)=0,"",VLOOKUP(A705,Resources!A:B,2,FALSE)),"")</f>
        <v/>
      </c>
    </row>
    <row r="706" spans="1:3" x14ac:dyDescent="0.2">
      <c r="A706" s="2" t="s">
        <v>725</v>
      </c>
      <c r="B706" s="3">
        <v>1000</v>
      </c>
      <c r="C706" t="str">
        <f>IFERROR(IF(VLOOKUP(A706,Resources!A:B,2,FALSE)=0,"",VLOOKUP(A706,Resources!A:B,2,FALSE)),"")</f>
        <v/>
      </c>
    </row>
    <row r="707" spans="1:3" x14ac:dyDescent="0.2">
      <c r="A707" s="2" t="s">
        <v>158</v>
      </c>
      <c r="B707" s="3">
        <v>1000</v>
      </c>
      <c r="C707" t="str">
        <f>IFERROR(IF(VLOOKUP(A707,Resources!A:B,2,FALSE)=0,"",VLOOKUP(A707,Resources!A:B,2,FALSE)),"")</f>
        <v/>
      </c>
    </row>
    <row r="708" spans="1:3" x14ac:dyDescent="0.2">
      <c r="A708" s="2" t="s">
        <v>754</v>
      </c>
      <c r="B708" s="3">
        <v>1000</v>
      </c>
      <c r="C708" t="str">
        <f>IFERROR(IF(VLOOKUP(A708,Resources!A:B,2,FALSE)=0,"",VLOOKUP(A708,Resources!A:B,2,FALSE)),"")</f>
        <v/>
      </c>
    </row>
    <row r="709" spans="1:3" x14ac:dyDescent="0.2">
      <c r="A709" s="2" t="s">
        <v>405</v>
      </c>
      <c r="B709" s="3">
        <v>1000</v>
      </c>
      <c r="C709" t="str">
        <f>IFERROR(IF(VLOOKUP(A709,Resources!A:B,2,FALSE)=0,"",VLOOKUP(A709,Resources!A:B,2,FALSE)),"")</f>
        <v/>
      </c>
    </row>
    <row r="710" spans="1:3" x14ac:dyDescent="0.2">
      <c r="A710" s="2" t="s">
        <v>329</v>
      </c>
      <c r="B710" s="3">
        <v>1000</v>
      </c>
      <c r="C710" t="str">
        <f>IFERROR(IF(VLOOKUP(A710,Resources!A:B,2,FALSE)=0,"",VLOOKUP(A710,Resources!A:B,2,FALSE)),"")</f>
        <v/>
      </c>
    </row>
    <row r="711" spans="1:3" x14ac:dyDescent="0.2">
      <c r="A711" s="2" t="s">
        <v>798</v>
      </c>
      <c r="B711" s="3">
        <v>1000</v>
      </c>
      <c r="C711" t="str">
        <f>IFERROR(IF(VLOOKUP(A711,Resources!A:B,2,FALSE)=0,"",VLOOKUP(A711,Resources!A:B,2,FALSE)),"")</f>
        <v/>
      </c>
    </row>
    <row r="712" spans="1:3" x14ac:dyDescent="0.2">
      <c r="A712" s="2" t="s">
        <v>756</v>
      </c>
      <c r="B712" s="3">
        <v>1000</v>
      </c>
      <c r="C712" t="str">
        <f>IFERROR(IF(VLOOKUP(A712,Resources!A:B,2,FALSE)=0,"",VLOOKUP(A712,Resources!A:B,2,FALSE)),"")</f>
        <v/>
      </c>
    </row>
    <row r="713" spans="1:3" x14ac:dyDescent="0.2">
      <c r="A713" s="2" t="s">
        <v>570</v>
      </c>
      <c r="B713" s="3">
        <v>1000</v>
      </c>
      <c r="C713" t="str">
        <f>IFERROR(IF(VLOOKUP(A713,Resources!A:B,2,FALSE)=0,"",VLOOKUP(A713,Resources!A:B,2,FALSE)),"")</f>
        <v/>
      </c>
    </row>
    <row r="714" spans="1:3" x14ac:dyDescent="0.2">
      <c r="A714" s="2" t="s">
        <v>448</v>
      </c>
      <c r="B714" s="3">
        <v>1000</v>
      </c>
      <c r="C714" t="str">
        <f>IFERROR(IF(VLOOKUP(A714,Resources!A:B,2,FALSE)=0,"",VLOOKUP(A714,Resources!A:B,2,FALSE)),"")</f>
        <v/>
      </c>
    </row>
    <row r="715" spans="1:3" x14ac:dyDescent="0.2">
      <c r="A715" s="2" t="s">
        <v>230</v>
      </c>
      <c r="B715" s="3">
        <v>1000</v>
      </c>
      <c r="C715" t="str">
        <f>IFERROR(IF(VLOOKUP(A715,Resources!A:B,2,FALSE)=0,"",VLOOKUP(A715,Resources!A:B,2,FALSE)),"")</f>
        <v/>
      </c>
    </row>
    <row r="716" spans="1:3" x14ac:dyDescent="0.2">
      <c r="A716" s="2" t="s">
        <v>652</v>
      </c>
      <c r="B716" s="3">
        <v>1000</v>
      </c>
      <c r="C716" t="str">
        <f>IFERROR(IF(VLOOKUP(A716,Resources!A:B,2,FALSE)=0,"",VLOOKUP(A716,Resources!A:B,2,FALSE)),"")</f>
        <v/>
      </c>
    </row>
    <row r="717" spans="1:3" x14ac:dyDescent="0.2">
      <c r="A717" s="2" t="s">
        <v>805</v>
      </c>
      <c r="B717" s="3">
        <v>1000</v>
      </c>
      <c r="C717" t="str">
        <f>IFERROR(IF(VLOOKUP(A717,Resources!A:B,2,FALSE)=0,"",VLOOKUP(A717,Resources!A:B,2,FALSE)),"")</f>
        <v/>
      </c>
    </row>
    <row r="718" spans="1:3" x14ac:dyDescent="0.2">
      <c r="A718" s="2" t="s">
        <v>420</v>
      </c>
      <c r="B718" s="3">
        <v>1000</v>
      </c>
      <c r="C718" t="str">
        <f>IFERROR(IF(VLOOKUP(A718,Resources!A:B,2,FALSE)=0,"",VLOOKUP(A718,Resources!A:B,2,FALSE)),"")</f>
        <v/>
      </c>
    </row>
    <row r="719" spans="1:3" x14ac:dyDescent="0.2">
      <c r="A719" s="2" t="s">
        <v>683</v>
      </c>
      <c r="B719" s="3">
        <v>1000</v>
      </c>
      <c r="C719" t="str">
        <f>IFERROR(IF(VLOOKUP(A719,Resources!A:B,2,FALSE)=0,"",VLOOKUP(A719,Resources!A:B,2,FALSE)),"")</f>
        <v/>
      </c>
    </row>
    <row r="720" spans="1:3" x14ac:dyDescent="0.2">
      <c r="A720" s="2" t="s">
        <v>601</v>
      </c>
      <c r="B720" s="3">
        <v>1000</v>
      </c>
      <c r="C720" t="str">
        <f>IFERROR(IF(VLOOKUP(A720,Resources!A:B,2,FALSE)=0,"",VLOOKUP(A720,Resources!A:B,2,FALSE)),"")</f>
        <v/>
      </c>
    </row>
    <row r="721" spans="1:3" x14ac:dyDescent="0.2">
      <c r="A721" s="2" t="s">
        <v>421</v>
      </c>
      <c r="B721" s="3">
        <v>1000</v>
      </c>
      <c r="C721" t="str">
        <f>IFERROR(IF(VLOOKUP(A721,Resources!A:B,2,FALSE)=0,"",VLOOKUP(A721,Resources!A:B,2,FALSE)),"")</f>
        <v/>
      </c>
    </row>
    <row r="722" spans="1:3" x14ac:dyDescent="0.2">
      <c r="A722" s="2" t="s">
        <v>12</v>
      </c>
      <c r="B722" s="3">
        <v>1000</v>
      </c>
      <c r="C722" t="str">
        <f>IFERROR(IF(VLOOKUP(A722,Resources!A:B,2,FALSE)=0,"",VLOOKUP(A722,Resources!A:B,2,FALSE)),"")</f>
        <v/>
      </c>
    </row>
    <row r="723" spans="1:3" x14ac:dyDescent="0.2">
      <c r="A723" s="2" t="s">
        <v>655</v>
      </c>
      <c r="B723" s="3">
        <v>1000</v>
      </c>
      <c r="C723" t="str">
        <f>IFERROR(IF(VLOOKUP(A723,Resources!A:B,2,FALSE)=0,"",VLOOKUP(A723,Resources!A:B,2,FALSE)),"")</f>
        <v/>
      </c>
    </row>
    <row r="724" spans="1:3" x14ac:dyDescent="0.2">
      <c r="A724" s="2" t="s">
        <v>101</v>
      </c>
      <c r="B724" s="3">
        <v>1000</v>
      </c>
      <c r="C724" t="str">
        <f>IFERROR(IF(VLOOKUP(A724,Resources!A:B,2,FALSE)=0,"",VLOOKUP(A724,Resources!A:B,2,FALSE)),"")</f>
        <v/>
      </c>
    </row>
    <row r="725" spans="1:3" x14ac:dyDescent="0.2">
      <c r="A725" s="2" t="s">
        <v>524</v>
      </c>
      <c r="B725" s="3">
        <v>1000</v>
      </c>
      <c r="C725" t="str">
        <f>IFERROR(IF(VLOOKUP(A725,Resources!A:B,2,FALSE)=0,"",VLOOKUP(A725,Resources!A:B,2,FALSE)),"")</f>
        <v/>
      </c>
    </row>
    <row r="726" spans="1:3" x14ac:dyDescent="0.2">
      <c r="A726" s="2" t="s">
        <v>568</v>
      </c>
      <c r="B726" s="3">
        <v>1000</v>
      </c>
      <c r="C726" t="str">
        <f>IFERROR(IF(VLOOKUP(A726,Resources!A:B,2,FALSE)=0,"",VLOOKUP(A726,Resources!A:B,2,FALSE)),"")</f>
        <v/>
      </c>
    </row>
    <row r="727" spans="1:3" x14ac:dyDescent="0.2">
      <c r="A727" s="2" t="s">
        <v>345</v>
      </c>
      <c r="B727" s="3">
        <v>1000</v>
      </c>
      <c r="C727" t="str">
        <f>IFERROR(IF(VLOOKUP(A727,Resources!A:B,2,FALSE)=0,"",VLOOKUP(A727,Resources!A:B,2,FALSE)),"")</f>
        <v/>
      </c>
    </row>
    <row r="728" spans="1:3" x14ac:dyDescent="0.2">
      <c r="A728" s="2" t="s">
        <v>577</v>
      </c>
      <c r="B728" s="3">
        <v>1000</v>
      </c>
      <c r="C728" t="str">
        <f>IFERROR(IF(VLOOKUP(A728,Resources!A:B,2,FALSE)=0,"",VLOOKUP(A728,Resources!A:B,2,FALSE)),"")</f>
        <v/>
      </c>
    </row>
    <row r="729" spans="1:3" x14ac:dyDescent="0.2">
      <c r="A729" s="2" t="s">
        <v>263</v>
      </c>
      <c r="B729" s="3">
        <v>1000</v>
      </c>
      <c r="C729" t="str">
        <f>IFERROR(IF(VLOOKUP(A729,Resources!A:B,2,FALSE)=0,"",VLOOKUP(A729,Resources!A:B,2,FALSE)),"")</f>
        <v>http://www.sourcewatch.org/index.php/World_Vision_International</v>
      </c>
    </row>
    <row r="730" spans="1:3" x14ac:dyDescent="0.2">
      <c r="A730" s="2" t="s">
        <v>124</v>
      </c>
      <c r="B730" s="3">
        <v>1000</v>
      </c>
      <c r="C730" t="str">
        <f>IFERROR(IF(VLOOKUP(A730,Resources!A:B,2,FALSE)=0,"",VLOOKUP(A730,Resources!A:B,2,FALSE)),"")</f>
        <v/>
      </c>
    </row>
    <row r="731" spans="1:3" x14ac:dyDescent="0.2">
      <c r="A731" s="2" t="s">
        <v>633</v>
      </c>
      <c r="B731" s="3">
        <v>1000</v>
      </c>
      <c r="C731" t="str">
        <f>IFERROR(IF(VLOOKUP(A731,Resources!A:B,2,FALSE)=0,"",VLOOKUP(A731,Resources!A:B,2,FALSE)),"")</f>
        <v/>
      </c>
    </row>
    <row r="732" spans="1:3" x14ac:dyDescent="0.2">
      <c r="A732" s="2" t="s">
        <v>527</v>
      </c>
      <c r="B732" s="3">
        <v>1000</v>
      </c>
      <c r="C732" t="str">
        <f>IFERROR(IF(VLOOKUP(A732,Resources!A:B,2,FALSE)=0,"",VLOOKUP(A732,Resources!A:B,2,FALSE)),"")</f>
        <v/>
      </c>
    </row>
    <row r="733" spans="1:3" x14ac:dyDescent="0.2">
      <c r="A733" s="2" t="s">
        <v>706</v>
      </c>
      <c r="B733" s="3">
        <v>1000</v>
      </c>
      <c r="C733" t="str">
        <f>IFERROR(IF(VLOOKUP(A733,Resources!A:B,2,FALSE)=0,"",VLOOKUP(A733,Resources!A:B,2,FALSE)),"")</f>
        <v>https://www.desmogblog.com/competitive-enterprise-institute</v>
      </c>
    </row>
    <row r="734" spans="1:3" x14ac:dyDescent="0.2">
      <c r="A734" s="2" t="s">
        <v>23</v>
      </c>
      <c r="B734" s="3">
        <v>1000</v>
      </c>
      <c r="C734" t="str">
        <f>IFERROR(IF(VLOOKUP(A734,Resources!A:B,2,FALSE)=0,"",VLOOKUP(A734,Resources!A:B,2,FALSE)),"")</f>
        <v/>
      </c>
    </row>
    <row r="735" spans="1:3" x14ac:dyDescent="0.2">
      <c r="A735" s="2" t="s">
        <v>698</v>
      </c>
      <c r="B735" s="3">
        <v>1000</v>
      </c>
      <c r="C735" t="str">
        <f>IFERROR(IF(VLOOKUP(A735,Resources!A:B,2,FALSE)=0,"",VLOOKUP(A735,Resources!A:B,2,FALSE)),"")</f>
        <v>http://www.sourcewatch.org/index.php/Friends_of_the_Americas</v>
      </c>
    </row>
    <row r="736" spans="1:3" x14ac:dyDescent="0.2">
      <c r="A736" s="2" t="s">
        <v>786</v>
      </c>
      <c r="B736" s="3">
        <v>1000</v>
      </c>
      <c r="C736" t="str">
        <f>IFERROR(IF(VLOOKUP(A736,Resources!A:B,2,FALSE)=0,"",VLOOKUP(A736,Resources!A:B,2,FALSE)),"")</f>
        <v>http://www.sourcewatch.org/index.php/Association_of_Christian_Schools_International</v>
      </c>
    </row>
    <row r="737" spans="1:3" x14ac:dyDescent="0.2">
      <c r="A737" s="2" t="s">
        <v>607</v>
      </c>
      <c r="B737" s="3">
        <v>1000</v>
      </c>
      <c r="C737" t="str">
        <f>IFERROR(IF(VLOOKUP(A737,Resources!A:B,2,FALSE)=0,"",VLOOKUP(A737,Resources!A:B,2,FALSE)),"")</f>
        <v/>
      </c>
    </row>
    <row r="738" spans="1:3" x14ac:dyDescent="0.2">
      <c r="A738" s="2" t="s">
        <v>599</v>
      </c>
      <c r="B738" s="3">
        <v>1000</v>
      </c>
      <c r="C738" t="str">
        <f>IFERROR(IF(VLOOKUP(A738,Resources!A:B,2,FALSE)=0,"",VLOOKUP(A738,Resources!A:B,2,FALSE)),"")</f>
        <v/>
      </c>
    </row>
    <row r="739" spans="1:3" x14ac:dyDescent="0.2">
      <c r="A739" s="2" t="s">
        <v>7</v>
      </c>
      <c r="B739" s="3">
        <v>1000</v>
      </c>
      <c r="C739" t="str">
        <f>IFERROR(IF(VLOOKUP(A739,Resources!A:B,2,FALSE)=0,"",VLOOKUP(A739,Resources!A:B,2,FALSE)),"")</f>
        <v/>
      </c>
    </row>
    <row r="740" spans="1:3" x14ac:dyDescent="0.2">
      <c r="A740" s="2" t="s">
        <v>793</v>
      </c>
      <c r="B740" s="3">
        <v>1000</v>
      </c>
      <c r="C740" t="str">
        <f>IFERROR(IF(VLOOKUP(A740,Resources!A:B,2,FALSE)=0,"",VLOOKUP(A740,Resources!A:B,2,FALSE)),"")</f>
        <v/>
      </c>
    </row>
    <row r="741" spans="1:3" x14ac:dyDescent="0.2">
      <c r="A741" s="2" t="s">
        <v>523</v>
      </c>
      <c r="B741" s="3">
        <v>1000</v>
      </c>
      <c r="C741" t="str">
        <f>IFERROR(IF(VLOOKUP(A741,Resources!A:B,2,FALSE)=0,"",VLOOKUP(A741,Resources!A:B,2,FALSE)),"")</f>
        <v/>
      </c>
    </row>
    <row r="742" spans="1:3" x14ac:dyDescent="0.2">
      <c r="A742" s="2" t="s">
        <v>781</v>
      </c>
      <c r="B742" s="3">
        <v>1000</v>
      </c>
      <c r="C742" t="str">
        <f>IFERROR(IF(VLOOKUP(A742,Resources!A:B,2,FALSE)=0,"",VLOOKUP(A742,Resources!A:B,2,FALSE)),"")</f>
        <v/>
      </c>
    </row>
    <row r="743" spans="1:3" x14ac:dyDescent="0.2">
      <c r="A743" s="2" t="s">
        <v>499</v>
      </c>
      <c r="B743" s="3">
        <v>1000</v>
      </c>
      <c r="C743" t="str">
        <f>IFERROR(IF(VLOOKUP(A743,Resources!A:B,2,FALSE)=0,"",VLOOKUP(A743,Resources!A:B,2,FALSE)),"")</f>
        <v/>
      </c>
    </row>
    <row r="744" spans="1:3" x14ac:dyDescent="0.2">
      <c r="A744" s="2" t="s">
        <v>225</v>
      </c>
      <c r="B744" s="3">
        <v>1000</v>
      </c>
      <c r="C744" t="str">
        <f>IFERROR(IF(VLOOKUP(A744,Resources!A:B,2,FALSE)=0,"",VLOOKUP(A744,Resources!A:B,2,FALSE)),"")</f>
        <v/>
      </c>
    </row>
    <row r="745" spans="1:3" x14ac:dyDescent="0.2">
      <c r="A745" s="2" t="s">
        <v>48</v>
      </c>
      <c r="B745" s="3">
        <v>1000</v>
      </c>
      <c r="C745" t="str">
        <f>IFERROR(IF(VLOOKUP(A745,Resources!A:B,2,FALSE)=0,"",VLOOKUP(A745,Resources!A:B,2,FALSE)),"")</f>
        <v/>
      </c>
    </row>
    <row r="746" spans="1:3" x14ac:dyDescent="0.2">
      <c r="A746" s="2" t="s">
        <v>373</v>
      </c>
      <c r="B746" s="3">
        <v>1000</v>
      </c>
      <c r="C746" t="str">
        <f>IFERROR(IF(VLOOKUP(A746,Resources!A:B,2,FALSE)=0,"",VLOOKUP(A746,Resources!A:B,2,FALSE)),"")</f>
        <v/>
      </c>
    </row>
    <row r="747" spans="1:3" x14ac:dyDescent="0.2">
      <c r="A747" s="2" t="s">
        <v>590</v>
      </c>
      <c r="B747" s="3">
        <v>1000</v>
      </c>
      <c r="C747" t="str">
        <f>IFERROR(IF(VLOOKUP(A747,Resources!A:B,2,FALSE)=0,"",VLOOKUP(A747,Resources!A:B,2,FALSE)),"")</f>
        <v/>
      </c>
    </row>
    <row r="748" spans="1:3" x14ac:dyDescent="0.2">
      <c r="A748" s="2" t="s">
        <v>526</v>
      </c>
      <c r="B748" s="3">
        <v>750</v>
      </c>
      <c r="C748" t="str">
        <f>IFERROR(IF(VLOOKUP(A748,Resources!A:B,2,FALSE)=0,"",VLOOKUP(A748,Resources!A:B,2,FALSE)),"")</f>
        <v/>
      </c>
    </row>
    <row r="749" spans="1:3" x14ac:dyDescent="0.2">
      <c r="A749" s="2" t="s">
        <v>466</v>
      </c>
      <c r="B749" s="3">
        <v>700</v>
      </c>
      <c r="C749" t="str">
        <f>IFERROR(IF(VLOOKUP(A749,Resources!A:B,2,FALSE)=0,"",VLOOKUP(A749,Resources!A:B,2,FALSE)),"")</f>
        <v/>
      </c>
    </row>
    <row r="750" spans="1:3" x14ac:dyDescent="0.2">
      <c r="A750" s="2" t="s">
        <v>475</v>
      </c>
      <c r="B750" s="3">
        <v>700</v>
      </c>
      <c r="C750" t="str">
        <f>IFERROR(IF(VLOOKUP(A750,Resources!A:B,2,FALSE)=0,"",VLOOKUP(A750,Resources!A:B,2,FALSE)),"")</f>
        <v/>
      </c>
    </row>
    <row r="751" spans="1:3" x14ac:dyDescent="0.2">
      <c r="A751" s="2" t="s">
        <v>285</v>
      </c>
      <c r="B751" s="3">
        <v>500</v>
      </c>
      <c r="C751" t="str">
        <f>IFERROR(IF(VLOOKUP(A751,Resources!A:B,2,FALSE)=0,"",VLOOKUP(A751,Resources!A:B,2,FALSE)),"")</f>
        <v/>
      </c>
    </row>
    <row r="752" spans="1:3" x14ac:dyDescent="0.2">
      <c r="A752" s="2" t="s">
        <v>710</v>
      </c>
      <c r="B752" s="3">
        <v>500</v>
      </c>
      <c r="C752" t="str">
        <f>IFERROR(IF(VLOOKUP(A752,Resources!A:B,2,FALSE)=0,"",VLOOKUP(A752,Resources!A:B,2,FALSE)),"")</f>
        <v>http://www.sourcewatch.org/index.php/Youth_for_Christ_International</v>
      </c>
    </row>
    <row r="753" spans="1:3" x14ac:dyDescent="0.2">
      <c r="A753" s="2" t="s">
        <v>728</v>
      </c>
      <c r="B753" s="3">
        <v>500</v>
      </c>
      <c r="C753" t="str">
        <f>IFERROR(IF(VLOOKUP(A753,Resources!A:B,2,FALSE)=0,"",VLOOKUP(A753,Resources!A:B,2,FALSE)),"")</f>
        <v/>
      </c>
    </row>
    <row r="754" spans="1:3" x14ac:dyDescent="0.2">
      <c r="A754" s="2" t="s">
        <v>434</v>
      </c>
      <c r="B754" s="3">
        <v>500</v>
      </c>
      <c r="C754" t="str">
        <f>IFERROR(IF(VLOOKUP(A754,Resources!A:B,2,FALSE)=0,"",VLOOKUP(A754,Resources!A:B,2,FALSE)),"")</f>
        <v/>
      </c>
    </row>
    <row r="755" spans="1:3" x14ac:dyDescent="0.2">
      <c r="A755" s="2" t="s">
        <v>266</v>
      </c>
      <c r="B755" s="3">
        <v>500</v>
      </c>
      <c r="C755" t="str">
        <f>IFERROR(IF(VLOOKUP(A755,Resources!A:B,2,FALSE)=0,"",VLOOKUP(A755,Resources!A:B,2,FALSE)),"")</f>
        <v>http://www.sourcewatch.org/index.php/Wheaton_College_(Illinois)</v>
      </c>
    </row>
    <row r="756" spans="1:3" x14ac:dyDescent="0.2">
      <c r="A756" s="2" t="s">
        <v>634</v>
      </c>
      <c r="B756" s="3">
        <v>500</v>
      </c>
      <c r="C756" t="str">
        <f>IFERROR(IF(VLOOKUP(A756,Resources!A:B,2,FALSE)=0,"",VLOOKUP(A756,Resources!A:B,2,FALSE)),"")</f>
        <v/>
      </c>
    </row>
    <row r="757" spans="1:3" x14ac:dyDescent="0.2">
      <c r="A757" s="2" t="s">
        <v>161</v>
      </c>
      <c r="B757" s="3">
        <v>500</v>
      </c>
      <c r="C757" t="str">
        <f>IFERROR(IF(VLOOKUP(A757,Resources!A:B,2,FALSE)=0,"",VLOOKUP(A757,Resources!A:B,2,FALSE)),"")</f>
        <v/>
      </c>
    </row>
    <row r="758" spans="1:3" x14ac:dyDescent="0.2">
      <c r="A758" s="2" t="s">
        <v>378</v>
      </c>
      <c r="B758" s="3">
        <v>500</v>
      </c>
      <c r="C758" t="str">
        <f>IFERROR(IF(VLOOKUP(A758,Resources!A:B,2,FALSE)=0,"",VLOOKUP(A758,Resources!A:B,2,FALSE)),"")</f>
        <v/>
      </c>
    </row>
    <row r="759" spans="1:3" x14ac:dyDescent="0.2">
      <c r="A759" s="2" t="s">
        <v>672</v>
      </c>
      <c r="B759" s="3">
        <v>500</v>
      </c>
      <c r="C759" t="str">
        <f>IFERROR(IF(VLOOKUP(A759,Resources!A:B,2,FALSE)=0,"",VLOOKUP(A759,Resources!A:B,2,FALSE)),"")</f>
        <v/>
      </c>
    </row>
    <row r="760" spans="1:3" x14ac:dyDescent="0.2">
      <c r="A760" s="2" t="s">
        <v>269</v>
      </c>
      <c r="B760" s="3">
        <v>500</v>
      </c>
      <c r="C760" t="str">
        <f>IFERROR(IF(VLOOKUP(A760,Resources!A:B,2,FALSE)=0,"",VLOOKUP(A760,Resources!A:B,2,FALSE)),"")</f>
        <v/>
      </c>
    </row>
    <row r="761" spans="1:3" x14ac:dyDescent="0.2">
      <c r="A761" s="2" t="s">
        <v>509</v>
      </c>
      <c r="B761" s="3">
        <v>500</v>
      </c>
      <c r="C761" t="str">
        <f>IFERROR(IF(VLOOKUP(A761,Resources!A:B,2,FALSE)=0,"",VLOOKUP(A761,Resources!A:B,2,FALSE)),"")</f>
        <v/>
      </c>
    </row>
    <row r="762" spans="1:3" x14ac:dyDescent="0.2">
      <c r="A762" s="2" t="s">
        <v>623</v>
      </c>
      <c r="B762" s="3">
        <v>500</v>
      </c>
      <c r="C762" t="str">
        <f>IFERROR(IF(VLOOKUP(A762,Resources!A:B,2,FALSE)=0,"",VLOOKUP(A762,Resources!A:B,2,FALSE)),"")</f>
        <v/>
      </c>
    </row>
    <row r="763" spans="1:3" x14ac:dyDescent="0.2">
      <c r="A763" s="2" t="s">
        <v>222</v>
      </c>
      <c r="B763" s="3">
        <v>500</v>
      </c>
      <c r="C763" t="str">
        <f>IFERROR(IF(VLOOKUP(A763,Resources!A:B,2,FALSE)=0,"",VLOOKUP(A763,Resources!A:B,2,FALSE)),"")</f>
        <v/>
      </c>
    </row>
    <row r="764" spans="1:3" x14ac:dyDescent="0.2">
      <c r="A764" s="2" t="s">
        <v>279</v>
      </c>
      <c r="B764" s="3">
        <v>500</v>
      </c>
      <c r="C764" t="str">
        <f>IFERROR(IF(VLOOKUP(A764,Resources!A:B,2,FALSE)=0,"",VLOOKUP(A764,Resources!A:B,2,FALSE)),"")</f>
        <v/>
      </c>
    </row>
    <row r="765" spans="1:3" x14ac:dyDescent="0.2">
      <c r="A765" s="2" t="s">
        <v>794</v>
      </c>
      <c r="B765" s="3">
        <v>500</v>
      </c>
      <c r="C765" t="str">
        <f>IFERROR(IF(VLOOKUP(A765,Resources!A:B,2,FALSE)=0,"",VLOOKUP(A765,Resources!A:B,2,FALSE)),"")</f>
        <v/>
      </c>
    </row>
    <row r="766" spans="1:3" x14ac:dyDescent="0.2">
      <c r="A766" s="2" t="s">
        <v>610</v>
      </c>
      <c r="B766" s="3">
        <v>500</v>
      </c>
      <c r="C766" t="str">
        <f>IFERROR(IF(VLOOKUP(A766,Resources!A:B,2,FALSE)=0,"",VLOOKUP(A766,Resources!A:B,2,FALSE)),"")</f>
        <v/>
      </c>
    </row>
    <row r="767" spans="1:3" x14ac:dyDescent="0.2">
      <c r="A767" s="2" t="s">
        <v>789</v>
      </c>
      <c r="B767" s="3">
        <v>500</v>
      </c>
      <c r="C767" t="str">
        <f>IFERROR(IF(VLOOKUP(A767,Resources!A:B,2,FALSE)=0,"",VLOOKUP(A767,Resources!A:B,2,FALSE)),"")</f>
        <v/>
      </c>
    </row>
    <row r="768" spans="1:3" x14ac:dyDescent="0.2">
      <c r="A768" s="2" t="s">
        <v>688</v>
      </c>
      <c r="B768" s="3">
        <v>500</v>
      </c>
      <c r="C768" t="str">
        <f>IFERROR(IF(VLOOKUP(A768,Resources!A:B,2,FALSE)=0,"",VLOOKUP(A768,Resources!A:B,2,FALSE)),"")</f>
        <v/>
      </c>
    </row>
    <row r="769" spans="1:3" x14ac:dyDescent="0.2">
      <c r="A769" s="2" t="s">
        <v>437</v>
      </c>
      <c r="B769" s="3">
        <v>500</v>
      </c>
      <c r="C769" t="str">
        <f>IFERROR(IF(VLOOKUP(A769,Resources!A:B,2,FALSE)=0,"",VLOOKUP(A769,Resources!A:B,2,FALSE)),"")</f>
        <v/>
      </c>
    </row>
    <row r="770" spans="1:3" x14ac:dyDescent="0.2">
      <c r="A770" s="2" t="s">
        <v>627</v>
      </c>
      <c r="B770" s="3">
        <v>500</v>
      </c>
      <c r="C770" t="str">
        <f>IFERROR(IF(VLOOKUP(A770,Resources!A:B,2,FALSE)=0,"",VLOOKUP(A770,Resources!A:B,2,FALSE)),"")</f>
        <v/>
      </c>
    </row>
    <row r="771" spans="1:3" x14ac:dyDescent="0.2">
      <c r="A771" s="2" t="s">
        <v>389</v>
      </c>
      <c r="B771" s="3">
        <v>500</v>
      </c>
      <c r="C771" t="str">
        <f>IFERROR(IF(VLOOKUP(A771,Resources!A:B,2,FALSE)=0,"",VLOOKUP(A771,Resources!A:B,2,FALSE)),"")</f>
        <v/>
      </c>
    </row>
    <row r="772" spans="1:3" x14ac:dyDescent="0.2">
      <c r="A772" s="2" t="s">
        <v>489</v>
      </c>
      <c r="B772" s="3">
        <v>500</v>
      </c>
      <c r="C772" t="str">
        <f>IFERROR(IF(VLOOKUP(A772,Resources!A:B,2,FALSE)=0,"",VLOOKUP(A772,Resources!A:B,2,FALSE)),"")</f>
        <v/>
      </c>
    </row>
    <row r="773" spans="1:3" x14ac:dyDescent="0.2">
      <c r="A773" s="2" t="s">
        <v>694</v>
      </c>
      <c r="B773" s="3">
        <v>500</v>
      </c>
      <c r="C773" t="str">
        <f>IFERROR(IF(VLOOKUP(A773,Resources!A:B,2,FALSE)=0,"",VLOOKUP(A773,Resources!A:B,2,FALSE)),"")</f>
        <v/>
      </c>
    </row>
    <row r="774" spans="1:3" x14ac:dyDescent="0.2">
      <c r="A774" s="2" t="s">
        <v>661</v>
      </c>
      <c r="B774" s="3">
        <v>500</v>
      </c>
      <c r="C774" t="str">
        <f>IFERROR(IF(VLOOKUP(A774,Resources!A:B,2,FALSE)=0,"",VLOOKUP(A774,Resources!A:B,2,FALSE)),"")</f>
        <v/>
      </c>
    </row>
    <row r="775" spans="1:3" x14ac:dyDescent="0.2">
      <c r="A775" s="2" t="s">
        <v>785</v>
      </c>
      <c r="B775" s="3">
        <v>500</v>
      </c>
      <c r="C775" t="str">
        <f>IFERROR(IF(VLOOKUP(A775,Resources!A:B,2,FALSE)=0,"",VLOOKUP(A775,Resources!A:B,2,FALSE)),"")</f>
        <v/>
      </c>
    </row>
    <row r="776" spans="1:3" x14ac:dyDescent="0.2">
      <c r="A776" s="2" t="s">
        <v>579</v>
      </c>
      <c r="B776" s="3">
        <v>500</v>
      </c>
      <c r="C776" t="str">
        <f>IFERROR(IF(VLOOKUP(A776,Resources!A:B,2,FALSE)=0,"",VLOOKUP(A776,Resources!A:B,2,FALSE)),"")</f>
        <v/>
      </c>
    </row>
    <row r="777" spans="1:3" x14ac:dyDescent="0.2">
      <c r="A777" s="2" t="s">
        <v>646</v>
      </c>
      <c r="B777" s="3">
        <v>500</v>
      </c>
      <c r="C777" t="str">
        <f>IFERROR(IF(VLOOKUP(A777,Resources!A:B,2,FALSE)=0,"",VLOOKUP(A777,Resources!A:B,2,FALSE)),"")</f>
        <v/>
      </c>
    </row>
    <row r="778" spans="1:3" x14ac:dyDescent="0.2">
      <c r="A778" s="2" t="s">
        <v>450</v>
      </c>
      <c r="B778" s="3">
        <v>500</v>
      </c>
      <c r="C778" t="str">
        <f>IFERROR(IF(VLOOKUP(A778,Resources!A:B,2,FALSE)=0,"",VLOOKUP(A778,Resources!A:B,2,FALSE)),"")</f>
        <v/>
      </c>
    </row>
    <row r="779" spans="1:3" x14ac:dyDescent="0.2">
      <c r="A779" s="2" t="s">
        <v>138</v>
      </c>
      <c r="B779" s="3">
        <v>500</v>
      </c>
      <c r="C779" t="str">
        <f>IFERROR(IF(VLOOKUP(A779,Resources!A:B,2,FALSE)=0,"",VLOOKUP(A779,Resources!A:B,2,FALSE)),"")</f>
        <v/>
      </c>
    </row>
    <row r="780" spans="1:3" x14ac:dyDescent="0.2">
      <c r="A780" s="2" t="s">
        <v>614</v>
      </c>
      <c r="B780" s="3">
        <v>500</v>
      </c>
      <c r="C780" t="str">
        <f>IFERROR(IF(VLOOKUP(A780,Resources!A:B,2,FALSE)=0,"",VLOOKUP(A780,Resources!A:B,2,FALSE)),"")</f>
        <v/>
      </c>
    </row>
    <row r="781" spans="1:3" x14ac:dyDescent="0.2">
      <c r="A781" s="2" t="s">
        <v>716</v>
      </c>
      <c r="B781" s="3">
        <v>325</v>
      </c>
      <c r="C781" t="str">
        <f>IFERROR(IF(VLOOKUP(A781,Resources!A:B,2,FALSE)=0,"",VLOOKUP(A781,Resources!A:B,2,FALSE)),"")</f>
        <v/>
      </c>
    </row>
    <row r="782" spans="1:3" x14ac:dyDescent="0.2">
      <c r="A782" s="2" t="s">
        <v>517</v>
      </c>
      <c r="B782" s="3">
        <v>250</v>
      </c>
      <c r="C782" t="str">
        <f>IFERROR(IF(VLOOKUP(A782,Resources!A:B,2,FALSE)=0,"",VLOOKUP(A782,Resources!A:B,2,FALSE)),"")</f>
        <v/>
      </c>
    </row>
    <row r="783" spans="1:3" x14ac:dyDescent="0.2">
      <c r="A783" s="2" t="s">
        <v>294</v>
      </c>
      <c r="B783" s="3">
        <v>250</v>
      </c>
      <c r="C783" t="str">
        <f>IFERROR(IF(VLOOKUP(A783,Resources!A:B,2,FALSE)=0,"",VLOOKUP(A783,Resources!A:B,2,FALSE)),"")</f>
        <v/>
      </c>
    </row>
    <row r="784" spans="1:3" x14ac:dyDescent="0.2">
      <c r="A784" s="2" t="s">
        <v>367</v>
      </c>
      <c r="B784" s="3">
        <v>250</v>
      </c>
      <c r="C784" t="str">
        <f>IFERROR(IF(VLOOKUP(A784,Resources!A:B,2,FALSE)=0,"",VLOOKUP(A784,Resources!A:B,2,FALSE)),"")</f>
        <v/>
      </c>
    </row>
    <row r="785" spans="1:3" x14ac:dyDescent="0.2">
      <c r="A785" s="2" t="s">
        <v>566</v>
      </c>
      <c r="B785" s="3">
        <v>250</v>
      </c>
      <c r="C785" t="str">
        <f>IFERROR(IF(VLOOKUP(A785,Resources!A:B,2,FALSE)=0,"",VLOOKUP(A785,Resources!A:B,2,FALSE)),"")</f>
        <v/>
      </c>
    </row>
    <row r="786" spans="1:3" x14ac:dyDescent="0.2">
      <c r="A786" s="2" t="s">
        <v>126</v>
      </c>
      <c r="B786" s="3">
        <v>250</v>
      </c>
      <c r="C786" t="str">
        <f>IFERROR(IF(VLOOKUP(A786,Resources!A:B,2,FALSE)=0,"",VLOOKUP(A786,Resources!A:B,2,FALSE)),"")</f>
        <v/>
      </c>
    </row>
    <row r="787" spans="1:3" x14ac:dyDescent="0.2">
      <c r="A787" s="2" t="s">
        <v>441</v>
      </c>
      <c r="B787" s="3">
        <v>250</v>
      </c>
      <c r="C787" t="str">
        <f>IFERROR(IF(VLOOKUP(A787,Resources!A:B,2,FALSE)=0,"",VLOOKUP(A787,Resources!A:B,2,FALSE)),"")</f>
        <v/>
      </c>
    </row>
    <row r="788" spans="1:3" x14ac:dyDescent="0.2">
      <c r="A788" s="2" t="s">
        <v>295</v>
      </c>
      <c r="B788" s="3">
        <v>250</v>
      </c>
      <c r="C788" t="str">
        <f>IFERROR(IF(VLOOKUP(A788,Resources!A:B,2,FALSE)=0,"",VLOOKUP(A788,Resources!A:B,2,FALSE)),"")</f>
        <v/>
      </c>
    </row>
    <row r="789" spans="1:3" x14ac:dyDescent="0.2">
      <c r="A789" s="2" t="s">
        <v>650</v>
      </c>
      <c r="B789" s="3">
        <v>250</v>
      </c>
      <c r="C789" t="str">
        <f>IFERROR(IF(VLOOKUP(A789,Resources!A:B,2,FALSE)=0,"",VLOOKUP(A789,Resources!A:B,2,FALSE)),"")</f>
        <v/>
      </c>
    </row>
    <row r="790" spans="1:3" x14ac:dyDescent="0.2">
      <c r="A790" s="2" t="s">
        <v>779</v>
      </c>
      <c r="B790" s="3">
        <v>250</v>
      </c>
      <c r="C790" t="str">
        <f>IFERROR(IF(VLOOKUP(A790,Resources!A:B,2,FALSE)=0,"",VLOOKUP(A790,Resources!A:B,2,FALSE)),"")</f>
        <v/>
      </c>
    </row>
    <row r="791" spans="1:3" x14ac:dyDescent="0.2">
      <c r="A791" s="2" t="s">
        <v>663</v>
      </c>
      <c r="B791" s="3">
        <v>250</v>
      </c>
      <c r="C791" t="str">
        <f>IFERROR(IF(VLOOKUP(A791,Resources!A:B,2,FALSE)=0,"",VLOOKUP(A791,Resources!A:B,2,FALSE)),"")</f>
        <v/>
      </c>
    </row>
    <row r="792" spans="1:3" x14ac:dyDescent="0.2">
      <c r="A792" s="2" t="s">
        <v>715</v>
      </c>
      <c r="B792" s="3">
        <v>250</v>
      </c>
      <c r="C792" t="str">
        <f>IFERROR(IF(VLOOKUP(A792,Resources!A:B,2,FALSE)=0,"",VLOOKUP(A792,Resources!A:B,2,FALSE)),"")</f>
        <v/>
      </c>
    </row>
    <row r="793" spans="1:3" x14ac:dyDescent="0.2">
      <c r="A793" s="2" t="s">
        <v>196</v>
      </c>
      <c r="B793" s="3">
        <v>250</v>
      </c>
      <c r="C793" t="str">
        <f>IFERROR(IF(VLOOKUP(A793,Resources!A:B,2,FALSE)=0,"",VLOOKUP(A793,Resources!A:B,2,FALSE)),"")</f>
        <v/>
      </c>
    </row>
    <row r="794" spans="1:3" x14ac:dyDescent="0.2">
      <c r="A794" s="2" t="s">
        <v>457</v>
      </c>
      <c r="B794" s="3">
        <v>250</v>
      </c>
      <c r="C794" t="str">
        <f>IFERROR(IF(VLOOKUP(A794,Resources!A:B,2,FALSE)=0,"",VLOOKUP(A794,Resources!A:B,2,FALSE)),"")</f>
        <v/>
      </c>
    </row>
    <row r="795" spans="1:3" x14ac:dyDescent="0.2">
      <c r="A795" s="2" t="s">
        <v>596</v>
      </c>
      <c r="B795" s="3">
        <v>250</v>
      </c>
      <c r="C795" t="str">
        <f>IFERROR(IF(VLOOKUP(A795,Resources!A:B,2,FALSE)=0,"",VLOOKUP(A795,Resources!A:B,2,FALSE)),"")</f>
        <v/>
      </c>
    </row>
    <row r="796" spans="1:3" x14ac:dyDescent="0.2">
      <c r="A796" s="2" t="s">
        <v>718</v>
      </c>
      <c r="B796" s="3">
        <v>250</v>
      </c>
      <c r="C796" t="str">
        <f>IFERROR(IF(VLOOKUP(A796,Resources!A:B,2,FALSE)=0,"",VLOOKUP(A796,Resources!A:B,2,FALSE)),"")</f>
        <v/>
      </c>
    </row>
    <row r="797" spans="1:3" x14ac:dyDescent="0.2">
      <c r="A797" s="2" t="s">
        <v>156</v>
      </c>
      <c r="B797" s="3">
        <v>250</v>
      </c>
      <c r="C797" t="str">
        <f>IFERROR(IF(VLOOKUP(A797,Resources!A:B,2,FALSE)=0,"",VLOOKUP(A797,Resources!A:B,2,FALSE)),"")</f>
        <v/>
      </c>
    </row>
    <row r="798" spans="1:3" x14ac:dyDescent="0.2">
      <c r="A798" s="2" t="s">
        <v>13</v>
      </c>
      <c r="B798" s="3">
        <v>250</v>
      </c>
      <c r="C798" t="str">
        <f>IFERROR(IF(VLOOKUP(A798,Resources!A:B,2,FALSE)=0,"",VLOOKUP(A798,Resources!A:B,2,FALSE)),"")</f>
        <v/>
      </c>
    </row>
    <row r="799" spans="1:3" x14ac:dyDescent="0.2">
      <c r="A799" s="2" t="s">
        <v>586</v>
      </c>
      <c r="B799" s="3">
        <v>250</v>
      </c>
      <c r="C799" t="str">
        <f>IFERROR(IF(VLOOKUP(A799,Resources!A:B,2,FALSE)=0,"",VLOOKUP(A799,Resources!A:B,2,FALSE)),"")</f>
        <v/>
      </c>
    </row>
    <row r="800" spans="1:3" x14ac:dyDescent="0.2">
      <c r="A800" s="2" t="s">
        <v>668</v>
      </c>
      <c r="B800" s="3">
        <v>250</v>
      </c>
      <c r="C800" t="str">
        <f>IFERROR(IF(VLOOKUP(A800,Resources!A:B,2,FALSE)=0,"",VLOOKUP(A800,Resources!A:B,2,FALSE)),"")</f>
        <v/>
      </c>
    </row>
    <row r="801" spans="1:3" x14ac:dyDescent="0.2">
      <c r="A801" s="2" t="s">
        <v>366</v>
      </c>
      <c r="B801" s="3">
        <v>250</v>
      </c>
      <c r="C801" t="str">
        <f>IFERROR(IF(VLOOKUP(A801,Resources!A:B,2,FALSE)=0,"",VLOOKUP(A801,Resources!A:B,2,FALSE)),"")</f>
        <v/>
      </c>
    </row>
    <row r="802" spans="1:3" x14ac:dyDescent="0.2">
      <c r="A802" s="2" t="s">
        <v>690</v>
      </c>
      <c r="B802" s="3">
        <v>250</v>
      </c>
      <c r="C802" t="str">
        <f>IFERROR(IF(VLOOKUP(A802,Resources!A:B,2,FALSE)=0,"",VLOOKUP(A802,Resources!A:B,2,FALSE)),"")</f>
        <v/>
      </c>
    </row>
    <row r="803" spans="1:3" x14ac:dyDescent="0.2">
      <c r="A803" s="2" t="s">
        <v>307</v>
      </c>
      <c r="B803" s="3">
        <v>250</v>
      </c>
      <c r="C803" t="str">
        <f>IFERROR(IF(VLOOKUP(A803,Resources!A:B,2,FALSE)=0,"",VLOOKUP(A803,Resources!A:B,2,FALSE)),"")</f>
        <v/>
      </c>
    </row>
    <row r="804" spans="1:3" x14ac:dyDescent="0.2">
      <c r="A804" s="2" t="s">
        <v>746</v>
      </c>
      <c r="B804" s="3">
        <v>200</v>
      </c>
      <c r="C804" t="str">
        <f>IFERROR(IF(VLOOKUP(A804,Resources!A:B,2,FALSE)=0,"",VLOOKUP(A804,Resources!A:B,2,FALSE)),"")</f>
        <v/>
      </c>
    </row>
    <row r="805" spans="1:3" x14ac:dyDescent="0.2">
      <c r="A805" s="2" t="s">
        <v>761</v>
      </c>
      <c r="B805" s="3">
        <v>200</v>
      </c>
      <c r="C805" t="str">
        <f>IFERROR(IF(VLOOKUP(A805,Resources!A:B,2,FALSE)=0,"",VLOOKUP(A805,Resources!A:B,2,FALSE)),"")</f>
        <v/>
      </c>
    </row>
    <row r="806" spans="1:3" x14ac:dyDescent="0.2">
      <c r="A806" s="2" t="s">
        <v>712</v>
      </c>
      <c r="B806" s="3">
        <v>200</v>
      </c>
      <c r="C806" t="str">
        <f>IFERROR(IF(VLOOKUP(A806,Resources!A:B,2,FALSE)=0,"",VLOOKUP(A806,Resources!A:B,2,FALSE)),"")</f>
        <v/>
      </c>
    </row>
    <row r="807" spans="1:3" x14ac:dyDescent="0.2">
      <c r="A807" s="2" t="s">
        <v>693</v>
      </c>
      <c r="B807" s="3">
        <v>200</v>
      </c>
      <c r="C807" t="str">
        <f>IFERROR(IF(VLOOKUP(A807,Resources!A:B,2,FALSE)=0,"",VLOOKUP(A807,Resources!A:B,2,FALSE)),"")</f>
        <v/>
      </c>
    </row>
    <row r="808" spans="1:3" x14ac:dyDescent="0.2">
      <c r="A808" s="2" t="s">
        <v>639</v>
      </c>
      <c r="B808" s="3">
        <v>200</v>
      </c>
      <c r="C808" t="str">
        <f>IFERROR(IF(VLOOKUP(A808,Resources!A:B,2,FALSE)=0,"",VLOOKUP(A808,Resources!A:B,2,FALSE)),"")</f>
        <v/>
      </c>
    </row>
    <row r="809" spans="1:3" x14ac:dyDescent="0.2">
      <c r="A809" s="2" t="s">
        <v>753</v>
      </c>
      <c r="B809" s="3">
        <v>200</v>
      </c>
      <c r="C809" t="str">
        <f>IFERROR(IF(VLOOKUP(A809,Resources!A:B,2,FALSE)=0,"",VLOOKUP(A809,Resources!A:B,2,FALSE)),"")</f>
        <v/>
      </c>
    </row>
    <row r="810" spans="1:3" x14ac:dyDescent="0.2">
      <c r="A810" s="2" t="s">
        <v>224</v>
      </c>
      <c r="B810" s="3">
        <v>200</v>
      </c>
      <c r="C810" t="str">
        <f>IFERROR(IF(VLOOKUP(A810,Resources!A:B,2,FALSE)=0,"",VLOOKUP(A810,Resources!A:B,2,FALSE)),"")</f>
        <v/>
      </c>
    </row>
    <row r="811" spans="1:3" x14ac:dyDescent="0.2">
      <c r="A811" s="2" t="s">
        <v>717</v>
      </c>
      <c r="B811" s="3">
        <v>200</v>
      </c>
      <c r="C811" t="str">
        <f>IFERROR(IF(VLOOKUP(A811,Resources!A:B,2,FALSE)=0,"",VLOOKUP(A811,Resources!A:B,2,FALSE)),"")</f>
        <v/>
      </c>
    </row>
    <row r="812" spans="1:3" x14ac:dyDescent="0.2">
      <c r="A812" s="2" t="s">
        <v>759</v>
      </c>
      <c r="B812" s="3">
        <v>200</v>
      </c>
      <c r="C812" t="str">
        <f>IFERROR(IF(VLOOKUP(A812,Resources!A:B,2,FALSE)=0,"",VLOOKUP(A812,Resources!A:B,2,FALSE)),"")</f>
        <v/>
      </c>
    </row>
    <row r="813" spans="1:3" x14ac:dyDescent="0.2">
      <c r="A813" s="2" t="s">
        <v>326</v>
      </c>
      <c r="B813" s="3">
        <v>180</v>
      </c>
      <c r="C813" t="str">
        <f>IFERROR(IF(VLOOKUP(A813,Resources!A:B,2,FALSE)=0,"",VLOOKUP(A813,Resources!A:B,2,FALSE)),"")</f>
        <v/>
      </c>
    </row>
    <row r="814" spans="1:3" x14ac:dyDescent="0.2">
      <c r="A814" s="2" t="s">
        <v>729</v>
      </c>
      <c r="B814" s="3">
        <v>150</v>
      </c>
      <c r="C814" t="str">
        <f>IFERROR(IF(VLOOKUP(A814,Resources!A:B,2,FALSE)=0,"",VLOOKUP(A814,Resources!A:B,2,FALSE)),"")</f>
        <v/>
      </c>
    </row>
    <row r="815" spans="1:3" x14ac:dyDescent="0.2">
      <c r="A815" s="2" t="s">
        <v>649</v>
      </c>
      <c r="B815" s="3">
        <v>120</v>
      </c>
      <c r="C815" t="str">
        <f>IFERROR(IF(VLOOKUP(A815,Resources!A:B,2,FALSE)=0,"",VLOOKUP(A815,Resources!A:B,2,FALSE)),"")</f>
        <v/>
      </c>
    </row>
    <row r="816" spans="1:3" x14ac:dyDescent="0.2">
      <c r="A816" s="2" t="s">
        <v>454</v>
      </c>
      <c r="B816" s="3">
        <v>100</v>
      </c>
      <c r="C816" t="str">
        <f>IFERROR(IF(VLOOKUP(A816,Resources!A:B,2,FALSE)=0,"",VLOOKUP(A816,Resources!A:B,2,FALSE)),"")</f>
        <v/>
      </c>
    </row>
    <row r="817" spans="1:3" x14ac:dyDescent="0.2">
      <c r="A817" s="2" t="s">
        <v>733</v>
      </c>
      <c r="B817" s="3">
        <v>100</v>
      </c>
      <c r="C817" t="str">
        <f>IFERROR(IF(VLOOKUP(A817,Resources!A:B,2,FALSE)=0,"",VLOOKUP(A817,Resources!A:B,2,FALSE)),"")</f>
        <v/>
      </c>
    </row>
    <row r="818" spans="1:3" x14ac:dyDescent="0.2">
      <c r="A818" s="2" t="s">
        <v>742</v>
      </c>
      <c r="B818" s="3">
        <v>100</v>
      </c>
      <c r="C818" t="str">
        <f>IFERROR(IF(VLOOKUP(A818,Resources!A:B,2,FALSE)=0,"",VLOOKUP(A818,Resources!A:B,2,FALSE)),"")</f>
        <v/>
      </c>
    </row>
    <row r="819" spans="1:3" x14ac:dyDescent="0.2">
      <c r="A819" s="2" t="s">
        <v>575</v>
      </c>
      <c r="B819" s="3">
        <v>100</v>
      </c>
      <c r="C819" t="str">
        <f>IFERROR(IF(VLOOKUP(A819,Resources!A:B,2,FALSE)=0,"",VLOOKUP(A819,Resources!A:B,2,FALSE)),"")</f>
        <v/>
      </c>
    </row>
    <row r="820" spans="1:3" x14ac:dyDescent="0.2">
      <c r="A820" s="2" t="s">
        <v>472</v>
      </c>
      <c r="B820" s="3">
        <v>100</v>
      </c>
      <c r="C820" t="str">
        <f>IFERROR(IF(VLOOKUP(A820,Resources!A:B,2,FALSE)=0,"",VLOOKUP(A820,Resources!A:B,2,FALSE)),"")</f>
        <v/>
      </c>
    </row>
    <row r="821" spans="1:3" x14ac:dyDescent="0.2">
      <c r="A821" s="2" t="s">
        <v>346</v>
      </c>
      <c r="B821" s="3">
        <v>50</v>
      </c>
      <c r="C821" t="str">
        <f>IFERROR(IF(VLOOKUP(A821,Resources!A:B,2,FALSE)=0,"",VLOOKUP(A821,Resources!A:B,2,FALSE)),"")</f>
        <v/>
      </c>
    </row>
    <row r="822" spans="1:3" x14ac:dyDescent="0.2">
      <c r="A822" s="2" t="s">
        <v>766</v>
      </c>
      <c r="B822" s="3">
        <v>30</v>
      </c>
      <c r="C822" t="str">
        <f>IFERROR(IF(VLOOKUP(A822,Resources!A:B,2,FALSE)=0,"",VLOOKUP(A822,Resources!A:B,2,FALSE)),"")</f>
        <v/>
      </c>
    </row>
    <row r="823" spans="1:3" x14ac:dyDescent="0.2">
      <c r="A823" s="2" t="s">
        <v>738</v>
      </c>
      <c r="B823" s="3">
        <v>25</v>
      </c>
      <c r="C823" t="str">
        <f>IFERROR(IF(VLOOKUP(A823,Resources!A:B,2,FALSE)=0,"",VLOOKUP(A823,Resources!A:B,2,FALSE)),"")</f>
        <v/>
      </c>
    </row>
    <row r="824" spans="1:3" x14ac:dyDescent="0.2">
      <c r="A824" s="2" t="s">
        <v>3404</v>
      </c>
      <c r="B824" s="3"/>
      <c r="C824" t="str">
        <f>IFERROR(IF(VLOOKUP(A824,Resources!A:B,2,FALSE)=0,"",VLOOKUP(A824,Resources!A:B,2,FALSE)),"")</f>
        <v/>
      </c>
    </row>
    <row r="825" spans="1:3" x14ac:dyDescent="0.2">
      <c r="A825" s="2" t="s">
        <v>770</v>
      </c>
      <c r="B825" s="3">
        <v>97073554</v>
      </c>
    </row>
  </sheetData>
  <hyperlinks>
    <hyperlink ref="A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7"/>
  <sheetViews>
    <sheetView topLeftCell="C1" workbookViewId="0">
      <pane ySplit="1" topLeftCell="A1292" activePane="bottomLeft" state="frozen"/>
      <selection pane="bottomLeft" activeCell="C1" sqref="C1:I1048576"/>
    </sheetView>
  </sheetViews>
  <sheetFormatPr baseColWidth="10" defaultRowHeight="16" x14ac:dyDescent="0.2"/>
  <cols>
    <col min="1" max="1" width="69.6640625" bestFit="1" customWidth="1"/>
    <col min="2" max="2" width="8.5" customWidth="1"/>
    <col min="3" max="3" width="34.1640625" bestFit="1" customWidth="1"/>
    <col min="4" max="4" width="40" customWidth="1"/>
    <col min="5" max="5" width="11.1640625" bestFit="1" customWidth="1"/>
    <col min="6" max="6" width="5.1640625" bestFit="1" customWidth="1"/>
    <col min="7" max="7" width="29.5" customWidth="1"/>
    <col min="8" max="8" width="66.83203125" customWidth="1"/>
    <col min="9" max="9" width="15.83203125" customWidth="1"/>
  </cols>
  <sheetData>
    <row r="1" spans="1:9" s="7" customFormat="1" x14ac:dyDescent="0.2">
      <c r="A1" s="7" t="s">
        <v>883</v>
      </c>
      <c r="B1" s="7" t="s">
        <v>880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882</v>
      </c>
      <c r="H1" s="7" t="s">
        <v>832</v>
      </c>
      <c r="I1" s="7" t="s">
        <v>876</v>
      </c>
    </row>
    <row r="2" spans="1:9" x14ac:dyDescent="0.2">
      <c r="A2" t="s">
        <v>886</v>
      </c>
      <c r="B2">
        <v>990</v>
      </c>
      <c r="C2" t="s">
        <v>4</v>
      </c>
      <c r="D2" t="s">
        <v>774</v>
      </c>
      <c r="E2">
        <v>50000</v>
      </c>
      <c r="F2">
        <v>2015</v>
      </c>
      <c r="G2" t="s">
        <v>885</v>
      </c>
    </row>
    <row r="3" spans="1:9" x14ac:dyDescent="0.2">
      <c r="A3" t="s">
        <v>887</v>
      </c>
      <c r="B3">
        <v>990</v>
      </c>
      <c r="C3" t="s">
        <v>4</v>
      </c>
      <c r="D3" t="s">
        <v>775</v>
      </c>
      <c r="E3">
        <v>100000</v>
      </c>
      <c r="F3">
        <v>2015</v>
      </c>
      <c r="G3" t="s">
        <v>885</v>
      </c>
      <c r="H3" t="s">
        <v>843</v>
      </c>
      <c r="I3" t="s">
        <v>888</v>
      </c>
    </row>
    <row r="4" spans="1:9" x14ac:dyDescent="0.2">
      <c r="A4" t="s">
        <v>889</v>
      </c>
      <c r="B4">
        <v>990</v>
      </c>
      <c r="C4" t="s">
        <v>4</v>
      </c>
      <c r="D4" t="s">
        <v>776</v>
      </c>
      <c r="E4">
        <v>100000</v>
      </c>
      <c r="F4">
        <v>2015</v>
      </c>
      <c r="G4" t="s">
        <v>885</v>
      </c>
    </row>
    <row r="5" spans="1:9" x14ac:dyDescent="0.2">
      <c r="A5" t="s">
        <v>890</v>
      </c>
      <c r="B5">
        <v>990</v>
      </c>
      <c r="C5" t="s">
        <v>4</v>
      </c>
      <c r="D5" t="s">
        <v>120</v>
      </c>
      <c r="E5">
        <v>750000</v>
      </c>
      <c r="F5">
        <v>2015</v>
      </c>
      <c r="G5" t="s">
        <v>885</v>
      </c>
      <c r="H5" t="s">
        <v>842</v>
      </c>
      <c r="I5" t="s">
        <v>891</v>
      </c>
    </row>
    <row r="6" spans="1:9" x14ac:dyDescent="0.2">
      <c r="A6" t="s">
        <v>892</v>
      </c>
      <c r="B6">
        <v>990</v>
      </c>
      <c r="C6" t="s">
        <v>4</v>
      </c>
      <c r="D6" t="s">
        <v>447</v>
      </c>
      <c r="E6">
        <v>5000</v>
      </c>
      <c r="F6">
        <v>2015</v>
      </c>
      <c r="G6" t="s">
        <v>885</v>
      </c>
    </row>
    <row r="7" spans="1:9" x14ac:dyDescent="0.2">
      <c r="A7" t="s">
        <v>893</v>
      </c>
      <c r="B7">
        <v>990</v>
      </c>
      <c r="C7" t="s">
        <v>4</v>
      </c>
      <c r="D7" t="s">
        <v>117</v>
      </c>
      <c r="E7">
        <v>25000</v>
      </c>
      <c r="F7">
        <v>2015</v>
      </c>
      <c r="G7" t="s">
        <v>885</v>
      </c>
    </row>
    <row r="8" spans="1:9" x14ac:dyDescent="0.2">
      <c r="A8" t="s">
        <v>894</v>
      </c>
      <c r="B8">
        <v>990</v>
      </c>
      <c r="C8" t="s">
        <v>4</v>
      </c>
      <c r="D8" t="s">
        <v>113</v>
      </c>
      <c r="E8">
        <v>400000</v>
      </c>
      <c r="F8">
        <v>2015</v>
      </c>
      <c r="G8" t="s">
        <v>885</v>
      </c>
    </row>
    <row r="9" spans="1:9" x14ac:dyDescent="0.2">
      <c r="A9" t="s">
        <v>895</v>
      </c>
      <c r="B9">
        <v>990</v>
      </c>
      <c r="C9" t="s">
        <v>4</v>
      </c>
      <c r="D9" t="s">
        <v>778</v>
      </c>
      <c r="E9">
        <v>10000</v>
      </c>
      <c r="F9">
        <v>2015</v>
      </c>
      <c r="G9" t="s">
        <v>885</v>
      </c>
    </row>
    <row r="10" spans="1:9" x14ac:dyDescent="0.2">
      <c r="A10" t="s">
        <v>896</v>
      </c>
      <c r="B10">
        <v>990</v>
      </c>
      <c r="C10" t="s">
        <v>4</v>
      </c>
      <c r="D10" t="s">
        <v>111</v>
      </c>
      <c r="E10">
        <v>5000</v>
      </c>
      <c r="F10">
        <v>2015</v>
      </c>
      <c r="G10" t="s">
        <v>885</v>
      </c>
    </row>
    <row r="11" spans="1:9" x14ac:dyDescent="0.2">
      <c r="A11" t="s">
        <v>897</v>
      </c>
      <c r="B11">
        <v>990</v>
      </c>
      <c r="C11" t="s">
        <v>4</v>
      </c>
      <c r="D11" t="s">
        <v>779</v>
      </c>
      <c r="E11">
        <v>250</v>
      </c>
      <c r="F11">
        <v>2015</v>
      </c>
      <c r="G11" t="s">
        <v>885</v>
      </c>
    </row>
    <row r="12" spans="1:9" x14ac:dyDescent="0.2">
      <c r="A12" t="s">
        <v>898</v>
      </c>
      <c r="B12">
        <v>990</v>
      </c>
      <c r="C12" t="s">
        <v>4</v>
      </c>
      <c r="D12" t="s">
        <v>110</v>
      </c>
      <c r="E12">
        <v>25000</v>
      </c>
      <c r="F12">
        <v>2015</v>
      </c>
      <c r="G12" t="s">
        <v>885</v>
      </c>
    </row>
    <row r="13" spans="1:9" x14ac:dyDescent="0.2">
      <c r="A13" t="s">
        <v>899</v>
      </c>
      <c r="B13">
        <v>990</v>
      </c>
      <c r="C13" t="s">
        <v>4</v>
      </c>
      <c r="D13" t="s">
        <v>108</v>
      </c>
      <c r="E13">
        <v>305000</v>
      </c>
      <c r="F13">
        <v>2015</v>
      </c>
      <c r="G13" t="s">
        <v>885</v>
      </c>
    </row>
    <row r="14" spans="1:9" x14ac:dyDescent="0.2">
      <c r="A14" t="s">
        <v>900</v>
      </c>
      <c r="B14">
        <v>990</v>
      </c>
      <c r="C14" t="s">
        <v>4</v>
      </c>
      <c r="D14" t="s">
        <v>780</v>
      </c>
      <c r="E14">
        <v>5000</v>
      </c>
      <c r="F14">
        <v>2015</v>
      </c>
      <c r="G14" t="s">
        <v>885</v>
      </c>
    </row>
    <row r="15" spans="1:9" x14ac:dyDescent="0.2">
      <c r="A15" t="s">
        <v>901</v>
      </c>
      <c r="B15">
        <v>990</v>
      </c>
      <c r="C15" t="s">
        <v>4</v>
      </c>
      <c r="D15" t="s">
        <v>106</v>
      </c>
      <c r="E15">
        <v>5000</v>
      </c>
      <c r="F15">
        <v>2015</v>
      </c>
      <c r="G15" t="s">
        <v>885</v>
      </c>
    </row>
    <row r="16" spans="1:9" x14ac:dyDescent="0.2">
      <c r="A16" t="s">
        <v>902</v>
      </c>
      <c r="B16">
        <v>990</v>
      </c>
      <c r="C16" t="s">
        <v>4</v>
      </c>
      <c r="D16" t="s">
        <v>192</v>
      </c>
      <c r="E16">
        <v>35000</v>
      </c>
      <c r="F16">
        <v>2015</v>
      </c>
      <c r="G16" t="s">
        <v>885</v>
      </c>
    </row>
    <row r="17" spans="1:9" x14ac:dyDescent="0.2">
      <c r="A17" t="s">
        <v>903</v>
      </c>
      <c r="B17">
        <v>990</v>
      </c>
      <c r="C17" t="s">
        <v>4</v>
      </c>
      <c r="D17" t="s">
        <v>105</v>
      </c>
      <c r="E17">
        <v>1000</v>
      </c>
      <c r="F17">
        <v>2015</v>
      </c>
      <c r="G17" t="s">
        <v>885</v>
      </c>
    </row>
    <row r="18" spans="1:9" x14ac:dyDescent="0.2">
      <c r="A18" t="s">
        <v>904</v>
      </c>
      <c r="B18">
        <v>990</v>
      </c>
      <c r="C18" t="s">
        <v>4</v>
      </c>
      <c r="D18" t="s">
        <v>104</v>
      </c>
      <c r="E18">
        <v>51000</v>
      </c>
      <c r="F18">
        <v>2015</v>
      </c>
      <c r="G18" t="s">
        <v>885</v>
      </c>
    </row>
    <row r="19" spans="1:9" x14ac:dyDescent="0.2">
      <c r="A19" t="s">
        <v>905</v>
      </c>
      <c r="B19">
        <v>990</v>
      </c>
      <c r="C19" t="s">
        <v>4</v>
      </c>
      <c r="D19" t="s">
        <v>103</v>
      </c>
      <c r="E19">
        <v>30000</v>
      </c>
      <c r="F19">
        <v>2015</v>
      </c>
      <c r="G19" t="s">
        <v>885</v>
      </c>
    </row>
    <row r="20" spans="1:9" x14ac:dyDescent="0.2">
      <c r="A20" t="s">
        <v>906</v>
      </c>
      <c r="B20">
        <v>990</v>
      </c>
      <c r="C20" t="s">
        <v>4</v>
      </c>
      <c r="D20" t="s">
        <v>781</v>
      </c>
      <c r="E20">
        <v>1000</v>
      </c>
      <c r="F20">
        <v>2015</v>
      </c>
      <c r="G20" t="s">
        <v>885</v>
      </c>
    </row>
    <row r="21" spans="1:9" x14ac:dyDescent="0.2">
      <c r="A21" t="s">
        <v>907</v>
      </c>
      <c r="B21">
        <v>990</v>
      </c>
      <c r="C21" t="s">
        <v>4</v>
      </c>
      <c r="D21" t="s">
        <v>782</v>
      </c>
      <c r="E21">
        <v>120000</v>
      </c>
      <c r="F21">
        <v>2015</v>
      </c>
      <c r="G21" t="s">
        <v>885</v>
      </c>
    </row>
    <row r="22" spans="1:9" x14ac:dyDescent="0.2">
      <c r="A22" t="s">
        <v>908</v>
      </c>
      <c r="B22">
        <v>990</v>
      </c>
      <c r="C22" t="s">
        <v>4</v>
      </c>
      <c r="D22" t="s">
        <v>783</v>
      </c>
      <c r="E22">
        <v>25000</v>
      </c>
      <c r="F22">
        <v>2015</v>
      </c>
      <c r="G22" t="s">
        <v>885</v>
      </c>
    </row>
    <row r="23" spans="1:9" x14ac:dyDescent="0.2">
      <c r="A23" t="s">
        <v>909</v>
      </c>
      <c r="B23">
        <v>990</v>
      </c>
      <c r="C23" t="s">
        <v>4</v>
      </c>
      <c r="D23" t="s">
        <v>784</v>
      </c>
      <c r="E23" s="4">
        <v>50000</v>
      </c>
      <c r="F23">
        <v>2015</v>
      </c>
      <c r="G23" t="s">
        <v>885</v>
      </c>
    </row>
    <row r="24" spans="1:9" x14ac:dyDescent="0.2">
      <c r="A24" t="s">
        <v>910</v>
      </c>
      <c r="B24">
        <v>990</v>
      </c>
      <c r="C24" t="s">
        <v>4</v>
      </c>
      <c r="D24" t="s">
        <v>785</v>
      </c>
      <c r="E24">
        <v>500</v>
      </c>
      <c r="F24">
        <v>2015</v>
      </c>
      <c r="G24" t="s">
        <v>885</v>
      </c>
    </row>
    <row r="25" spans="1:9" x14ac:dyDescent="0.2">
      <c r="A25" t="s">
        <v>911</v>
      </c>
      <c r="B25">
        <v>990</v>
      </c>
      <c r="C25" t="s">
        <v>4</v>
      </c>
      <c r="D25" t="s">
        <v>98</v>
      </c>
      <c r="E25">
        <v>5000</v>
      </c>
      <c r="F25">
        <v>2015</v>
      </c>
      <c r="G25" t="s">
        <v>885</v>
      </c>
    </row>
    <row r="26" spans="1:9" x14ac:dyDescent="0.2">
      <c r="A26" t="s">
        <v>912</v>
      </c>
      <c r="B26">
        <v>990</v>
      </c>
      <c r="C26" t="s">
        <v>4</v>
      </c>
      <c r="D26" t="s">
        <v>786</v>
      </c>
      <c r="E26">
        <v>1000</v>
      </c>
      <c r="F26">
        <v>2015</v>
      </c>
      <c r="G26" t="s">
        <v>885</v>
      </c>
      <c r="H26" t="s">
        <v>873</v>
      </c>
      <c r="I26" t="s">
        <v>888</v>
      </c>
    </row>
    <row r="27" spans="1:9" x14ac:dyDescent="0.2">
      <c r="A27" t="s">
        <v>913</v>
      </c>
      <c r="B27">
        <v>990</v>
      </c>
      <c r="C27" t="s">
        <v>4</v>
      </c>
      <c r="D27" t="s">
        <v>787</v>
      </c>
      <c r="E27">
        <v>10000</v>
      </c>
      <c r="F27">
        <v>2015</v>
      </c>
      <c r="G27" t="s">
        <v>885</v>
      </c>
    </row>
    <row r="28" spans="1:9" x14ac:dyDescent="0.2">
      <c r="A28" t="s">
        <v>914</v>
      </c>
      <c r="B28">
        <v>990</v>
      </c>
      <c r="C28" t="s">
        <v>4</v>
      </c>
      <c r="D28" t="s">
        <v>788</v>
      </c>
      <c r="E28">
        <v>100000</v>
      </c>
      <c r="F28">
        <v>2015</v>
      </c>
      <c r="G28" t="s">
        <v>885</v>
      </c>
    </row>
    <row r="29" spans="1:9" x14ac:dyDescent="0.2">
      <c r="A29" t="s">
        <v>915</v>
      </c>
      <c r="B29">
        <v>990</v>
      </c>
      <c r="C29" t="s">
        <v>4</v>
      </c>
      <c r="D29" t="s">
        <v>335</v>
      </c>
      <c r="E29">
        <v>50000</v>
      </c>
      <c r="F29">
        <v>2015</v>
      </c>
      <c r="G29" t="s">
        <v>885</v>
      </c>
    </row>
    <row r="30" spans="1:9" x14ac:dyDescent="0.2">
      <c r="A30" t="s">
        <v>916</v>
      </c>
      <c r="B30">
        <v>990</v>
      </c>
      <c r="C30" t="s">
        <v>4</v>
      </c>
      <c r="D30" t="s">
        <v>789</v>
      </c>
      <c r="E30">
        <v>500</v>
      </c>
      <c r="F30">
        <v>2015</v>
      </c>
      <c r="G30" t="s">
        <v>885</v>
      </c>
    </row>
    <row r="31" spans="1:9" x14ac:dyDescent="0.2">
      <c r="A31" t="s">
        <v>917</v>
      </c>
      <c r="B31">
        <v>990</v>
      </c>
      <c r="C31" t="s">
        <v>4</v>
      </c>
      <c r="D31" t="s">
        <v>95</v>
      </c>
      <c r="E31">
        <v>8300</v>
      </c>
      <c r="F31">
        <v>2015</v>
      </c>
      <c r="G31" t="s">
        <v>885</v>
      </c>
    </row>
    <row r="32" spans="1:9" x14ac:dyDescent="0.2">
      <c r="A32" t="s">
        <v>918</v>
      </c>
      <c r="B32">
        <v>990</v>
      </c>
      <c r="C32" t="s">
        <v>4</v>
      </c>
      <c r="D32" t="s">
        <v>92</v>
      </c>
      <c r="E32">
        <v>10000</v>
      </c>
      <c r="F32">
        <v>2015</v>
      </c>
      <c r="G32" t="s">
        <v>885</v>
      </c>
    </row>
    <row r="33" spans="1:9" x14ac:dyDescent="0.2">
      <c r="A33" t="s">
        <v>919</v>
      </c>
      <c r="B33">
        <v>990</v>
      </c>
      <c r="C33" t="s">
        <v>4</v>
      </c>
      <c r="D33" t="s">
        <v>91</v>
      </c>
      <c r="E33">
        <v>55000</v>
      </c>
      <c r="F33">
        <v>2015</v>
      </c>
      <c r="G33" t="s">
        <v>885</v>
      </c>
    </row>
    <row r="34" spans="1:9" x14ac:dyDescent="0.2">
      <c r="A34" t="s">
        <v>920</v>
      </c>
      <c r="B34">
        <v>990</v>
      </c>
      <c r="C34" t="s">
        <v>4</v>
      </c>
      <c r="D34" t="s">
        <v>89</v>
      </c>
      <c r="E34">
        <v>1000</v>
      </c>
      <c r="F34">
        <v>2015</v>
      </c>
      <c r="G34" t="s">
        <v>885</v>
      </c>
    </row>
    <row r="35" spans="1:9" x14ac:dyDescent="0.2">
      <c r="A35" t="s">
        <v>921</v>
      </c>
      <c r="B35">
        <v>990</v>
      </c>
      <c r="C35" t="s">
        <v>4</v>
      </c>
      <c r="D35" t="s">
        <v>790</v>
      </c>
      <c r="E35">
        <v>10000</v>
      </c>
      <c r="F35">
        <v>2015</v>
      </c>
      <c r="G35" t="s">
        <v>885</v>
      </c>
    </row>
    <row r="36" spans="1:9" x14ac:dyDescent="0.2">
      <c r="A36" t="s">
        <v>922</v>
      </c>
      <c r="B36">
        <v>990</v>
      </c>
      <c r="C36" t="s">
        <v>4</v>
      </c>
      <c r="D36" t="s">
        <v>791</v>
      </c>
      <c r="E36">
        <v>50000</v>
      </c>
      <c r="F36">
        <v>2015</v>
      </c>
      <c r="G36" t="s">
        <v>885</v>
      </c>
    </row>
    <row r="37" spans="1:9" x14ac:dyDescent="0.2">
      <c r="A37" t="s">
        <v>923</v>
      </c>
      <c r="B37">
        <v>990</v>
      </c>
      <c r="C37" t="s">
        <v>4</v>
      </c>
      <c r="D37" t="s">
        <v>85</v>
      </c>
      <c r="E37">
        <v>200000</v>
      </c>
      <c r="F37">
        <v>2015</v>
      </c>
      <c r="G37" t="s">
        <v>885</v>
      </c>
      <c r="H37" t="s">
        <v>840</v>
      </c>
      <c r="I37" t="s">
        <v>888</v>
      </c>
    </row>
    <row r="38" spans="1:9" x14ac:dyDescent="0.2">
      <c r="A38" t="s">
        <v>924</v>
      </c>
      <c r="B38">
        <v>990</v>
      </c>
      <c r="C38" t="s">
        <v>4</v>
      </c>
      <c r="D38" t="s">
        <v>792</v>
      </c>
      <c r="E38">
        <v>2500</v>
      </c>
      <c r="F38">
        <v>2015</v>
      </c>
      <c r="G38" t="s">
        <v>885</v>
      </c>
    </row>
    <row r="39" spans="1:9" x14ac:dyDescent="0.2">
      <c r="A39" t="s">
        <v>925</v>
      </c>
      <c r="B39">
        <v>990</v>
      </c>
      <c r="C39" t="s">
        <v>4</v>
      </c>
      <c r="D39" t="s">
        <v>83</v>
      </c>
      <c r="E39">
        <v>113500</v>
      </c>
      <c r="F39">
        <v>2015</v>
      </c>
      <c r="G39" t="s">
        <v>885</v>
      </c>
    </row>
    <row r="40" spans="1:9" x14ac:dyDescent="0.2">
      <c r="A40" t="s">
        <v>926</v>
      </c>
      <c r="B40">
        <v>990</v>
      </c>
      <c r="C40" t="s">
        <v>4</v>
      </c>
      <c r="D40" t="s">
        <v>82</v>
      </c>
      <c r="E40">
        <v>50000</v>
      </c>
      <c r="F40">
        <v>2015</v>
      </c>
      <c r="G40" t="s">
        <v>885</v>
      </c>
      <c r="H40" t="s">
        <v>839</v>
      </c>
      <c r="I40" t="s">
        <v>888</v>
      </c>
    </row>
    <row r="41" spans="1:9" x14ac:dyDescent="0.2">
      <c r="A41" t="s">
        <v>927</v>
      </c>
      <c r="B41">
        <v>990</v>
      </c>
      <c r="C41" t="s">
        <v>4</v>
      </c>
      <c r="D41" t="s">
        <v>80</v>
      </c>
      <c r="E41">
        <v>10000</v>
      </c>
      <c r="F41">
        <v>2015</v>
      </c>
      <c r="G41" t="s">
        <v>885</v>
      </c>
    </row>
    <row r="42" spans="1:9" x14ac:dyDescent="0.2">
      <c r="A42" t="s">
        <v>928</v>
      </c>
      <c r="B42">
        <v>990</v>
      </c>
      <c r="C42" t="s">
        <v>4</v>
      </c>
      <c r="D42" t="s">
        <v>793</v>
      </c>
      <c r="E42">
        <v>1000</v>
      </c>
      <c r="F42">
        <v>2015</v>
      </c>
      <c r="G42" t="s">
        <v>885</v>
      </c>
    </row>
    <row r="43" spans="1:9" x14ac:dyDescent="0.2">
      <c r="A43" t="s">
        <v>929</v>
      </c>
      <c r="B43">
        <v>990</v>
      </c>
      <c r="C43" t="s">
        <v>4</v>
      </c>
      <c r="D43" t="s">
        <v>794</v>
      </c>
      <c r="E43">
        <v>500</v>
      </c>
      <c r="F43">
        <v>2015</v>
      </c>
      <c r="G43" t="s">
        <v>885</v>
      </c>
    </row>
    <row r="44" spans="1:9" x14ac:dyDescent="0.2">
      <c r="A44" t="s">
        <v>930</v>
      </c>
      <c r="B44">
        <v>990</v>
      </c>
      <c r="C44" t="s">
        <v>4</v>
      </c>
      <c r="D44" t="s">
        <v>795</v>
      </c>
      <c r="E44">
        <v>10000</v>
      </c>
      <c r="F44">
        <v>2015</v>
      </c>
      <c r="G44" t="s">
        <v>885</v>
      </c>
    </row>
    <row r="45" spans="1:9" x14ac:dyDescent="0.2">
      <c r="A45" t="s">
        <v>931</v>
      </c>
      <c r="B45">
        <v>990</v>
      </c>
      <c r="C45" t="s">
        <v>4</v>
      </c>
      <c r="D45" t="s">
        <v>176</v>
      </c>
      <c r="E45">
        <v>5000</v>
      </c>
      <c r="F45">
        <v>2015</v>
      </c>
      <c r="G45" t="s">
        <v>885</v>
      </c>
    </row>
    <row r="46" spans="1:9" x14ac:dyDescent="0.2">
      <c r="A46" t="s">
        <v>932</v>
      </c>
      <c r="B46">
        <v>990</v>
      </c>
      <c r="C46" t="s">
        <v>4</v>
      </c>
      <c r="D46" t="s">
        <v>78</v>
      </c>
      <c r="E46">
        <v>1000</v>
      </c>
      <c r="F46">
        <v>2015</v>
      </c>
      <c r="G46" t="s">
        <v>885</v>
      </c>
    </row>
    <row r="47" spans="1:9" x14ac:dyDescent="0.2">
      <c r="A47" t="s">
        <v>933</v>
      </c>
      <c r="B47">
        <v>990</v>
      </c>
      <c r="C47" t="s">
        <v>4</v>
      </c>
      <c r="D47" t="s">
        <v>77</v>
      </c>
      <c r="E47">
        <v>25000</v>
      </c>
      <c r="F47">
        <v>2015</v>
      </c>
      <c r="G47" t="s">
        <v>885</v>
      </c>
    </row>
    <row r="48" spans="1:9" x14ac:dyDescent="0.2">
      <c r="A48" t="s">
        <v>934</v>
      </c>
      <c r="B48">
        <v>990</v>
      </c>
      <c r="C48" t="s">
        <v>4</v>
      </c>
      <c r="D48" t="s">
        <v>174</v>
      </c>
      <c r="E48">
        <v>5000</v>
      </c>
      <c r="F48">
        <v>2015</v>
      </c>
      <c r="G48" t="s">
        <v>885</v>
      </c>
    </row>
    <row r="49" spans="1:7" x14ac:dyDescent="0.2">
      <c r="A49" t="s">
        <v>935</v>
      </c>
      <c r="B49">
        <v>990</v>
      </c>
      <c r="C49" t="s">
        <v>4</v>
      </c>
      <c r="D49" t="s">
        <v>76</v>
      </c>
      <c r="E49">
        <v>1000</v>
      </c>
      <c r="F49">
        <v>2015</v>
      </c>
      <c r="G49" t="s">
        <v>885</v>
      </c>
    </row>
    <row r="50" spans="1:7" x14ac:dyDescent="0.2">
      <c r="A50" t="s">
        <v>936</v>
      </c>
      <c r="B50">
        <v>990</v>
      </c>
      <c r="C50" t="s">
        <v>4</v>
      </c>
      <c r="D50" t="s">
        <v>75</v>
      </c>
      <c r="E50">
        <v>350000</v>
      </c>
      <c r="F50">
        <v>2015</v>
      </c>
      <c r="G50" t="s">
        <v>885</v>
      </c>
    </row>
    <row r="51" spans="1:7" x14ac:dyDescent="0.2">
      <c r="A51" t="s">
        <v>937</v>
      </c>
      <c r="B51">
        <v>990</v>
      </c>
      <c r="C51" t="s">
        <v>4</v>
      </c>
      <c r="D51" t="s">
        <v>173</v>
      </c>
      <c r="E51">
        <v>10000</v>
      </c>
      <c r="F51">
        <v>2015</v>
      </c>
      <c r="G51" t="s">
        <v>885</v>
      </c>
    </row>
    <row r="52" spans="1:7" x14ac:dyDescent="0.2">
      <c r="A52" t="s">
        <v>938</v>
      </c>
      <c r="B52">
        <v>990</v>
      </c>
      <c r="C52" t="s">
        <v>4</v>
      </c>
      <c r="D52" t="s">
        <v>73</v>
      </c>
      <c r="E52">
        <v>5000</v>
      </c>
      <c r="F52">
        <v>2015</v>
      </c>
      <c r="G52" t="s">
        <v>885</v>
      </c>
    </row>
    <row r="53" spans="1:7" x14ac:dyDescent="0.2">
      <c r="A53" t="s">
        <v>939</v>
      </c>
      <c r="B53">
        <v>990</v>
      </c>
      <c r="C53" t="s">
        <v>4</v>
      </c>
      <c r="D53" t="s">
        <v>71</v>
      </c>
      <c r="E53">
        <v>1000</v>
      </c>
      <c r="F53">
        <v>2015</v>
      </c>
      <c r="G53" t="s">
        <v>885</v>
      </c>
    </row>
    <row r="54" spans="1:7" x14ac:dyDescent="0.2">
      <c r="A54" t="s">
        <v>940</v>
      </c>
      <c r="B54">
        <v>990</v>
      </c>
      <c r="C54" t="s">
        <v>4</v>
      </c>
      <c r="D54" t="s">
        <v>70</v>
      </c>
      <c r="E54">
        <v>10000</v>
      </c>
      <c r="F54">
        <v>2015</v>
      </c>
      <c r="G54" t="s">
        <v>885</v>
      </c>
    </row>
    <row r="55" spans="1:7" x14ac:dyDescent="0.2">
      <c r="A55" t="s">
        <v>941</v>
      </c>
      <c r="B55">
        <v>990</v>
      </c>
      <c r="C55" t="s">
        <v>4</v>
      </c>
      <c r="D55" t="s">
        <v>796</v>
      </c>
      <c r="E55">
        <v>10000</v>
      </c>
      <c r="F55">
        <v>2015</v>
      </c>
      <c r="G55" t="s">
        <v>885</v>
      </c>
    </row>
    <row r="56" spans="1:7" x14ac:dyDescent="0.2">
      <c r="A56" t="s">
        <v>942</v>
      </c>
      <c r="B56">
        <v>990</v>
      </c>
      <c r="C56" t="s">
        <v>4</v>
      </c>
      <c r="D56" t="s">
        <v>69</v>
      </c>
      <c r="E56">
        <v>65000</v>
      </c>
      <c r="F56">
        <v>2015</v>
      </c>
      <c r="G56" t="s">
        <v>885</v>
      </c>
    </row>
    <row r="57" spans="1:7" x14ac:dyDescent="0.2">
      <c r="A57" t="s">
        <v>943</v>
      </c>
      <c r="B57">
        <v>990</v>
      </c>
      <c r="C57" t="s">
        <v>4</v>
      </c>
      <c r="D57" t="s">
        <v>68</v>
      </c>
      <c r="E57">
        <v>50000</v>
      </c>
      <c r="F57">
        <v>2015</v>
      </c>
      <c r="G57" t="s">
        <v>885</v>
      </c>
    </row>
    <row r="58" spans="1:7" x14ac:dyDescent="0.2">
      <c r="A58" t="s">
        <v>944</v>
      </c>
      <c r="B58">
        <v>990</v>
      </c>
      <c r="C58" t="s">
        <v>4</v>
      </c>
      <c r="D58" t="s">
        <v>797</v>
      </c>
      <c r="E58">
        <v>5000</v>
      </c>
      <c r="F58">
        <v>2015</v>
      </c>
      <c r="G58" t="s">
        <v>885</v>
      </c>
    </row>
    <row r="59" spans="1:7" x14ac:dyDescent="0.2">
      <c r="A59" t="s">
        <v>945</v>
      </c>
      <c r="B59">
        <v>990</v>
      </c>
      <c r="C59" t="s">
        <v>4</v>
      </c>
      <c r="D59" t="s">
        <v>67</v>
      </c>
      <c r="E59">
        <v>56000</v>
      </c>
      <c r="F59">
        <v>2015</v>
      </c>
      <c r="G59" t="s">
        <v>885</v>
      </c>
    </row>
    <row r="60" spans="1:7" x14ac:dyDescent="0.2">
      <c r="A60" t="s">
        <v>946</v>
      </c>
      <c r="B60">
        <v>990</v>
      </c>
      <c r="C60" t="s">
        <v>4</v>
      </c>
      <c r="D60" t="s">
        <v>165</v>
      </c>
      <c r="E60">
        <v>187500</v>
      </c>
      <c r="F60">
        <v>2015</v>
      </c>
      <c r="G60" t="s">
        <v>885</v>
      </c>
    </row>
    <row r="61" spans="1:7" x14ac:dyDescent="0.2">
      <c r="A61" t="s">
        <v>947</v>
      </c>
      <c r="B61">
        <v>990</v>
      </c>
      <c r="C61" t="s">
        <v>4</v>
      </c>
      <c r="D61" t="s">
        <v>798</v>
      </c>
      <c r="E61">
        <v>1000</v>
      </c>
      <c r="F61">
        <v>2015</v>
      </c>
      <c r="G61" t="s">
        <v>885</v>
      </c>
    </row>
    <row r="62" spans="1:7" x14ac:dyDescent="0.2">
      <c r="A62" t="s">
        <v>948</v>
      </c>
      <c r="B62">
        <v>990</v>
      </c>
      <c r="C62" t="s">
        <v>4</v>
      </c>
      <c r="D62" t="s">
        <v>799</v>
      </c>
      <c r="E62">
        <v>100000</v>
      </c>
      <c r="F62">
        <v>2015</v>
      </c>
      <c r="G62" t="s">
        <v>885</v>
      </c>
    </row>
    <row r="63" spans="1:7" x14ac:dyDescent="0.2">
      <c r="A63" t="s">
        <v>949</v>
      </c>
      <c r="B63">
        <v>990</v>
      </c>
      <c r="C63" t="s">
        <v>4</v>
      </c>
      <c r="D63" t="s">
        <v>65</v>
      </c>
      <c r="E63">
        <v>20000</v>
      </c>
      <c r="F63">
        <v>2015</v>
      </c>
      <c r="G63" t="s">
        <v>885</v>
      </c>
    </row>
    <row r="64" spans="1:7" x14ac:dyDescent="0.2">
      <c r="A64" t="s">
        <v>950</v>
      </c>
      <c r="B64">
        <v>990</v>
      </c>
      <c r="C64" t="s">
        <v>4</v>
      </c>
      <c r="D64" t="s">
        <v>64</v>
      </c>
      <c r="E64">
        <v>25000</v>
      </c>
      <c r="F64">
        <v>2015</v>
      </c>
      <c r="G64" t="s">
        <v>885</v>
      </c>
    </row>
    <row r="65" spans="1:9" x14ac:dyDescent="0.2">
      <c r="A65" t="s">
        <v>951</v>
      </c>
      <c r="B65">
        <v>990</v>
      </c>
      <c r="C65" t="s">
        <v>4</v>
      </c>
      <c r="D65" t="s">
        <v>63</v>
      </c>
      <c r="E65">
        <v>27500</v>
      </c>
      <c r="F65">
        <v>2015</v>
      </c>
      <c r="G65" t="s">
        <v>885</v>
      </c>
    </row>
    <row r="66" spans="1:9" x14ac:dyDescent="0.2">
      <c r="A66" t="s">
        <v>952</v>
      </c>
      <c r="B66">
        <v>990</v>
      </c>
      <c r="C66" t="s">
        <v>4</v>
      </c>
      <c r="D66" t="s">
        <v>800</v>
      </c>
      <c r="E66">
        <v>1000</v>
      </c>
      <c r="F66">
        <v>2015</v>
      </c>
      <c r="G66" t="s">
        <v>885</v>
      </c>
      <c r="H66" t="s">
        <v>836</v>
      </c>
      <c r="I66" t="s">
        <v>888</v>
      </c>
    </row>
    <row r="67" spans="1:9" x14ac:dyDescent="0.2">
      <c r="A67" t="s">
        <v>953</v>
      </c>
      <c r="B67">
        <v>990</v>
      </c>
      <c r="C67" t="s">
        <v>4</v>
      </c>
      <c r="D67" t="s">
        <v>59</v>
      </c>
      <c r="E67">
        <v>2000</v>
      </c>
      <c r="F67">
        <v>2015</v>
      </c>
      <c r="G67" t="s">
        <v>885</v>
      </c>
    </row>
    <row r="68" spans="1:9" x14ac:dyDescent="0.2">
      <c r="A68" t="s">
        <v>954</v>
      </c>
      <c r="B68">
        <v>990</v>
      </c>
      <c r="C68" t="s">
        <v>4</v>
      </c>
      <c r="D68" t="s">
        <v>801</v>
      </c>
      <c r="E68">
        <v>16500</v>
      </c>
      <c r="F68">
        <v>2015</v>
      </c>
      <c r="G68" t="s">
        <v>885</v>
      </c>
    </row>
    <row r="69" spans="1:9" x14ac:dyDescent="0.2">
      <c r="A69" t="s">
        <v>955</v>
      </c>
      <c r="B69">
        <v>990</v>
      </c>
      <c r="C69" t="s">
        <v>4</v>
      </c>
      <c r="D69" t="s">
        <v>55</v>
      </c>
      <c r="E69">
        <v>25000</v>
      </c>
      <c r="F69">
        <v>2015</v>
      </c>
      <c r="G69" t="s">
        <v>885</v>
      </c>
    </row>
    <row r="70" spans="1:9" x14ac:dyDescent="0.2">
      <c r="A70" t="s">
        <v>956</v>
      </c>
      <c r="B70">
        <v>990</v>
      </c>
      <c r="C70" t="s">
        <v>4</v>
      </c>
      <c r="D70" t="s">
        <v>155</v>
      </c>
      <c r="E70">
        <v>25000</v>
      </c>
      <c r="F70">
        <v>2015</v>
      </c>
      <c r="G70" t="s">
        <v>885</v>
      </c>
    </row>
    <row r="71" spans="1:9" x14ac:dyDescent="0.2">
      <c r="A71" t="s">
        <v>957</v>
      </c>
      <c r="B71">
        <v>990</v>
      </c>
      <c r="C71" t="s">
        <v>4</v>
      </c>
      <c r="D71" t="s">
        <v>54</v>
      </c>
      <c r="E71">
        <v>10000</v>
      </c>
      <c r="F71">
        <v>2015</v>
      </c>
      <c r="G71" t="s">
        <v>885</v>
      </c>
      <c r="H71" t="s">
        <v>835</v>
      </c>
      <c r="I71" t="s">
        <v>888</v>
      </c>
    </row>
    <row r="72" spans="1:9" x14ac:dyDescent="0.2">
      <c r="A72" t="s">
        <v>958</v>
      </c>
      <c r="B72">
        <v>990</v>
      </c>
      <c r="C72" t="s">
        <v>4</v>
      </c>
      <c r="D72" t="s">
        <v>802</v>
      </c>
      <c r="E72">
        <v>6500</v>
      </c>
      <c r="F72">
        <v>2015</v>
      </c>
      <c r="G72" t="s">
        <v>885</v>
      </c>
      <c r="H72" t="s">
        <v>874</v>
      </c>
      <c r="I72" t="s">
        <v>888</v>
      </c>
    </row>
    <row r="73" spans="1:9" x14ac:dyDescent="0.2">
      <c r="A73" t="s">
        <v>959</v>
      </c>
      <c r="B73">
        <v>990</v>
      </c>
      <c r="C73" t="s">
        <v>4</v>
      </c>
      <c r="D73" t="s">
        <v>154</v>
      </c>
      <c r="E73">
        <v>50000</v>
      </c>
      <c r="F73">
        <v>2015</v>
      </c>
      <c r="G73" t="s">
        <v>885</v>
      </c>
    </row>
    <row r="74" spans="1:9" x14ac:dyDescent="0.2">
      <c r="A74" t="s">
        <v>960</v>
      </c>
      <c r="B74">
        <v>990</v>
      </c>
      <c r="C74" t="s">
        <v>4</v>
      </c>
      <c r="D74" t="s">
        <v>52</v>
      </c>
      <c r="E74">
        <v>250000</v>
      </c>
      <c r="F74">
        <v>2015</v>
      </c>
      <c r="G74" t="s">
        <v>885</v>
      </c>
    </row>
    <row r="75" spans="1:9" x14ac:dyDescent="0.2">
      <c r="A75" t="s">
        <v>961</v>
      </c>
      <c r="B75">
        <v>990</v>
      </c>
      <c r="C75" t="s">
        <v>4</v>
      </c>
      <c r="D75" t="s">
        <v>773</v>
      </c>
      <c r="E75">
        <v>100000</v>
      </c>
      <c r="F75">
        <v>2015</v>
      </c>
      <c r="G75" t="s">
        <v>885</v>
      </c>
    </row>
    <row r="76" spans="1:9" x14ac:dyDescent="0.2">
      <c r="A76" t="s">
        <v>962</v>
      </c>
      <c r="B76">
        <v>990</v>
      </c>
      <c r="C76" t="s">
        <v>4</v>
      </c>
      <c r="D76" t="s">
        <v>50</v>
      </c>
      <c r="E76">
        <v>100000</v>
      </c>
      <c r="F76">
        <v>2015</v>
      </c>
      <c r="G76" t="s">
        <v>885</v>
      </c>
    </row>
    <row r="77" spans="1:9" x14ac:dyDescent="0.2">
      <c r="A77" t="s">
        <v>963</v>
      </c>
      <c r="B77">
        <v>990</v>
      </c>
      <c r="C77" t="s">
        <v>4</v>
      </c>
      <c r="D77" t="s">
        <v>803</v>
      </c>
      <c r="E77">
        <v>1000</v>
      </c>
      <c r="F77">
        <v>2015</v>
      </c>
      <c r="G77" t="s">
        <v>885</v>
      </c>
    </row>
    <row r="78" spans="1:9" x14ac:dyDescent="0.2">
      <c r="A78" t="s">
        <v>964</v>
      </c>
      <c r="B78">
        <v>990</v>
      </c>
      <c r="C78" t="s">
        <v>4</v>
      </c>
      <c r="D78" t="s">
        <v>804</v>
      </c>
      <c r="E78">
        <v>20000</v>
      </c>
      <c r="F78">
        <v>2015</v>
      </c>
      <c r="G78" t="s">
        <v>885</v>
      </c>
    </row>
    <row r="79" spans="1:9" x14ac:dyDescent="0.2">
      <c r="A79" t="s">
        <v>965</v>
      </c>
      <c r="B79">
        <v>990</v>
      </c>
      <c r="C79" t="s">
        <v>4</v>
      </c>
      <c r="D79" t="s">
        <v>46</v>
      </c>
      <c r="E79">
        <v>75000</v>
      </c>
      <c r="F79">
        <v>2015</v>
      </c>
      <c r="G79" t="s">
        <v>885</v>
      </c>
      <c r="H79" t="s">
        <v>834</v>
      </c>
      <c r="I79" t="s">
        <v>891</v>
      </c>
    </row>
    <row r="80" spans="1:9" x14ac:dyDescent="0.2">
      <c r="A80" t="s">
        <v>966</v>
      </c>
      <c r="B80">
        <v>990</v>
      </c>
      <c r="C80" t="s">
        <v>4</v>
      </c>
      <c r="D80" t="s">
        <v>45</v>
      </c>
      <c r="E80">
        <v>375000</v>
      </c>
      <c r="F80">
        <v>2015</v>
      </c>
      <c r="G80" t="s">
        <v>885</v>
      </c>
    </row>
    <row r="81" spans="1:9" x14ac:dyDescent="0.2">
      <c r="A81" t="s">
        <v>967</v>
      </c>
      <c r="B81">
        <v>990</v>
      </c>
      <c r="C81" t="s">
        <v>4</v>
      </c>
      <c r="D81" t="s">
        <v>806</v>
      </c>
      <c r="E81">
        <v>25000</v>
      </c>
      <c r="F81">
        <v>2015</v>
      </c>
      <c r="G81" t="s">
        <v>885</v>
      </c>
    </row>
    <row r="82" spans="1:9" x14ac:dyDescent="0.2">
      <c r="A82" t="s">
        <v>968</v>
      </c>
      <c r="B82">
        <v>990</v>
      </c>
      <c r="C82" t="s">
        <v>4</v>
      </c>
      <c r="D82" t="s">
        <v>44</v>
      </c>
      <c r="E82">
        <v>1000</v>
      </c>
      <c r="F82">
        <v>2015</v>
      </c>
      <c r="G82" t="s">
        <v>885</v>
      </c>
    </row>
    <row r="83" spans="1:9" x14ac:dyDescent="0.2">
      <c r="A83" t="s">
        <v>969</v>
      </c>
      <c r="B83">
        <v>990</v>
      </c>
      <c r="C83" t="s">
        <v>4</v>
      </c>
      <c r="D83" t="s">
        <v>807</v>
      </c>
      <c r="E83">
        <v>5000</v>
      </c>
      <c r="F83">
        <v>2015</v>
      </c>
      <c r="G83" t="s">
        <v>885</v>
      </c>
    </row>
    <row r="84" spans="1:9" x14ac:dyDescent="0.2">
      <c r="A84" t="s">
        <v>970</v>
      </c>
      <c r="B84">
        <v>990</v>
      </c>
      <c r="C84" t="s">
        <v>4</v>
      </c>
      <c r="D84" t="s">
        <v>808</v>
      </c>
      <c r="E84">
        <v>10000</v>
      </c>
      <c r="F84">
        <v>2015</v>
      </c>
      <c r="G84" t="s">
        <v>885</v>
      </c>
    </row>
    <row r="85" spans="1:9" x14ac:dyDescent="0.2">
      <c r="A85" t="s">
        <v>971</v>
      </c>
      <c r="B85">
        <v>990</v>
      </c>
      <c r="C85" t="s">
        <v>4</v>
      </c>
      <c r="D85" t="s">
        <v>809</v>
      </c>
      <c r="E85">
        <v>7500</v>
      </c>
      <c r="F85">
        <v>2015</v>
      </c>
      <c r="G85" t="s">
        <v>885</v>
      </c>
    </row>
    <row r="86" spans="1:9" x14ac:dyDescent="0.2">
      <c r="A86" t="s">
        <v>972</v>
      </c>
      <c r="B86">
        <v>990</v>
      </c>
      <c r="C86" t="s">
        <v>4</v>
      </c>
      <c r="D86" t="s">
        <v>810</v>
      </c>
      <c r="E86">
        <v>1000</v>
      </c>
      <c r="F86">
        <v>2015</v>
      </c>
      <c r="G86" t="s">
        <v>885</v>
      </c>
    </row>
    <row r="87" spans="1:9" x14ac:dyDescent="0.2">
      <c r="A87" t="s">
        <v>973</v>
      </c>
      <c r="B87">
        <v>990</v>
      </c>
      <c r="C87" t="s">
        <v>4</v>
      </c>
      <c r="D87" t="s">
        <v>811</v>
      </c>
      <c r="E87">
        <v>5000</v>
      </c>
      <c r="F87">
        <v>2015</v>
      </c>
      <c r="G87" t="s">
        <v>885</v>
      </c>
    </row>
    <row r="88" spans="1:9" x14ac:dyDescent="0.2">
      <c r="A88" t="s">
        <v>974</v>
      </c>
      <c r="B88">
        <v>990</v>
      </c>
      <c r="C88" t="s">
        <v>4</v>
      </c>
      <c r="D88" t="s">
        <v>812</v>
      </c>
      <c r="E88">
        <v>5000</v>
      </c>
      <c r="F88">
        <v>2015</v>
      </c>
      <c r="G88" t="s">
        <v>885</v>
      </c>
    </row>
    <row r="89" spans="1:9" x14ac:dyDescent="0.2">
      <c r="A89" t="s">
        <v>975</v>
      </c>
      <c r="B89">
        <v>990</v>
      </c>
      <c r="C89" t="s">
        <v>4</v>
      </c>
      <c r="D89" t="s">
        <v>37</v>
      </c>
      <c r="E89">
        <v>5000</v>
      </c>
      <c r="F89">
        <v>2015</v>
      </c>
      <c r="G89" t="s">
        <v>885</v>
      </c>
    </row>
    <row r="90" spans="1:9" x14ac:dyDescent="0.2">
      <c r="A90" t="s">
        <v>976</v>
      </c>
      <c r="B90">
        <v>990</v>
      </c>
      <c r="C90" t="s">
        <v>4</v>
      </c>
      <c r="D90" t="s">
        <v>35</v>
      </c>
      <c r="E90">
        <v>60000</v>
      </c>
      <c r="F90">
        <v>2015</v>
      </c>
      <c r="G90" t="s">
        <v>885</v>
      </c>
    </row>
    <row r="91" spans="1:9" x14ac:dyDescent="0.2">
      <c r="A91" t="s">
        <v>977</v>
      </c>
      <c r="B91">
        <v>990</v>
      </c>
      <c r="C91" t="s">
        <v>4</v>
      </c>
      <c r="D91" t="s">
        <v>813</v>
      </c>
      <c r="E91">
        <v>10000</v>
      </c>
      <c r="F91">
        <v>2015</v>
      </c>
      <c r="G91" t="s">
        <v>885</v>
      </c>
    </row>
    <row r="92" spans="1:9" x14ac:dyDescent="0.2">
      <c r="A92" t="s">
        <v>978</v>
      </c>
      <c r="B92">
        <v>990</v>
      </c>
      <c r="C92" t="s">
        <v>4</v>
      </c>
      <c r="D92" t="s">
        <v>143</v>
      </c>
      <c r="E92">
        <v>500000</v>
      </c>
      <c r="F92">
        <v>2015</v>
      </c>
      <c r="G92" t="s">
        <v>885</v>
      </c>
    </row>
    <row r="93" spans="1:9" x14ac:dyDescent="0.2">
      <c r="A93" t="s">
        <v>979</v>
      </c>
      <c r="B93">
        <v>990</v>
      </c>
      <c r="C93" t="s">
        <v>4</v>
      </c>
      <c r="D93" t="s">
        <v>403</v>
      </c>
      <c r="E93">
        <v>1000</v>
      </c>
      <c r="F93">
        <v>2015</v>
      </c>
      <c r="G93" t="s">
        <v>885</v>
      </c>
      <c r="H93" t="s">
        <v>852</v>
      </c>
      <c r="I93" t="s">
        <v>888</v>
      </c>
    </row>
    <row r="94" spans="1:9" x14ac:dyDescent="0.2">
      <c r="A94" t="s">
        <v>980</v>
      </c>
      <c r="B94">
        <v>990</v>
      </c>
      <c r="C94" t="s">
        <v>4</v>
      </c>
      <c r="D94" t="s">
        <v>814</v>
      </c>
      <c r="E94">
        <v>400000</v>
      </c>
      <c r="F94">
        <v>2015</v>
      </c>
      <c r="G94" t="s">
        <v>885</v>
      </c>
    </row>
    <row r="95" spans="1:9" x14ac:dyDescent="0.2">
      <c r="A95" t="s">
        <v>981</v>
      </c>
      <c r="B95">
        <v>990</v>
      </c>
      <c r="C95" t="s">
        <v>4</v>
      </c>
      <c r="D95" t="s">
        <v>815</v>
      </c>
      <c r="E95">
        <v>10000</v>
      </c>
      <c r="F95">
        <v>2015</v>
      </c>
      <c r="G95" t="s">
        <v>885</v>
      </c>
    </row>
    <row r="96" spans="1:9" x14ac:dyDescent="0.2">
      <c r="A96" t="s">
        <v>982</v>
      </c>
      <c r="B96">
        <v>990</v>
      </c>
      <c r="C96" t="s">
        <v>4</v>
      </c>
      <c r="D96" t="s">
        <v>34</v>
      </c>
      <c r="E96">
        <v>25000</v>
      </c>
      <c r="F96">
        <v>2015</v>
      </c>
      <c r="G96" t="s">
        <v>885</v>
      </c>
      <c r="H96" t="s">
        <v>833</v>
      </c>
      <c r="I96" t="s">
        <v>888</v>
      </c>
    </row>
    <row r="97" spans="1:9" x14ac:dyDescent="0.2">
      <c r="A97" t="s">
        <v>983</v>
      </c>
      <c r="B97">
        <v>990</v>
      </c>
      <c r="C97" t="s">
        <v>4</v>
      </c>
      <c r="D97" t="s">
        <v>33</v>
      </c>
      <c r="E97">
        <v>200000</v>
      </c>
      <c r="F97">
        <v>2015</v>
      </c>
      <c r="G97" t="s">
        <v>885</v>
      </c>
    </row>
    <row r="98" spans="1:9" x14ac:dyDescent="0.2">
      <c r="A98" t="s">
        <v>984</v>
      </c>
      <c r="B98">
        <v>990</v>
      </c>
      <c r="C98" t="s">
        <v>4</v>
      </c>
      <c r="D98" t="s">
        <v>884</v>
      </c>
      <c r="E98">
        <v>50000</v>
      </c>
      <c r="F98">
        <v>2015</v>
      </c>
      <c r="G98" t="s">
        <v>885</v>
      </c>
    </row>
    <row r="99" spans="1:9" x14ac:dyDescent="0.2">
      <c r="A99" t="s">
        <v>985</v>
      </c>
      <c r="B99">
        <v>990</v>
      </c>
      <c r="C99" t="s">
        <v>4</v>
      </c>
      <c r="D99" t="s">
        <v>32</v>
      </c>
      <c r="E99">
        <v>20000</v>
      </c>
      <c r="F99">
        <v>2015</v>
      </c>
      <c r="G99" t="s">
        <v>885</v>
      </c>
    </row>
    <row r="100" spans="1:9" x14ac:dyDescent="0.2">
      <c r="A100" t="s">
        <v>986</v>
      </c>
      <c r="B100">
        <v>990</v>
      </c>
      <c r="C100" t="s">
        <v>4</v>
      </c>
      <c r="D100" t="s">
        <v>29</v>
      </c>
      <c r="E100">
        <v>10000</v>
      </c>
      <c r="F100">
        <v>2015</v>
      </c>
      <c r="G100" t="s">
        <v>885</v>
      </c>
    </row>
    <row r="101" spans="1:9" x14ac:dyDescent="0.2">
      <c r="A101" t="s">
        <v>987</v>
      </c>
      <c r="B101">
        <v>990</v>
      </c>
      <c r="C101" t="s">
        <v>4</v>
      </c>
      <c r="D101" t="s">
        <v>816</v>
      </c>
      <c r="E101">
        <v>17300</v>
      </c>
      <c r="F101">
        <v>2015</v>
      </c>
      <c r="G101" t="s">
        <v>885</v>
      </c>
    </row>
    <row r="102" spans="1:9" x14ac:dyDescent="0.2">
      <c r="A102" t="s">
        <v>988</v>
      </c>
      <c r="B102">
        <v>990</v>
      </c>
      <c r="C102" t="s">
        <v>4</v>
      </c>
      <c r="D102" t="s">
        <v>27</v>
      </c>
      <c r="E102">
        <v>25000</v>
      </c>
      <c r="F102">
        <v>2015</v>
      </c>
      <c r="G102" t="s">
        <v>885</v>
      </c>
    </row>
    <row r="103" spans="1:9" x14ac:dyDescent="0.2">
      <c r="A103" t="s">
        <v>989</v>
      </c>
      <c r="B103">
        <v>990</v>
      </c>
      <c r="C103" t="s">
        <v>4</v>
      </c>
      <c r="D103" t="s">
        <v>26</v>
      </c>
      <c r="E103">
        <v>50000</v>
      </c>
      <c r="F103">
        <v>2015</v>
      </c>
      <c r="G103" t="s">
        <v>885</v>
      </c>
    </row>
    <row r="104" spans="1:9" x14ac:dyDescent="0.2">
      <c r="A104" t="s">
        <v>990</v>
      </c>
      <c r="B104">
        <v>990</v>
      </c>
      <c r="C104" t="s">
        <v>4</v>
      </c>
      <c r="D104" t="s">
        <v>136</v>
      </c>
      <c r="E104">
        <v>5000</v>
      </c>
      <c r="F104">
        <v>2015</v>
      </c>
      <c r="G104" t="s">
        <v>885</v>
      </c>
    </row>
    <row r="105" spans="1:9" x14ac:dyDescent="0.2">
      <c r="A105" t="s">
        <v>991</v>
      </c>
      <c r="B105">
        <v>990</v>
      </c>
      <c r="C105" t="s">
        <v>4</v>
      </c>
      <c r="D105" t="s">
        <v>400</v>
      </c>
      <c r="E105">
        <v>1000</v>
      </c>
      <c r="F105">
        <v>2015</v>
      </c>
      <c r="G105" t="s">
        <v>885</v>
      </c>
    </row>
    <row r="106" spans="1:9" x14ac:dyDescent="0.2">
      <c r="A106" t="s">
        <v>992</v>
      </c>
      <c r="B106">
        <v>990</v>
      </c>
      <c r="C106" t="s">
        <v>4</v>
      </c>
      <c r="D106" t="s">
        <v>817</v>
      </c>
      <c r="E106">
        <v>2500</v>
      </c>
      <c r="F106">
        <v>2015</v>
      </c>
      <c r="G106" t="s">
        <v>885</v>
      </c>
    </row>
    <row r="107" spans="1:9" x14ac:dyDescent="0.2">
      <c r="A107" t="s">
        <v>993</v>
      </c>
      <c r="B107">
        <v>990</v>
      </c>
      <c r="C107" t="s">
        <v>4</v>
      </c>
      <c r="D107" t="s">
        <v>273</v>
      </c>
      <c r="E107">
        <v>150000</v>
      </c>
      <c r="F107">
        <v>2015</v>
      </c>
      <c r="G107" t="s">
        <v>885</v>
      </c>
    </row>
    <row r="108" spans="1:9" x14ac:dyDescent="0.2">
      <c r="A108" t="s">
        <v>994</v>
      </c>
      <c r="B108">
        <v>990</v>
      </c>
      <c r="C108" t="s">
        <v>4</v>
      </c>
      <c r="D108" t="s">
        <v>606</v>
      </c>
      <c r="E108">
        <v>500</v>
      </c>
      <c r="F108">
        <v>2015</v>
      </c>
      <c r="G108" t="s">
        <v>885</v>
      </c>
    </row>
    <row r="109" spans="1:9" x14ac:dyDescent="0.2">
      <c r="A109" t="s">
        <v>995</v>
      </c>
      <c r="B109">
        <v>990</v>
      </c>
      <c r="C109" t="s">
        <v>4</v>
      </c>
      <c r="D109" t="s">
        <v>135</v>
      </c>
      <c r="E109">
        <v>2500</v>
      </c>
      <c r="F109">
        <v>2015</v>
      </c>
      <c r="G109" t="s">
        <v>885</v>
      </c>
    </row>
    <row r="110" spans="1:9" x14ac:dyDescent="0.2">
      <c r="A110" t="s">
        <v>996</v>
      </c>
      <c r="B110">
        <v>990</v>
      </c>
      <c r="C110" t="s">
        <v>4</v>
      </c>
      <c r="D110" t="s">
        <v>375</v>
      </c>
      <c r="E110">
        <v>250000</v>
      </c>
      <c r="F110">
        <v>2015</v>
      </c>
      <c r="G110" t="s">
        <v>885</v>
      </c>
    </row>
    <row r="111" spans="1:9" x14ac:dyDescent="0.2">
      <c r="A111" t="s">
        <v>997</v>
      </c>
      <c r="B111">
        <v>990</v>
      </c>
      <c r="C111" t="s">
        <v>4</v>
      </c>
      <c r="D111" t="s">
        <v>818</v>
      </c>
      <c r="E111">
        <v>5000</v>
      </c>
      <c r="F111">
        <v>2015</v>
      </c>
      <c r="G111" t="s">
        <v>885</v>
      </c>
      <c r="H111" t="s">
        <v>875</v>
      </c>
      <c r="I111" t="s">
        <v>888</v>
      </c>
    </row>
    <row r="112" spans="1:9" x14ac:dyDescent="0.2">
      <c r="A112" t="s">
        <v>998</v>
      </c>
      <c r="B112">
        <v>990</v>
      </c>
      <c r="C112" t="s">
        <v>4</v>
      </c>
      <c r="D112" t="s">
        <v>22</v>
      </c>
      <c r="E112">
        <v>10000</v>
      </c>
      <c r="F112">
        <v>2015</v>
      </c>
      <c r="G112" t="s">
        <v>885</v>
      </c>
    </row>
    <row r="113" spans="1:7" x14ac:dyDescent="0.2">
      <c r="A113" t="s">
        <v>999</v>
      </c>
      <c r="B113">
        <v>990</v>
      </c>
      <c r="C113" t="s">
        <v>4</v>
      </c>
      <c r="D113" t="s">
        <v>819</v>
      </c>
      <c r="E113">
        <v>150000</v>
      </c>
      <c r="F113">
        <v>2015</v>
      </c>
      <c r="G113" t="s">
        <v>885</v>
      </c>
    </row>
    <row r="114" spans="1:7" x14ac:dyDescent="0.2">
      <c r="A114" t="s">
        <v>1000</v>
      </c>
      <c r="B114">
        <v>990</v>
      </c>
      <c r="C114" t="s">
        <v>4</v>
      </c>
      <c r="D114" t="s">
        <v>820</v>
      </c>
      <c r="E114">
        <v>5000</v>
      </c>
      <c r="F114">
        <v>2015</v>
      </c>
      <c r="G114" t="s">
        <v>885</v>
      </c>
    </row>
    <row r="115" spans="1:7" x14ac:dyDescent="0.2">
      <c r="A115" t="s">
        <v>1001</v>
      </c>
      <c r="B115">
        <v>990</v>
      </c>
      <c r="C115" t="s">
        <v>4</v>
      </c>
      <c r="D115" t="s">
        <v>821</v>
      </c>
      <c r="E115">
        <v>92500</v>
      </c>
      <c r="F115">
        <v>2015</v>
      </c>
      <c r="G115" t="s">
        <v>885</v>
      </c>
    </row>
    <row r="116" spans="1:7" x14ac:dyDescent="0.2">
      <c r="A116" t="s">
        <v>1002</v>
      </c>
      <c r="B116">
        <v>990</v>
      </c>
      <c r="C116" t="s">
        <v>4</v>
      </c>
      <c r="D116" t="s">
        <v>395</v>
      </c>
      <c r="E116">
        <v>500</v>
      </c>
      <c r="F116">
        <v>2015</v>
      </c>
      <c r="G116" t="s">
        <v>885</v>
      </c>
    </row>
    <row r="117" spans="1:7" x14ac:dyDescent="0.2">
      <c r="A117" t="s">
        <v>1003</v>
      </c>
      <c r="B117">
        <v>990</v>
      </c>
      <c r="C117" t="s">
        <v>4</v>
      </c>
      <c r="D117" t="s">
        <v>777</v>
      </c>
      <c r="E117">
        <v>2000</v>
      </c>
      <c r="F117">
        <v>2015</v>
      </c>
      <c r="G117" t="s">
        <v>885</v>
      </c>
    </row>
    <row r="118" spans="1:7" x14ac:dyDescent="0.2">
      <c r="A118" t="s">
        <v>1004</v>
      </c>
      <c r="B118">
        <v>990</v>
      </c>
      <c r="C118" t="s">
        <v>4</v>
      </c>
      <c r="D118" t="s">
        <v>99</v>
      </c>
      <c r="E118">
        <v>5000</v>
      </c>
      <c r="F118">
        <v>2015</v>
      </c>
      <c r="G118" t="s">
        <v>885</v>
      </c>
    </row>
    <row r="119" spans="1:7" x14ac:dyDescent="0.2">
      <c r="A119" t="s">
        <v>1005</v>
      </c>
      <c r="B119">
        <v>990</v>
      </c>
      <c r="C119" t="s">
        <v>4</v>
      </c>
      <c r="D119" t="s">
        <v>219</v>
      </c>
      <c r="E119">
        <v>25000</v>
      </c>
      <c r="F119">
        <v>2015</v>
      </c>
      <c r="G119" t="s">
        <v>885</v>
      </c>
    </row>
    <row r="120" spans="1:7" x14ac:dyDescent="0.2">
      <c r="A120" t="s">
        <v>1006</v>
      </c>
      <c r="B120">
        <v>990</v>
      </c>
      <c r="C120" t="s">
        <v>4</v>
      </c>
      <c r="D120" t="s">
        <v>805</v>
      </c>
      <c r="E120">
        <v>1000</v>
      </c>
      <c r="F120">
        <v>2015</v>
      </c>
      <c r="G120" t="s">
        <v>885</v>
      </c>
    </row>
    <row r="121" spans="1:7" x14ac:dyDescent="0.2">
      <c r="A121" t="s">
        <v>1007</v>
      </c>
      <c r="B121">
        <v>990</v>
      </c>
      <c r="C121" t="s">
        <v>4</v>
      </c>
      <c r="D121" t="s">
        <v>17</v>
      </c>
      <c r="E121">
        <v>1000</v>
      </c>
      <c r="F121">
        <v>2015</v>
      </c>
      <c r="G121" t="s">
        <v>885</v>
      </c>
    </row>
    <row r="122" spans="1:7" x14ac:dyDescent="0.2">
      <c r="A122" t="s">
        <v>1008</v>
      </c>
      <c r="B122">
        <v>990</v>
      </c>
      <c r="C122" t="s">
        <v>4</v>
      </c>
      <c r="D122" t="s">
        <v>822</v>
      </c>
      <c r="E122">
        <v>500000</v>
      </c>
      <c r="F122">
        <v>2015</v>
      </c>
      <c r="G122" t="s">
        <v>885</v>
      </c>
    </row>
    <row r="123" spans="1:7" x14ac:dyDescent="0.2">
      <c r="A123" t="s">
        <v>1009</v>
      </c>
      <c r="B123">
        <v>990</v>
      </c>
      <c r="C123" t="s">
        <v>4</v>
      </c>
      <c r="D123" t="s">
        <v>16</v>
      </c>
      <c r="E123">
        <v>10000</v>
      </c>
      <c r="F123">
        <v>2015</v>
      </c>
      <c r="G123" t="s">
        <v>885</v>
      </c>
    </row>
    <row r="124" spans="1:7" x14ac:dyDescent="0.2">
      <c r="A124" t="s">
        <v>1010</v>
      </c>
      <c r="B124">
        <v>990</v>
      </c>
      <c r="C124" t="s">
        <v>4</v>
      </c>
      <c r="D124" t="s">
        <v>823</v>
      </c>
      <c r="E124">
        <v>10000</v>
      </c>
      <c r="F124">
        <v>2015</v>
      </c>
      <c r="G124" t="s">
        <v>885</v>
      </c>
    </row>
    <row r="125" spans="1:7" x14ac:dyDescent="0.2">
      <c r="A125" t="s">
        <v>1011</v>
      </c>
      <c r="B125">
        <v>990</v>
      </c>
      <c r="C125" t="s">
        <v>4</v>
      </c>
      <c r="D125" t="s">
        <v>14</v>
      </c>
      <c r="E125">
        <v>6500</v>
      </c>
      <c r="F125">
        <v>2015</v>
      </c>
      <c r="G125" t="s">
        <v>885</v>
      </c>
    </row>
    <row r="126" spans="1:7" x14ac:dyDescent="0.2">
      <c r="A126" t="s">
        <v>1012</v>
      </c>
      <c r="B126">
        <v>990</v>
      </c>
      <c r="C126" t="s">
        <v>4</v>
      </c>
      <c r="D126" t="s">
        <v>12</v>
      </c>
      <c r="E126">
        <v>250</v>
      </c>
      <c r="F126">
        <v>2015</v>
      </c>
      <c r="G126" t="s">
        <v>885</v>
      </c>
    </row>
    <row r="127" spans="1:7" x14ac:dyDescent="0.2">
      <c r="A127" t="s">
        <v>1013</v>
      </c>
      <c r="B127" t="s">
        <v>881</v>
      </c>
      <c r="C127" t="s">
        <v>4</v>
      </c>
      <c r="D127" t="s">
        <v>115</v>
      </c>
      <c r="E127">
        <v>6600</v>
      </c>
      <c r="F127">
        <v>2013</v>
      </c>
      <c r="G127" t="s">
        <v>882</v>
      </c>
    </row>
    <row r="128" spans="1:7" x14ac:dyDescent="0.2">
      <c r="A128" t="s">
        <v>1014</v>
      </c>
      <c r="B128" t="s">
        <v>881</v>
      </c>
      <c r="C128" t="s">
        <v>4</v>
      </c>
      <c r="D128" t="s">
        <v>114</v>
      </c>
      <c r="E128">
        <v>5500</v>
      </c>
      <c r="F128">
        <v>2013</v>
      </c>
      <c r="G128" t="s">
        <v>882</v>
      </c>
    </row>
    <row r="129" spans="1:9" x14ac:dyDescent="0.2">
      <c r="A129" t="s">
        <v>1015</v>
      </c>
      <c r="B129" t="s">
        <v>881</v>
      </c>
      <c r="C129" t="s">
        <v>4</v>
      </c>
      <c r="D129" t="s">
        <v>113</v>
      </c>
      <c r="E129">
        <v>506650</v>
      </c>
      <c r="F129">
        <v>2013</v>
      </c>
      <c r="G129" t="s">
        <v>882</v>
      </c>
    </row>
    <row r="130" spans="1:9" x14ac:dyDescent="0.2">
      <c r="A130" t="s">
        <v>1016</v>
      </c>
      <c r="B130" t="s">
        <v>881</v>
      </c>
      <c r="C130" t="s">
        <v>4</v>
      </c>
      <c r="D130" t="s">
        <v>112</v>
      </c>
      <c r="E130">
        <v>5000</v>
      </c>
      <c r="F130">
        <v>2013</v>
      </c>
      <c r="G130" t="s">
        <v>882</v>
      </c>
    </row>
    <row r="131" spans="1:9" x14ac:dyDescent="0.2">
      <c r="A131" t="s">
        <v>1017</v>
      </c>
      <c r="B131" t="s">
        <v>881</v>
      </c>
      <c r="C131" t="s">
        <v>4</v>
      </c>
      <c r="D131" t="s">
        <v>111</v>
      </c>
      <c r="E131">
        <v>5000</v>
      </c>
      <c r="F131">
        <v>2013</v>
      </c>
      <c r="G131" t="s">
        <v>882</v>
      </c>
    </row>
    <row r="132" spans="1:9" x14ac:dyDescent="0.2">
      <c r="A132" t="s">
        <v>1018</v>
      </c>
      <c r="B132" t="s">
        <v>881</v>
      </c>
      <c r="C132" t="s">
        <v>4</v>
      </c>
      <c r="D132" t="s">
        <v>110</v>
      </c>
      <c r="E132">
        <v>25000</v>
      </c>
      <c r="F132">
        <v>2013</v>
      </c>
      <c r="G132" t="s">
        <v>882</v>
      </c>
    </row>
    <row r="133" spans="1:9" x14ac:dyDescent="0.2">
      <c r="A133" t="s">
        <v>1019</v>
      </c>
      <c r="B133" t="s">
        <v>881</v>
      </c>
      <c r="C133" t="s">
        <v>4</v>
      </c>
      <c r="D133" t="s">
        <v>109</v>
      </c>
      <c r="E133">
        <v>10000</v>
      </c>
      <c r="F133">
        <v>2013</v>
      </c>
      <c r="G133" t="s">
        <v>882</v>
      </c>
      <c r="H133" t="s">
        <v>841</v>
      </c>
      <c r="I133" t="s">
        <v>888</v>
      </c>
    </row>
    <row r="134" spans="1:9" x14ac:dyDescent="0.2">
      <c r="A134" t="s">
        <v>1020</v>
      </c>
      <c r="B134" t="s">
        <v>881</v>
      </c>
      <c r="C134" t="s">
        <v>4</v>
      </c>
      <c r="D134" t="s">
        <v>108</v>
      </c>
      <c r="E134">
        <v>10000</v>
      </c>
      <c r="F134">
        <v>2013</v>
      </c>
      <c r="G134" t="s">
        <v>882</v>
      </c>
    </row>
    <row r="135" spans="1:9" x14ac:dyDescent="0.2">
      <c r="A135" t="s">
        <v>1021</v>
      </c>
      <c r="B135" t="s">
        <v>881</v>
      </c>
      <c r="C135" t="s">
        <v>4</v>
      </c>
      <c r="D135" t="s">
        <v>107</v>
      </c>
      <c r="E135">
        <v>50000</v>
      </c>
      <c r="F135">
        <v>2013</v>
      </c>
      <c r="G135" t="s">
        <v>882</v>
      </c>
    </row>
    <row r="136" spans="1:9" x14ac:dyDescent="0.2">
      <c r="A136" t="s">
        <v>1022</v>
      </c>
      <c r="B136" t="s">
        <v>881</v>
      </c>
      <c r="C136" t="s">
        <v>4</v>
      </c>
      <c r="D136" t="s">
        <v>106</v>
      </c>
      <c r="E136">
        <v>20000</v>
      </c>
      <c r="F136">
        <v>2013</v>
      </c>
      <c r="G136" t="s">
        <v>882</v>
      </c>
    </row>
    <row r="137" spans="1:9" x14ac:dyDescent="0.2">
      <c r="A137" t="s">
        <v>1023</v>
      </c>
      <c r="B137" t="s">
        <v>881</v>
      </c>
      <c r="C137" t="s">
        <v>4</v>
      </c>
      <c r="D137" t="s">
        <v>105</v>
      </c>
      <c r="E137">
        <v>1000</v>
      </c>
      <c r="F137">
        <v>2013</v>
      </c>
      <c r="G137" t="s">
        <v>882</v>
      </c>
    </row>
    <row r="138" spans="1:9" x14ac:dyDescent="0.2">
      <c r="A138" t="s">
        <v>1024</v>
      </c>
      <c r="B138" t="s">
        <v>881</v>
      </c>
      <c r="C138" t="s">
        <v>4</v>
      </c>
      <c r="D138" t="s">
        <v>104</v>
      </c>
      <c r="E138">
        <v>1000</v>
      </c>
      <c r="F138">
        <v>2013</v>
      </c>
      <c r="G138" t="s">
        <v>882</v>
      </c>
    </row>
    <row r="139" spans="1:9" x14ac:dyDescent="0.2">
      <c r="A139" t="s">
        <v>1025</v>
      </c>
      <c r="B139" t="s">
        <v>881</v>
      </c>
      <c r="C139" t="s">
        <v>4</v>
      </c>
      <c r="D139" t="s">
        <v>103</v>
      </c>
      <c r="E139">
        <v>270000</v>
      </c>
      <c r="F139">
        <v>2013</v>
      </c>
      <c r="G139" t="s">
        <v>882</v>
      </c>
    </row>
    <row r="140" spans="1:9" x14ac:dyDescent="0.2">
      <c r="A140" t="s">
        <v>1026</v>
      </c>
      <c r="B140" t="s">
        <v>881</v>
      </c>
      <c r="C140" t="s">
        <v>4</v>
      </c>
      <c r="D140" t="s">
        <v>102</v>
      </c>
      <c r="E140">
        <v>10000</v>
      </c>
      <c r="F140">
        <v>2013</v>
      </c>
      <c r="G140" t="s">
        <v>882</v>
      </c>
    </row>
    <row r="141" spans="1:9" x14ac:dyDescent="0.2">
      <c r="A141" t="s">
        <v>1027</v>
      </c>
      <c r="B141" t="s">
        <v>881</v>
      </c>
      <c r="C141" t="s">
        <v>4</v>
      </c>
      <c r="D141" t="s">
        <v>101</v>
      </c>
      <c r="E141">
        <v>1000</v>
      </c>
      <c r="F141">
        <v>2013</v>
      </c>
      <c r="G141" t="s">
        <v>882</v>
      </c>
    </row>
    <row r="142" spans="1:9" x14ac:dyDescent="0.2">
      <c r="A142" t="s">
        <v>1028</v>
      </c>
      <c r="B142" t="s">
        <v>881</v>
      </c>
      <c r="C142" t="s">
        <v>4</v>
      </c>
      <c r="D142" t="s">
        <v>100</v>
      </c>
      <c r="E142">
        <v>25000</v>
      </c>
      <c r="F142">
        <v>2013</v>
      </c>
      <c r="G142" t="s">
        <v>882</v>
      </c>
    </row>
    <row r="143" spans="1:9" x14ac:dyDescent="0.2">
      <c r="A143" t="s">
        <v>1029</v>
      </c>
      <c r="B143" t="s">
        <v>881</v>
      </c>
      <c r="C143" t="s">
        <v>4</v>
      </c>
      <c r="D143" t="s">
        <v>98</v>
      </c>
      <c r="E143">
        <v>5000</v>
      </c>
      <c r="F143">
        <v>2013</v>
      </c>
      <c r="G143" t="s">
        <v>882</v>
      </c>
    </row>
    <row r="144" spans="1:9" x14ac:dyDescent="0.2">
      <c r="A144" t="s">
        <v>1030</v>
      </c>
      <c r="B144" t="s">
        <v>881</v>
      </c>
      <c r="C144" t="s">
        <v>4</v>
      </c>
      <c r="D144" t="s">
        <v>97</v>
      </c>
      <c r="E144">
        <v>25000</v>
      </c>
      <c r="F144">
        <v>2013</v>
      </c>
      <c r="G144" t="s">
        <v>882</v>
      </c>
    </row>
    <row r="145" spans="1:9" x14ac:dyDescent="0.2">
      <c r="A145" t="s">
        <v>1031</v>
      </c>
      <c r="B145" t="s">
        <v>881</v>
      </c>
      <c r="C145" t="s">
        <v>4</v>
      </c>
      <c r="D145" t="s">
        <v>96</v>
      </c>
      <c r="E145">
        <v>50000</v>
      </c>
      <c r="F145">
        <v>2013</v>
      </c>
      <c r="G145" t="s">
        <v>882</v>
      </c>
    </row>
    <row r="146" spans="1:9" x14ac:dyDescent="0.2">
      <c r="A146" t="s">
        <v>1032</v>
      </c>
      <c r="B146" t="s">
        <v>881</v>
      </c>
      <c r="C146" t="s">
        <v>4</v>
      </c>
      <c r="D146" t="s">
        <v>95</v>
      </c>
      <c r="E146">
        <v>7200</v>
      </c>
      <c r="F146">
        <v>2013</v>
      </c>
      <c r="G146" t="s">
        <v>882</v>
      </c>
    </row>
    <row r="147" spans="1:9" x14ac:dyDescent="0.2">
      <c r="A147" t="s">
        <v>1033</v>
      </c>
      <c r="B147" t="s">
        <v>881</v>
      </c>
      <c r="C147" t="s">
        <v>4</v>
      </c>
      <c r="D147" t="s">
        <v>94</v>
      </c>
      <c r="E147">
        <v>1000</v>
      </c>
      <c r="F147">
        <v>2013</v>
      </c>
      <c r="G147" t="s">
        <v>882</v>
      </c>
    </row>
    <row r="148" spans="1:9" x14ac:dyDescent="0.2">
      <c r="A148" t="s">
        <v>1034</v>
      </c>
      <c r="B148" t="s">
        <v>881</v>
      </c>
      <c r="C148" t="s">
        <v>4</v>
      </c>
      <c r="D148" t="s">
        <v>93</v>
      </c>
      <c r="E148">
        <v>65800</v>
      </c>
      <c r="F148">
        <v>2013</v>
      </c>
      <c r="G148" t="s">
        <v>882</v>
      </c>
    </row>
    <row r="149" spans="1:9" x14ac:dyDescent="0.2">
      <c r="A149" t="s">
        <v>1035</v>
      </c>
      <c r="B149" t="s">
        <v>881</v>
      </c>
      <c r="C149" t="s">
        <v>4</v>
      </c>
      <c r="D149" t="s">
        <v>92</v>
      </c>
      <c r="E149">
        <v>30000</v>
      </c>
      <c r="F149">
        <v>2013</v>
      </c>
      <c r="G149" t="s">
        <v>882</v>
      </c>
    </row>
    <row r="150" spans="1:9" x14ac:dyDescent="0.2">
      <c r="A150" t="s">
        <v>1036</v>
      </c>
      <c r="B150" t="s">
        <v>881</v>
      </c>
      <c r="C150" t="s">
        <v>4</v>
      </c>
      <c r="D150" t="s">
        <v>91</v>
      </c>
      <c r="E150">
        <v>5000</v>
      </c>
      <c r="F150">
        <v>2013</v>
      </c>
      <c r="G150" t="s">
        <v>882</v>
      </c>
    </row>
    <row r="151" spans="1:9" x14ac:dyDescent="0.2">
      <c r="A151" t="s">
        <v>1037</v>
      </c>
      <c r="B151" t="s">
        <v>881</v>
      </c>
      <c r="C151" t="s">
        <v>4</v>
      </c>
      <c r="D151" t="s">
        <v>90</v>
      </c>
      <c r="E151">
        <v>25000</v>
      </c>
      <c r="F151">
        <v>2013</v>
      </c>
      <c r="G151" t="s">
        <v>882</v>
      </c>
    </row>
    <row r="152" spans="1:9" x14ac:dyDescent="0.2">
      <c r="A152" t="s">
        <v>1038</v>
      </c>
      <c r="B152" t="s">
        <v>881</v>
      </c>
      <c r="C152" t="s">
        <v>4</v>
      </c>
      <c r="D152" t="s">
        <v>89</v>
      </c>
      <c r="E152">
        <v>5000</v>
      </c>
      <c r="F152">
        <v>2013</v>
      </c>
      <c r="G152" t="s">
        <v>882</v>
      </c>
    </row>
    <row r="153" spans="1:9" x14ac:dyDescent="0.2">
      <c r="A153" t="s">
        <v>1039</v>
      </c>
      <c r="B153" t="s">
        <v>881</v>
      </c>
      <c r="C153" t="s">
        <v>4</v>
      </c>
      <c r="D153" t="s">
        <v>88</v>
      </c>
      <c r="E153">
        <v>10000</v>
      </c>
      <c r="F153">
        <v>2013</v>
      </c>
      <c r="G153" t="s">
        <v>882</v>
      </c>
    </row>
    <row r="154" spans="1:9" x14ac:dyDescent="0.2">
      <c r="A154" t="s">
        <v>1040</v>
      </c>
      <c r="B154" t="s">
        <v>881</v>
      </c>
      <c r="C154" t="s">
        <v>4</v>
      </c>
      <c r="D154" t="s">
        <v>87</v>
      </c>
      <c r="E154">
        <v>1000</v>
      </c>
      <c r="F154">
        <v>2013</v>
      </c>
      <c r="G154" t="s">
        <v>882</v>
      </c>
    </row>
    <row r="155" spans="1:9" x14ac:dyDescent="0.2">
      <c r="A155" t="s">
        <v>1041</v>
      </c>
      <c r="B155" t="s">
        <v>881</v>
      </c>
      <c r="C155" t="s">
        <v>4</v>
      </c>
      <c r="D155" t="s">
        <v>86</v>
      </c>
      <c r="E155">
        <v>5000</v>
      </c>
      <c r="F155">
        <v>2013</v>
      </c>
      <c r="G155" t="s">
        <v>882</v>
      </c>
    </row>
    <row r="156" spans="1:9" x14ac:dyDescent="0.2">
      <c r="A156" t="s">
        <v>1042</v>
      </c>
      <c r="B156" t="s">
        <v>881</v>
      </c>
      <c r="C156" t="s">
        <v>4</v>
      </c>
      <c r="D156" t="s">
        <v>85</v>
      </c>
      <c r="E156">
        <v>162500</v>
      </c>
      <c r="F156">
        <v>2013</v>
      </c>
      <c r="G156" t="s">
        <v>882</v>
      </c>
      <c r="H156" t="s">
        <v>840</v>
      </c>
      <c r="I156" t="s">
        <v>888</v>
      </c>
    </row>
    <row r="157" spans="1:9" x14ac:dyDescent="0.2">
      <c r="A157" t="s">
        <v>1043</v>
      </c>
      <c r="B157" t="s">
        <v>881</v>
      </c>
      <c r="C157" t="s">
        <v>4</v>
      </c>
      <c r="D157" t="s">
        <v>84</v>
      </c>
      <c r="E157">
        <v>25000</v>
      </c>
      <c r="F157">
        <v>2013</v>
      </c>
      <c r="G157" t="s">
        <v>882</v>
      </c>
    </row>
    <row r="158" spans="1:9" x14ac:dyDescent="0.2">
      <c r="A158" t="s">
        <v>1044</v>
      </c>
      <c r="B158" t="s">
        <v>881</v>
      </c>
      <c r="C158" t="s">
        <v>4</v>
      </c>
      <c r="D158" t="s">
        <v>83</v>
      </c>
      <c r="E158">
        <v>100000</v>
      </c>
      <c r="F158">
        <v>2013</v>
      </c>
      <c r="G158" t="s">
        <v>882</v>
      </c>
    </row>
    <row r="159" spans="1:9" x14ac:dyDescent="0.2">
      <c r="A159" t="s">
        <v>1045</v>
      </c>
      <c r="B159" t="s">
        <v>881</v>
      </c>
      <c r="C159" t="s">
        <v>4</v>
      </c>
      <c r="D159" t="s">
        <v>82</v>
      </c>
      <c r="E159">
        <v>100000</v>
      </c>
      <c r="F159">
        <v>2013</v>
      </c>
      <c r="G159" t="s">
        <v>882</v>
      </c>
      <c r="H159" t="s">
        <v>839</v>
      </c>
      <c r="I159" t="s">
        <v>888</v>
      </c>
    </row>
    <row r="160" spans="1:9" x14ac:dyDescent="0.2">
      <c r="A160" t="s">
        <v>1046</v>
      </c>
      <c r="B160" t="s">
        <v>881</v>
      </c>
      <c r="C160" t="s">
        <v>4</v>
      </c>
      <c r="D160" t="s">
        <v>81</v>
      </c>
      <c r="E160">
        <v>5000</v>
      </c>
      <c r="F160">
        <v>2013</v>
      </c>
      <c r="G160" t="s">
        <v>882</v>
      </c>
      <c r="H160" t="s">
        <v>838</v>
      </c>
      <c r="I160" t="s">
        <v>888</v>
      </c>
    </row>
    <row r="161" spans="1:7" x14ac:dyDescent="0.2">
      <c r="A161" t="s">
        <v>1047</v>
      </c>
      <c r="B161" t="s">
        <v>881</v>
      </c>
      <c r="C161" t="s">
        <v>4</v>
      </c>
      <c r="D161" t="s">
        <v>80</v>
      </c>
      <c r="E161">
        <v>10000</v>
      </c>
      <c r="F161">
        <v>2013</v>
      </c>
      <c r="G161" t="s">
        <v>882</v>
      </c>
    </row>
    <row r="162" spans="1:7" x14ac:dyDescent="0.2">
      <c r="A162" t="s">
        <v>1048</v>
      </c>
      <c r="B162" t="s">
        <v>881</v>
      </c>
      <c r="C162" t="s">
        <v>4</v>
      </c>
      <c r="D162" t="s">
        <v>79</v>
      </c>
      <c r="E162">
        <v>8500</v>
      </c>
      <c r="F162">
        <v>2013</v>
      </c>
      <c r="G162" t="s">
        <v>882</v>
      </c>
    </row>
    <row r="163" spans="1:7" x14ac:dyDescent="0.2">
      <c r="A163" t="s">
        <v>1049</v>
      </c>
      <c r="B163" t="s">
        <v>881</v>
      </c>
      <c r="C163" t="s">
        <v>4</v>
      </c>
      <c r="D163" t="s">
        <v>78</v>
      </c>
      <c r="E163">
        <v>1000</v>
      </c>
      <c r="F163">
        <v>2013</v>
      </c>
      <c r="G163" t="s">
        <v>882</v>
      </c>
    </row>
    <row r="164" spans="1:7" x14ac:dyDescent="0.2">
      <c r="A164" t="s">
        <v>1050</v>
      </c>
      <c r="B164" t="s">
        <v>881</v>
      </c>
      <c r="C164" t="s">
        <v>4</v>
      </c>
      <c r="D164" t="s">
        <v>74</v>
      </c>
      <c r="E164">
        <v>5000</v>
      </c>
      <c r="F164">
        <v>2013</v>
      </c>
      <c r="G164" t="s">
        <v>882</v>
      </c>
    </row>
    <row r="165" spans="1:7" x14ac:dyDescent="0.2">
      <c r="A165" t="s">
        <v>1051</v>
      </c>
      <c r="B165" t="s">
        <v>881</v>
      </c>
      <c r="C165" t="s">
        <v>4</v>
      </c>
      <c r="D165" t="s">
        <v>77</v>
      </c>
      <c r="E165">
        <v>40000</v>
      </c>
      <c r="F165">
        <v>2013</v>
      </c>
      <c r="G165" t="s">
        <v>882</v>
      </c>
    </row>
    <row r="166" spans="1:7" x14ac:dyDescent="0.2">
      <c r="A166" t="s">
        <v>1052</v>
      </c>
      <c r="B166" t="s">
        <v>881</v>
      </c>
      <c r="C166" t="s">
        <v>4</v>
      </c>
      <c r="D166" t="s">
        <v>76</v>
      </c>
      <c r="E166">
        <v>1000</v>
      </c>
      <c r="F166">
        <v>2013</v>
      </c>
      <c r="G166" t="s">
        <v>882</v>
      </c>
    </row>
    <row r="167" spans="1:7" x14ac:dyDescent="0.2">
      <c r="A167" t="s">
        <v>1053</v>
      </c>
      <c r="B167" t="s">
        <v>881</v>
      </c>
      <c r="C167" t="s">
        <v>4</v>
      </c>
      <c r="D167" t="s">
        <v>75</v>
      </c>
      <c r="E167">
        <v>300000</v>
      </c>
      <c r="F167">
        <v>2013</v>
      </c>
      <c r="G167" t="s">
        <v>882</v>
      </c>
    </row>
    <row r="168" spans="1:7" x14ac:dyDescent="0.2">
      <c r="A168" t="s">
        <v>1054</v>
      </c>
      <c r="B168" t="s">
        <v>881</v>
      </c>
      <c r="C168" t="s">
        <v>4</v>
      </c>
      <c r="D168" t="s">
        <v>73</v>
      </c>
      <c r="E168">
        <v>1000</v>
      </c>
      <c r="F168">
        <v>2013</v>
      </c>
      <c r="G168" t="s">
        <v>882</v>
      </c>
    </row>
    <row r="169" spans="1:7" x14ac:dyDescent="0.2">
      <c r="A169" t="s">
        <v>1055</v>
      </c>
      <c r="B169" t="s">
        <v>881</v>
      </c>
      <c r="C169" t="s">
        <v>4</v>
      </c>
      <c r="D169" t="s">
        <v>72</v>
      </c>
      <c r="E169">
        <v>2500</v>
      </c>
      <c r="F169">
        <v>2013</v>
      </c>
      <c r="G169" t="s">
        <v>882</v>
      </c>
    </row>
    <row r="170" spans="1:7" x14ac:dyDescent="0.2">
      <c r="A170" t="s">
        <v>1056</v>
      </c>
      <c r="B170" t="s">
        <v>881</v>
      </c>
      <c r="C170" t="s">
        <v>4</v>
      </c>
      <c r="D170" t="s">
        <v>71</v>
      </c>
      <c r="E170">
        <v>1000</v>
      </c>
      <c r="F170">
        <v>2013</v>
      </c>
      <c r="G170" t="s">
        <v>882</v>
      </c>
    </row>
    <row r="171" spans="1:7" x14ac:dyDescent="0.2">
      <c r="A171" t="s">
        <v>1057</v>
      </c>
      <c r="B171" t="s">
        <v>881</v>
      </c>
      <c r="C171" t="s">
        <v>4</v>
      </c>
      <c r="D171" t="s">
        <v>70</v>
      </c>
      <c r="E171">
        <v>10000</v>
      </c>
      <c r="F171">
        <v>2013</v>
      </c>
      <c r="G171" t="s">
        <v>882</v>
      </c>
    </row>
    <row r="172" spans="1:7" x14ac:dyDescent="0.2">
      <c r="A172" t="s">
        <v>1058</v>
      </c>
      <c r="B172" t="s">
        <v>881</v>
      </c>
      <c r="C172" t="s">
        <v>4</v>
      </c>
      <c r="D172" t="s">
        <v>69</v>
      </c>
      <c r="E172">
        <v>60000</v>
      </c>
      <c r="F172">
        <v>2013</v>
      </c>
      <c r="G172" t="s">
        <v>882</v>
      </c>
    </row>
    <row r="173" spans="1:7" x14ac:dyDescent="0.2">
      <c r="A173" t="s">
        <v>1059</v>
      </c>
      <c r="B173" t="s">
        <v>881</v>
      </c>
      <c r="C173" t="s">
        <v>4</v>
      </c>
      <c r="D173" t="s">
        <v>68</v>
      </c>
      <c r="E173">
        <v>50000</v>
      </c>
      <c r="F173">
        <v>2013</v>
      </c>
      <c r="G173" t="s">
        <v>882</v>
      </c>
    </row>
    <row r="174" spans="1:7" x14ac:dyDescent="0.2">
      <c r="A174" t="s">
        <v>1060</v>
      </c>
      <c r="B174" t="s">
        <v>881</v>
      </c>
      <c r="C174" t="s">
        <v>4</v>
      </c>
      <c r="D174" t="s">
        <v>67</v>
      </c>
      <c r="E174">
        <v>200000</v>
      </c>
      <c r="F174">
        <v>2013</v>
      </c>
      <c r="G174" t="s">
        <v>882</v>
      </c>
    </row>
    <row r="175" spans="1:7" x14ac:dyDescent="0.2">
      <c r="A175" t="s">
        <v>1061</v>
      </c>
      <c r="B175" t="s">
        <v>881</v>
      </c>
      <c r="C175" t="s">
        <v>4</v>
      </c>
      <c r="D175" t="s">
        <v>66</v>
      </c>
      <c r="E175">
        <v>2500</v>
      </c>
      <c r="F175">
        <v>2013</v>
      </c>
      <c r="G175" t="s">
        <v>882</v>
      </c>
    </row>
    <row r="176" spans="1:7" x14ac:dyDescent="0.2">
      <c r="A176" t="s">
        <v>1062</v>
      </c>
      <c r="B176" t="s">
        <v>881</v>
      </c>
      <c r="C176" t="s">
        <v>4</v>
      </c>
      <c r="D176" t="s">
        <v>65</v>
      </c>
      <c r="E176">
        <v>40000</v>
      </c>
      <c r="F176">
        <v>2013</v>
      </c>
      <c r="G176" t="s">
        <v>882</v>
      </c>
    </row>
    <row r="177" spans="1:9" x14ac:dyDescent="0.2">
      <c r="A177" t="s">
        <v>1063</v>
      </c>
      <c r="B177" t="s">
        <v>881</v>
      </c>
      <c r="C177" t="s">
        <v>4</v>
      </c>
      <c r="D177" t="s">
        <v>64</v>
      </c>
      <c r="E177">
        <v>25000</v>
      </c>
      <c r="F177">
        <v>2013</v>
      </c>
      <c r="G177" t="s">
        <v>882</v>
      </c>
    </row>
    <row r="178" spans="1:9" x14ac:dyDescent="0.2">
      <c r="A178" t="s">
        <v>1064</v>
      </c>
      <c r="B178" t="s">
        <v>881</v>
      </c>
      <c r="C178" t="s">
        <v>4</v>
      </c>
      <c r="D178" t="s">
        <v>63</v>
      </c>
      <c r="E178">
        <v>526000</v>
      </c>
      <c r="F178">
        <v>2013</v>
      </c>
      <c r="G178" t="s">
        <v>882</v>
      </c>
    </row>
    <row r="179" spans="1:9" x14ac:dyDescent="0.2">
      <c r="A179" t="s">
        <v>1065</v>
      </c>
      <c r="B179" t="s">
        <v>881</v>
      </c>
      <c r="C179" t="s">
        <v>4</v>
      </c>
      <c r="D179" t="s">
        <v>62</v>
      </c>
      <c r="E179">
        <v>5000</v>
      </c>
      <c r="F179">
        <v>2013</v>
      </c>
      <c r="G179" t="s">
        <v>882</v>
      </c>
      <c r="H179" t="s">
        <v>837</v>
      </c>
      <c r="I179" t="s">
        <v>891</v>
      </c>
    </row>
    <row r="180" spans="1:9" x14ac:dyDescent="0.2">
      <c r="A180" t="s">
        <v>1066</v>
      </c>
      <c r="B180" t="s">
        <v>881</v>
      </c>
      <c r="C180" t="s">
        <v>4</v>
      </c>
      <c r="D180" t="s">
        <v>61</v>
      </c>
      <c r="E180">
        <v>5000</v>
      </c>
      <c r="F180">
        <v>2013</v>
      </c>
      <c r="G180" t="s">
        <v>882</v>
      </c>
      <c r="H180" t="s">
        <v>836</v>
      </c>
      <c r="I180" t="s">
        <v>888</v>
      </c>
    </row>
    <row r="181" spans="1:9" x14ac:dyDescent="0.2">
      <c r="A181" t="s">
        <v>1067</v>
      </c>
      <c r="B181" t="s">
        <v>881</v>
      </c>
      <c r="C181" t="s">
        <v>4</v>
      </c>
      <c r="D181" t="s">
        <v>60</v>
      </c>
      <c r="E181">
        <v>500</v>
      </c>
      <c r="F181">
        <v>2013</v>
      </c>
      <c r="G181" t="s">
        <v>882</v>
      </c>
    </row>
    <row r="182" spans="1:9" x14ac:dyDescent="0.2">
      <c r="A182" t="s">
        <v>1068</v>
      </c>
      <c r="B182" t="s">
        <v>881</v>
      </c>
      <c r="C182" t="s">
        <v>4</v>
      </c>
      <c r="D182" t="s">
        <v>59</v>
      </c>
      <c r="E182">
        <v>1000</v>
      </c>
      <c r="F182">
        <v>2013</v>
      </c>
      <c r="G182" t="s">
        <v>882</v>
      </c>
    </row>
    <row r="183" spans="1:9" x14ac:dyDescent="0.2">
      <c r="A183" t="s">
        <v>1069</v>
      </c>
      <c r="B183" t="s">
        <v>881</v>
      </c>
      <c r="C183" t="s">
        <v>4</v>
      </c>
      <c r="D183" t="s">
        <v>58</v>
      </c>
      <c r="E183">
        <v>5000</v>
      </c>
      <c r="F183">
        <v>2013</v>
      </c>
      <c r="G183" t="s">
        <v>882</v>
      </c>
    </row>
    <row r="184" spans="1:9" x14ac:dyDescent="0.2">
      <c r="A184" t="s">
        <v>1070</v>
      </c>
      <c r="B184" t="s">
        <v>881</v>
      </c>
      <c r="C184" t="s">
        <v>4</v>
      </c>
      <c r="D184" t="s">
        <v>57</v>
      </c>
      <c r="E184">
        <v>1000</v>
      </c>
      <c r="F184">
        <v>2013</v>
      </c>
      <c r="G184" t="s">
        <v>882</v>
      </c>
    </row>
    <row r="185" spans="1:9" x14ac:dyDescent="0.2">
      <c r="A185" t="s">
        <v>1071</v>
      </c>
      <c r="B185" t="s">
        <v>881</v>
      </c>
      <c r="C185" t="s">
        <v>4</v>
      </c>
      <c r="D185" t="s">
        <v>56</v>
      </c>
      <c r="E185">
        <v>1500</v>
      </c>
      <c r="F185">
        <v>2013</v>
      </c>
      <c r="G185" t="s">
        <v>882</v>
      </c>
    </row>
    <row r="186" spans="1:9" x14ac:dyDescent="0.2">
      <c r="A186" t="s">
        <v>1072</v>
      </c>
      <c r="B186" t="s">
        <v>881</v>
      </c>
      <c r="C186" t="s">
        <v>4</v>
      </c>
      <c r="D186" t="s">
        <v>55</v>
      </c>
      <c r="E186">
        <v>25000</v>
      </c>
      <c r="F186">
        <v>2013</v>
      </c>
      <c r="G186" t="s">
        <v>882</v>
      </c>
    </row>
    <row r="187" spans="1:9" x14ac:dyDescent="0.2">
      <c r="A187" t="s">
        <v>1073</v>
      </c>
      <c r="B187" t="s">
        <v>881</v>
      </c>
      <c r="C187" t="s">
        <v>4</v>
      </c>
      <c r="D187" t="s">
        <v>54</v>
      </c>
      <c r="E187">
        <v>10000</v>
      </c>
      <c r="F187">
        <v>2013</v>
      </c>
      <c r="G187" t="s">
        <v>882</v>
      </c>
      <c r="H187" t="s">
        <v>835</v>
      </c>
      <c r="I187" t="s">
        <v>888</v>
      </c>
    </row>
    <row r="188" spans="1:9" x14ac:dyDescent="0.2">
      <c r="A188" t="s">
        <v>1074</v>
      </c>
      <c r="B188" t="s">
        <v>881</v>
      </c>
      <c r="C188" t="s">
        <v>4</v>
      </c>
      <c r="D188" t="s">
        <v>53</v>
      </c>
      <c r="E188">
        <v>30000</v>
      </c>
      <c r="F188">
        <v>2013</v>
      </c>
      <c r="G188" t="s">
        <v>882</v>
      </c>
    </row>
    <row r="189" spans="1:9" x14ac:dyDescent="0.2">
      <c r="A189" t="s">
        <v>1075</v>
      </c>
      <c r="B189" t="s">
        <v>881</v>
      </c>
      <c r="C189" t="s">
        <v>4</v>
      </c>
      <c r="D189" t="s">
        <v>52</v>
      </c>
      <c r="E189">
        <v>125000</v>
      </c>
      <c r="F189">
        <v>2013</v>
      </c>
      <c r="G189" t="s">
        <v>882</v>
      </c>
    </row>
    <row r="190" spans="1:9" x14ac:dyDescent="0.2">
      <c r="A190" t="s">
        <v>1076</v>
      </c>
      <c r="B190" t="s">
        <v>881</v>
      </c>
      <c r="C190" t="s">
        <v>4</v>
      </c>
      <c r="D190" t="s">
        <v>51</v>
      </c>
      <c r="E190">
        <v>5000</v>
      </c>
      <c r="F190">
        <v>2013</v>
      </c>
      <c r="G190" t="s">
        <v>882</v>
      </c>
    </row>
    <row r="191" spans="1:9" x14ac:dyDescent="0.2">
      <c r="A191" t="s">
        <v>1077</v>
      </c>
      <c r="B191" t="s">
        <v>881</v>
      </c>
      <c r="C191" t="s">
        <v>4</v>
      </c>
      <c r="D191" t="s">
        <v>50</v>
      </c>
      <c r="E191">
        <v>100000</v>
      </c>
      <c r="F191">
        <v>2013</v>
      </c>
      <c r="G191" t="s">
        <v>882</v>
      </c>
    </row>
    <row r="192" spans="1:9" x14ac:dyDescent="0.2">
      <c r="A192" t="s">
        <v>1078</v>
      </c>
      <c r="B192" t="s">
        <v>881</v>
      </c>
      <c r="C192" t="s">
        <v>4</v>
      </c>
      <c r="D192" t="s">
        <v>49</v>
      </c>
      <c r="E192">
        <v>500</v>
      </c>
      <c r="F192">
        <v>2013</v>
      </c>
      <c r="G192" t="s">
        <v>882</v>
      </c>
    </row>
    <row r="193" spans="1:9" x14ac:dyDescent="0.2">
      <c r="A193" t="s">
        <v>1079</v>
      </c>
      <c r="B193" t="s">
        <v>881</v>
      </c>
      <c r="C193" t="s">
        <v>4</v>
      </c>
      <c r="D193" t="s">
        <v>48</v>
      </c>
      <c r="E193">
        <v>1000</v>
      </c>
      <c r="F193">
        <v>2013</v>
      </c>
      <c r="G193" t="s">
        <v>882</v>
      </c>
    </row>
    <row r="194" spans="1:9" x14ac:dyDescent="0.2">
      <c r="A194" t="s">
        <v>1080</v>
      </c>
      <c r="B194" t="s">
        <v>881</v>
      </c>
      <c r="C194" t="s">
        <v>4</v>
      </c>
      <c r="D194" t="s">
        <v>47</v>
      </c>
      <c r="E194">
        <v>2000</v>
      </c>
      <c r="F194">
        <v>2013</v>
      </c>
      <c r="G194" t="s">
        <v>882</v>
      </c>
    </row>
    <row r="195" spans="1:9" x14ac:dyDescent="0.2">
      <c r="A195" t="s">
        <v>1081</v>
      </c>
      <c r="B195" t="s">
        <v>881</v>
      </c>
      <c r="C195" t="s">
        <v>4</v>
      </c>
      <c r="D195" t="s">
        <v>46</v>
      </c>
      <c r="E195">
        <v>50000</v>
      </c>
      <c r="F195">
        <v>2013</v>
      </c>
      <c r="G195" t="s">
        <v>882</v>
      </c>
      <c r="H195" t="s">
        <v>834</v>
      </c>
      <c r="I195" t="s">
        <v>891</v>
      </c>
    </row>
    <row r="196" spans="1:9" x14ac:dyDescent="0.2">
      <c r="A196" t="s">
        <v>1082</v>
      </c>
      <c r="B196" t="s">
        <v>881</v>
      </c>
      <c r="C196" t="s">
        <v>4</v>
      </c>
      <c r="D196" t="s">
        <v>45</v>
      </c>
      <c r="E196">
        <v>460000</v>
      </c>
      <c r="F196">
        <v>2013</v>
      </c>
      <c r="G196" t="s">
        <v>882</v>
      </c>
    </row>
    <row r="197" spans="1:9" x14ac:dyDescent="0.2">
      <c r="A197" t="s">
        <v>1083</v>
      </c>
      <c r="B197" t="s">
        <v>881</v>
      </c>
      <c r="C197" t="s">
        <v>4</v>
      </c>
      <c r="D197" t="s">
        <v>44</v>
      </c>
      <c r="E197">
        <v>5000</v>
      </c>
      <c r="F197">
        <v>2013</v>
      </c>
      <c r="G197" t="s">
        <v>882</v>
      </c>
    </row>
    <row r="198" spans="1:9" x14ac:dyDescent="0.2">
      <c r="A198" t="s">
        <v>1084</v>
      </c>
      <c r="B198" t="s">
        <v>881</v>
      </c>
      <c r="C198" t="s">
        <v>4</v>
      </c>
      <c r="D198" t="s">
        <v>43</v>
      </c>
      <c r="E198">
        <v>5000</v>
      </c>
      <c r="F198">
        <v>2013</v>
      </c>
      <c r="G198" t="s">
        <v>882</v>
      </c>
    </row>
    <row r="199" spans="1:9" x14ac:dyDescent="0.2">
      <c r="A199" t="s">
        <v>1085</v>
      </c>
      <c r="B199" t="s">
        <v>881</v>
      </c>
      <c r="C199" t="s">
        <v>4</v>
      </c>
      <c r="D199" t="s">
        <v>42</v>
      </c>
      <c r="E199">
        <v>1000</v>
      </c>
      <c r="F199">
        <v>2013</v>
      </c>
      <c r="G199" t="s">
        <v>882</v>
      </c>
    </row>
    <row r="200" spans="1:9" x14ac:dyDescent="0.2">
      <c r="A200" t="s">
        <v>1086</v>
      </c>
      <c r="B200" t="s">
        <v>881</v>
      </c>
      <c r="C200" t="s">
        <v>4</v>
      </c>
      <c r="D200" t="s">
        <v>41</v>
      </c>
      <c r="E200">
        <v>15000</v>
      </c>
      <c r="F200">
        <v>2013</v>
      </c>
      <c r="G200" t="s">
        <v>882</v>
      </c>
    </row>
    <row r="201" spans="1:9" x14ac:dyDescent="0.2">
      <c r="A201" t="s">
        <v>1087</v>
      </c>
      <c r="B201" t="s">
        <v>881</v>
      </c>
      <c r="C201" t="s">
        <v>4</v>
      </c>
      <c r="D201" t="s">
        <v>40</v>
      </c>
      <c r="E201">
        <v>1000</v>
      </c>
      <c r="F201">
        <v>2013</v>
      </c>
      <c r="G201" t="s">
        <v>882</v>
      </c>
    </row>
    <row r="202" spans="1:9" x14ac:dyDescent="0.2">
      <c r="A202" t="s">
        <v>1088</v>
      </c>
      <c r="B202" t="s">
        <v>881</v>
      </c>
      <c r="C202" t="s">
        <v>4</v>
      </c>
      <c r="D202" t="s">
        <v>39</v>
      </c>
      <c r="E202">
        <v>25000</v>
      </c>
      <c r="F202">
        <v>2013</v>
      </c>
      <c r="G202" t="s">
        <v>882</v>
      </c>
    </row>
    <row r="203" spans="1:9" x14ac:dyDescent="0.2">
      <c r="A203" t="s">
        <v>1089</v>
      </c>
      <c r="B203" t="s">
        <v>881</v>
      </c>
      <c r="C203" t="s">
        <v>4</v>
      </c>
      <c r="D203" t="s">
        <v>38</v>
      </c>
      <c r="E203">
        <v>200000</v>
      </c>
      <c r="F203">
        <v>2013</v>
      </c>
      <c r="G203" t="s">
        <v>882</v>
      </c>
    </row>
    <row r="204" spans="1:9" x14ac:dyDescent="0.2">
      <c r="A204" t="s">
        <v>1090</v>
      </c>
      <c r="B204" t="s">
        <v>881</v>
      </c>
      <c r="C204" t="s">
        <v>4</v>
      </c>
      <c r="D204" t="s">
        <v>37</v>
      </c>
      <c r="E204">
        <v>2500</v>
      </c>
      <c r="F204">
        <v>2013</v>
      </c>
      <c r="G204" t="s">
        <v>882</v>
      </c>
    </row>
    <row r="205" spans="1:9" x14ac:dyDescent="0.2">
      <c r="A205" t="s">
        <v>1091</v>
      </c>
      <c r="B205" t="s">
        <v>881</v>
      </c>
      <c r="C205" t="s">
        <v>4</v>
      </c>
      <c r="D205" t="s">
        <v>36</v>
      </c>
      <c r="E205">
        <v>1000</v>
      </c>
      <c r="F205">
        <v>2013</v>
      </c>
      <c r="G205" t="s">
        <v>882</v>
      </c>
    </row>
    <row r="206" spans="1:9" x14ac:dyDescent="0.2">
      <c r="A206" t="s">
        <v>1092</v>
      </c>
      <c r="B206" t="s">
        <v>881</v>
      </c>
      <c r="C206" t="s">
        <v>4</v>
      </c>
      <c r="D206" t="s">
        <v>35</v>
      </c>
      <c r="E206">
        <v>20000</v>
      </c>
      <c r="F206">
        <v>2013</v>
      </c>
      <c r="G206" t="s">
        <v>882</v>
      </c>
    </row>
    <row r="207" spans="1:9" x14ac:dyDescent="0.2">
      <c r="A207" t="s">
        <v>1093</v>
      </c>
      <c r="B207" t="s">
        <v>881</v>
      </c>
      <c r="C207" t="s">
        <v>4</v>
      </c>
      <c r="D207" t="s">
        <v>34</v>
      </c>
      <c r="E207">
        <v>5000</v>
      </c>
      <c r="F207">
        <v>2013</v>
      </c>
      <c r="G207" t="s">
        <v>882</v>
      </c>
      <c r="H207" t="s">
        <v>833</v>
      </c>
      <c r="I207" t="s">
        <v>888</v>
      </c>
    </row>
    <row r="208" spans="1:9" x14ac:dyDescent="0.2">
      <c r="A208" t="s">
        <v>1094</v>
      </c>
      <c r="B208" t="s">
        <v>881</v>
      </c>
      <c r="C208" t="s">
        <v>4</v>
      </c>
      <c r="D208" t="s">
        <v>33</v>
      </c>
      <c r="E208">
        <v>301000</v>
      </c>
      <c r="F208">
        <v>2013</v>
      </c>
      <c r="G208" t="s">
        <v>882</v>
      </c>
    </row>
    <row r="209" spans="1:9" x14ac:dyDescent="0.2">
      <c r="A209" t="s">
        <v>1095</v>
      </c>
      <c r="B209" t="s">
        <v>881</v>
      </c>
      <c r="C209" t="s">
        <v>4</v>
      </c>
      <c r="D209" t="s">
        <v>32</v>
      </c>
      <c r="E209">
        <v>20000</v>
      </c>
      <c r="F209">
        <v>2013</v>
      </c>
      <c r="G209" t="s">
        <v>882</v>
      </c>
    </row>
    <row r="210" spans="1:9" x14ac:dyDescent="0.2">
      <c r="A210" t="s">
        <v>1096</v>
      </c>
      <c r="B210" t="s">
        <v>881</v>
      </c>
      <c r="C210" t="s">
        <v>4</v>
      </c>
      <c r="D210" t="s">
        <v>31</v>
      </c>
      <c r="E210">
        <v>50000</v>
      </c>
      <c r="F210">
        <v>2013</v>
      </c>
      <c r="G210" t="s">
        <v>882</v>
      </c>
    </row>
    <row r="211" spans="1:9" x14ac:dyDescent="0.2">
      <c r="A211" t="s">
        <v>1097</v>
      </c>
      <c r="B211" t="s">
        <v>881</v>
      </c>
      <c r="C211" t="s">
        <v>4</v>
      </c>
      <c r="D211" t="s">
        <v>30</v>
      </c>
      <c r="E211">
        <v>200000</v>
      </c>
      <c r="F211">
        <v>2013</v>
      </c>
      <c r="G211" t="s">
        <v>882</v>
      </c>
    </row>
    <row r="212" spans="1:9" x14ac:dyDescent="0.2">
      <c r="A212" t="s">
        <v>1098</v>
      </c>
      <c r="B212" t="s">
        <v>881</v>
      </c>
      <c r="C212" t="s">
        <v>4</v>
      </c>
      <c r="D212" t="s">
        <v>29</v>
      </c>
      <c r="E212">
        <v>50000</v>
      </c>
      <c r="F212">
        <v>2013</v>
      </c>
      <c r="G212" t="s">
        <v>882</v>
      </c>
    </row>
    <row r="213" spans="1:9" x14ac:dyDescent="0.2">
      <c r="A213" t="s">
        <v>1099</v>
      </c>
      <c r="B213" t="s">
        <v>881</v>
      </c>
      <c r="C213" t="s">
        <v>4</v>
      </c>
      <c r="D213" t="s">
        <v>28</v>
      </c>
      <c r="E213">
        <v>1000</v>
      </c>
      <c r="F213">
        <v>2013</v>
      </c>
      <c r="G213" t="s">
        <v>882</v>
      </c>
    </row>
    <row r="214" spans="1:9" x14ac:dyDescent="0.2">
      <c r="A214" t="s">
        <v>1100</v>
      </c>
      <c r="B214" t="s">
        <v>881</v>
      </c>
      <c r="C214" t="s">
        <v>4</v>
      </c>
      <c r="D214" t="s">
        <v>27</v>
      </c>
      <c r="E214">
        <v>25000</v>
      </c>
      <c r="F214">
        <v>2013</v>
      </c>
      <c r="G214" t="s">
        <v>882</v>
      </c>
    </row>
    <row r="215" spans="1:9" x14ac:dyDescent="0.2">
      <c r="A215" t="s">
        <v>1101</v>
      </c>
      <c r="B215" t="s">
        <v>881</v>
      </c>
      <c r="C215" t="s">
        <v>4</v>
      </c>
      <c r="D215" t="s">
        <v>26</v>
      </c>
      <c r="E215">
        <v>50000</v>
      </c>
      <c r="F215">
        <v>2013</v>
      </c>
      <c r="G215" t="s">
        <v>882</v>
      </c>
    </row>
    <row r="216" spans="1:9" x14ac:dyDescent="0.2">
      <c r="A216" t="s">
        <v>1102</v>
      </c>
      <c r="B216" t="s">
        <v>881</v>
      </c>
      <c r="C216" t="s">
        <v>4</v>
      </c>
      <c r="D216" t="s">
        <v>25</v>
      </c>
      <c r="E216">
        <v>5600</v>
      </c>
      <c r="F216">
        <v>2013</v>
      </c>
      <c r="G216" t="s">
        <v>882</v>
      </c>
    </row>
    <row r="217" spans="1:9" x14ac:dyDescent="0.2">
      <c r="A217" t="s">
        <v>1103</v>
      </c>
      <c r="B217" t="s">
        <v>881</v>
      </c>
      <c r="C217" t="s">
        <v>4</v>
      </c>
      <c r="D217" t="s">
        <v>24</v>
      </c>
      <c r="E217">
        <v>5000</v>
      </c>
      <c r="F217">
        <v>2013</v>
      </c>
      <c r="G217" t="s">
        <v>882</v>
      </c>
      <c r="H217" t="s">
        <v>831</v>
      </c>
      <c r="I217" t="s">
        <v>888</v>
      </c>
    </row>
    <row r="218" spans="1:9" x14ac:dyDescent="0.2">
      <c r="A218" t="s">
        <v>1104</v>
      </c>
      <c r="B218" t="s">
        <v>881</v>
      </c>
      <c r="C218" t="s">
        <v>4</v>
      </c>
      <c r="D218" t="s">
        <v>23</v>
      </c>
      <c r="E218">
        <v>1000</v>
      </c>
      <c r="F218">
        <v>2013</v>
      </c>
      <c r="G218" t="s">
        <v>882</v>
      </c>
    </row>
    <row r="219" spans="1:9" x14ac:dyDescent="0.2">
      <c r="A219" t="s">
        <v>1105</v>
      </c>
      <c r="B219" t="s">
        <v>881</v>
      </c>
      <c r="C219" t="s">
        <v>4</v>
      </c>
      <c r="D219" t="s">
        <v>22</v>
      </c>
      <c r="E219">
        <v>30000</v>
      </c>
      <c r="F219">
        <v>2013</v>
      </c>
      <c r="G219" t="s">
        <v>882</v>
      </c>
    </row>
    <row r="220" spans="1:9" x14ac:dyDescent="0.2">
      <c r="A220" t="s">
        <v>1106</v>
      </c>
      <c r="B220" t="s">
        <v>881</v>
      </c>
      <c r="C220" t="s">
        <v>4</v>
      </c>
      <c r="D220" t="s">
        <v>21</v>
      </c>
      <c r="E220">
        <v>2500</v>
      </c>
      <c r="F220">
        <v>2013</v>
      </c>
      <c r="G220" t="s">
        <v>882</v>
      </c>
    </row>
    <row r="221" spans="1:9" x14ac:dyDescent="0.2">
      <c r="A221" t="s">
        <v>1107</v>
      </c>
      <c r="B221" t="s">
        <v>881</v>
      </c>
      <c r="C221" t="s">
        <v>4</v>
      </c>
      <c r="D221" t="s">
        <v>20</v>
      </c>
      <c r="E221">
        <v>5000</v>
      </c>
      <c r="F221">
        <v>2013</v>
      </c>
      <c r="G221" t="s">
        <v>882</v>
      </c>
    </row>
    <row r="222" spans="1:9" x14ac:dyDescent="0.2">
      <c r="A222" t="s">
        <v>1108</v>
      </c>
      <c r="B222" t="s">
        <v>881</v>
      </c>
      <c r="C222" t="s">
        <v>4</v>
      </c>
      <c r="D222" t="s">
        <v>19</v>
      </c>
      <c r="E222">
        <v>10000</v>
      </c>
      <c r="F222">
        <v>2013</v>
      </c>
      <c r="G222" t="s">
        <v>882</v>
      </c>
    </row>
    <row r="223" spans="1:9" x14ac:dyDescent="0.2">
      <c r="A223" t="s">
        <v>1109</v>
      </c>
      <c r="B223" t="s">
        <v>881</v>
      </c>
      <c r="C223" t="s">
        <v>4</v>
      </c>
      <c r="D223" t="s">
        <v>99</v>
      </c>
      <c r="E223">
        <v>5000</v>
      </c>
      <c r="F223">
        <v>2013</v>
      </c>
      <c r="G223" t="s">
        <v>882</v>
      </c>
    </row>
    <row r="224" spans="1:9" x14ac:dyDescent="0.2">
      <c r="A224" t="s">
        <v>1110</v>
      </c>
      <c r="B224" t="s">
        <v>881</v>
      </c>
      <c r="C224" t="s">
        <v>4</v>
      </c>
      <c r="D224" t="s">
        <v>18</v>
      </c>
      <c r="E224">
        <v>1000</v>
      </c>
      <c r="F224">
        <v>2013</v>
      </c>
      <c r="G224" t="s">
        <v>882</v>
      </c>
    </row>
    <row r="225" spans="1:7" x14ac:dyDescent="0.2">
      <c r="A225" t="s">
        <v>1111</v>
      </c>
      <c r="B225" t="s">
        <v>881</v>
      </c>
      <c r="C225" t="s">
        <v>4</v>
      </c>
      <c r="D225" t="s">
        <v>17</v>
      </c>
      <c r="E225">
        <v>1000</v>
      </c>
      <c r="F225">
        <v>2013</v>
      </c>
      <c r="G225" t="s">
        <v>882</v>
      </c>
    </row>
    <row r="226" spans="1:7" x14ac:dyDescent="0.2">
      <c r="A226" t="s">
        <v>1112</v>
      </c>
      <c r="B226" t="s">
        <v>881</v>
      </c>
      <c r="C226" t="s">
        <v>4</v>
      </c>
      <c r="D226" t="s">
        <v>16</v>
      </c>
      <c r="E226">
        <v>6000</v>
      </c>
      <c r="F226">
        <v>2013</v>
      </c>
      <c r="G226" t="s">
        <v>882</v>
      </c>
    </row>
    <row r="227" spans="1:7" x14ac:dyDescent="0.2">
      <c r="A227" t="s">
        <v>1113</v>
      </c>
      <c r="B227" t="s">
        <v>881</v>
      </c>
      <c r="C227" t="s">
        <v>4</v>
      </c>
      <c r="D227" t="s">
        <v>16</v>
      </c>
      <c r="E227">
        <v>10000</v>
      </c>
      <c r="F227">
        <v>2013</v>
      </c>
      <c r="G227" t="s">
        <v>882</v>
      </c>
    </row>
    <row r="228" spans="1:7" x14ac:dyDescent="0.2">
      <c r="A228" t="s">
        <v>1114</v>
      </c>
      <c r="B228" t="s">
        <v>881</v>
      </c>
      <c r="C228" t="s">
        <v>4</v>
      </c>
      <c r="D228" t="s">
        <v>16</v>
      </c>
      <c r="E228">
        <v>3000</v>
      </c>
      <c r="F228">
        <v>2013</v>
      </c>
      <c r="G228" t="s">
        <v>882</v>
      </c>
    </row>
    <row r="229" spans="1:7" x14ac:dyDescent="0.2">
      <c r="A229" t="s">
        <v>1115</v>
      </c>
      <c r="B229" t="s">
        <v>881</v>
      </c>
      <c r="C229" t="s">
        <v>4</v>
      </c>
      <c r="D229" t="s">
        <v>15</v>
      </c>
      <c r="E229">
        <v>135000</v>
      </c>
      <c r="F229">
        <v>2013</v>
      </c>
      <c r="G229" t="s">
        <v>882</v>
      </c>
    </row>
    <row r="230" spans="1:7" x14ac:dyDescent="0.2">
      <c r="A230" t="s">
        <v>1116</v>
      </c>
      <c r="B230" t="s">
        <v>881</v>
      </c>
      <c r="C230" t="s">
        <v>4</v>
      </c>
      <c r="D230" t="s">
        <v>14</v>
      </c>
      <c r="E230">
        <v>6500</v>
      </c>
      <c r="F230">
        <v>2013</v>
      </c>
      <c r="G230" t="s">
        <v>882</v>
      </c>
    </row>
    <row r="231" spans="1:7" x14ac:dyDescent="0.2">
      <c r="A231" t="s">
        <v>1117</v>
      </c>
      <c r="B231" t="s">
        <v>881</v>
      </c>
      <c r="C231" t="s">
        <v>4</v>
      </c>
      <c r="D231" t="s">
        <v>13</v>
      </c>
      <c r="E231">
        <v>250</v>
      </c>
      <c r="F231">
        <v>2013</v>
      </c>
      <c r="G231" t="s">
        <v>882</v>
      </c>
    </row>
    <row r="232" spans="1:7" x14ac:dyDescent="0.2">
      <c r="A232" t="s">
        <v>1118</v>
      </c>
      <c r="B232" t="s">
        <v>881</v>
      </c>
      <c r="C232" t="s">
        <v>4</v>
      </c>
      <c r="D232" t="s">
        <v>12</v>
      </c>
      <c r="E232">
        <v>500</v>
      </c>
      <c r="F232">
        <v>2013</v>
      </c>
      <c r="G232" t="s">
        <v>882</v>
      </c>
    </row>
    <row r="233" spans="1:7" x14ac:dyDescent="0.2">
      <c r="A233" t="s">
        <v>1119</v>
      </c>
      <c r="B233" t="s">
        <v>881</v>
      </c>
      <c r="C233" t="s">
        <v>4</v>
      </c>
      <c r="D233" t="s">
        <v>11</v>
      </c>
      <c r="E233">
        <v>250000</v>
      </c>
      <c r="F233">
        <v>2013</v>
      </c>
      <c r="G233" t="s">
        <v>882</v>
      </c>
    </row>
    <row r="234" spans="1:7" x14ac:dyDescent="0.2">
      <c r="A234" t="s">
        <v>1120</v>
      </c>
      <c r="B234" t="s">
        <v>881</v>
      </c>
      <c r="C234" t="s">
        <v>4</v>
      </c>
      <c r="D234" t="s">
        <v>10</v>
      </c>
      <c r="E234">
        <v>315000</v>
      </c>
      <c r="F234">
        <v>2013</v>
      </c>
      <c r="G234" t="s">
        <v>882</v>
      </c>
    </row>
    <row r="235" spans="1:7" x14ac:dyDescent="0.2">
      <c r="A235" t="s">
        <v>1121</v>
      </c>
      <c r="B235" t="s">
        <v>881</v>
      </c>
      <c r="C235" t="s">
        <v>4</v>
      </c>
      <c r="D235" t="s">
        <v>9</v>
      </c>
      <c r="E235">
        <v>60000</v>
      </c>
      <c r="F235">
        <v>2013</v>
      </c>
      <c r="G235" t="s">
        <v>882</v>
      </c>
    </row>
    <row r="236" spans="1:7" x14ac:dyDescent="0.2">
      <c r="A236" t="s">
        <v>1122</v>
      </c>
      <c r="B236" t="s">
        <v>881</v>
      </c>
      <c r="C236" t="s">
        <v>4</v>
      </c>
      <c r="D236" t="s">
        <v>8</v>
      </c>
      <c r="E236">
        <v>1000000</v>
      </c>
      <c r="F236">
        <v>2013</v>
      </c>
      <c r="G236" t="s">
        <v>882</v>
      </c>
    </row>
    <row r="237" spans="1:7" x14ac:dyDescent="0.2">
      <c r="A237" t="s">
        <v>1123</v>
      </c>
      <c r="B237" t="s">
        <v>881</v>
      </c>
      <c r="C237" t="s">
        <v>4</v>
      </c>
      <c r="D237" t="s">
        <v>7</v>
      </c>
      <c r="E237">
        <v>1000</v>
      </c>
      <c r="F237">
        <v>2013</v>
      </c>
      <c r="G237" t="s">
        <v>882</v>
      </c>
    </row>
    <row r="238" spans="1:7" x14ac:dyDescent="0.2">
      <c r="A238" t="s">
        <v>1124</v>
      </c>
      <c r="B238" t="s">
        <v>881</v>
      </c>
      <c r="C238" t="s">
        <v>4</v>
      </c>
      <c r="D238" t="s">
        <v>6</v>
      </c>
      <c r="E238">
        <v>5000</v>
      </c>
      <c r="F238">
        <v>2013</v>
      </c>
      <c r="G238" t="s">
        <v>882</v>
      </c>
    </row>
    <row r="239" spans="1:7" x14ac:dyDescent="0.2">
      <c r="A239" t="s">
        <v>1125</v>
      </c>
      <c r="B239" t="s">
        <v>881</v>
      </c>
      <c r="C239" t="s">
        <v>4</v>
      </c>
      <c r="D239" t="s">
        <v>5</v>
      </c>
      <c r="E239">
        <v>5000</v>
      </c>
      <c r="F239">
        <v>2013</v>
      </c>
      <c r="G239" t="s">
        <v>882</v>
      </c>
    </row>
    <row r="240" spans="1:7" x14ac:dyDescent="0.2">
      <c r="A240" t="s">
        <v>1126</v>
      </c>
      <c r="B240" t="s">
        <v>881</v>
      </c>
      <c r="C240" t="s">
        <v>4</v>
      </c>
      <c r="D240" t="s">
        <v>214</v>
      </c>
      <c r="E240">
        <v>200000</v>
      </c>
      <c r="F240">
        <v>2012</v>
      </c>
      <c r="G240" t="s">
        <v>882</v>
      </c>
    </row>
    <row r="241" spans="1:9" x14ac:dyDescent="0.2">
      <c r="A241" t="s">
        <v>1127</v>
      </c>
      <c r="B241" t="s">
        <v>881</v>
      </c>
      <c r="C241" t="s">
        <v>4</v>
      </c>
      <c r="D241" t="s">
        <v>213</v>
      </c>
      <c r="E241">
        <v>5000</v>
      </c>
      <c r="F241">
        <v>2012</v>
      </c>
      <c r="G241" t="s">
        <v>882</v>
      </c>
    </row>
    <row r="242" spans="1:9" x14ac:dyDescent="0.2">
      <c r="A242" t="s">
        <v>1128</v>
      </c>
      <c r="B242" t="s">
        <v>881</v>
      </c>
      <c r="C242" t="s">
        <v>4</v>
      </c>
      <c r="D242" t="s">
        <v>212</v>
      </c>
      <c r="E242">
        <v>2500</v>
      </c>
      <c r="F242">
        <v>2012</v>
      </c>
      <c r="G242" t="s">
        <v>882</v>
      </c>
    </row>
    <row r="243" spans="1:9" x14ac:dyDescent="0.2">
      <c r="A243" t="s">
        <v>1129</v>
      </c>
      <c r="B243" t="s">
        <v>881</v>
      </c>
      <c r="C243" t="s">
        <v>4</v>
      </c>
      <c r="D243" t="s">
        <v>211</v>
      </c>
      <c r="E243">
        <v>5000</v>
      </c>
      <c r="F243">
        <v>2012</v>
      </c>
      <c r="G243" t="s">
        <v>882</v>
      </c>
    </row>
    <row r="244" spans="1:9" x14ac:dyDescent="0.2">
      <c r="A244" t="s">
        <v>1130</v>
      </c>
      <c r="B244" t="s">
        <v>881</v>
      </c>
      <c r="C244" t="s">
        <v>4</v>
      </c>
      <c r="D244" t="s">
        <v>210</v>
      </c>
      <c r="E244">
        <v>5000</v>
      </c>
      <c r="F244">
        <v>2012</v>
      </c>
      <c r="G244" t="s">
        <v>882</v>
      </c>
    </row>
    <row r="245" spans="1:9" x14ac:dyDescent="0.2">
      <c r="A245" t="s">
        <v>1131</v>
      </c>
      <c r="B245" t="s">
        <v>881</v>
      </c>
      <c r="C245" t="s">
        <v>4</v>
      </c>
      <c r="D245" t="s">
        <v>209</v>
      </c>
      <c r="E245">
        <v>50000</v>
      </c>
      <c r="F245">
        <v>2012</v>
      </c>
      <c r="G245" t="s">
        <v>882</v>
      </c>
    </row>
    <row r="246" spans="1:9" x14ac:dyDescent="0.2">
      <c r="A246" t="s">
        <v>1132</v>
      </c>
      <c r="B246" t="s">
        <v>881</v>
      </c>
      <c r="C246" t="s">
        <v>4</v>
      </c>
      <c r="D246" t="s">
        <v>208</v>
      </c>
      <c r="E246">
        <v>5000</v>
      </c>
      <c r="F246">
        <v>2012</v>
      </c>
      <c r="G246" t="s">
        <v>882</v>
      </c>
    </row>
    <row r="247" spans="1:9" x14ac:dyDescent="0.2">
      <c r="A247" t="s">
        <v>1133</v>
      </c>
      <c r="B247" t="s">
        <v>881</v>
      </c>
      <c r="C247" t="s">
        <v>4</v>
      </c>
      <c r="D247" t="s">
        <v>207</v>
      </c>
      <c r="E247">
        <v>2500</v>
      </c>
      <c r="F247">
        <v>2012</v>
      </c>
      <c r="G247" t="s">
        <v>882</v>
      </c>
    </row>
    <row r="248" spans="1:9" x14ac:dyDescent="0.2">
      <c r="A248" t="s">
        <v>1134</v>
      </c>
      <c r="B248" t="s">
        <v>881</v>
      </c>
      <c r="C248" t="s">
        <v>4</v>
      </c>
      <c r="D248" t="s">
        <v>206</v>
      </c>
      <c r="E248">
        <v>75000</v>
      </c>
      <c r="F248">
        <v>2012</v>
      </c>
      <c r="G248" t="s">
        <v>882</v>
      </c>
    </row>
    <row r="249" spans="1:9" x14ac:dyDescent="0.2">
      <c r="A249" t="s">
        <v>1135</v>
      </c>
      <c r="B249" t="s">
        <v>881</v>
      </c>
      <c r="C249" t="s">
        <v>4</v>
      </c>
      <c r="D249" t="s">
        <v>205</v>
      </c>
      <c r="E249">
        <v>100000</v>
      </c>
      <c r="F249">
        <v>2012</v>
      </c>
      <c r="G249" t="s">
        <v>882</v>
      </c>
    </row>
    <row r="250" spans="1:9" x14ac:dyDescent="0.2">
      <c r="A250" t="s">
        <v>1136</v>
      </c>
      <c r="B250" t="s">
        <v>881</v>
      </c>
      <c r="C250" t="s">
        <v>4</v>
      </c>
      <c r="D250" t="s">
        <v>204</v>
      </c>
      <c r="E250">
        <v>5000</v>
      </c>
      <c r="F250">
        <v>2012</v>
      </c>
      <c r="G250" t="s">
        <v>882</v>
      </c>
    </row>
    <row r="251" spans="1:9" x14ac:dyDescent="0.2">
      <c r="A251" t="s">
        <v>1137</v>
      </c>
      <c r="B251" t="s">
        <v>881</v>
      </c>
      <c r="C251" t="s">
        <v>4</v>
      </c>
      <c r="D251" t="s">
        <v>203</v>
      </c>
      <c r="E251">
        <v>5000</v>
      </c>
      <c r="F251">
        <v>2012</v>
      </c>
      <c r="G251" t="s">
        <v>882</v>
      </c>
    </row>
    <row r="252" spans="1:9" x14ac:dyDescent="0.2">
      <c r="A252" t="s">
        <v>1138</v>
      </c>
      <c r="B252" t="s">
        <v>881</v>
      </c>
      <c r="C252" t="s">
        <v>4</v>
      </c>
      <c r="D252" t="s">
        <v>123</v>
      </c>
      <c r="E252">
        <v>255000</v>
      </c>
      <c r="F252">
        <v>2012</v>
      </c>
      <c r="G252" t="s">
        <v>882</v>
      </c>
      <c r="H252" t="s">
        <v>844</v>
      </c>
      <c r="I252" t="s">
        <v>891</v>
      </c>
    </row>
    <row r="253" spans="1:9" x14ac:dyDescent="0.2">
      <c r="A253" t="s">
        <v>1139</v>
      </c>
      <c r="B253" t="s">
        <v>881</v>
      </c>
      <c r="C253" t="s">
        <v>4</v>
      </c>
      <c r="D253" t="s">
        <v>202</v>
      </c>
      <c r="E253">
        <v>5000</v>
      </c>
      <c r="F253">
        <v>2012</v>
      </c>
      <c r="G253" t="s">
        <v>882</v>
      </c>
    </row>
    <row r="254" spans="1:9" x14ac:dyDescent="0.2">
      <c r="A254" t="s">
        <v>1140</v>
      </c>
      <c r="B254" t="s">
        <v>881</v>
      </c>
      <c r="C254" t="s">
        <v>4</v>
      </c>
      <c r="D254" t="s">
        <v>201</v>
      </c>
      <c r="E254">
        <v>1000</v>
      </c>
      <c r="F254">
        <v>2012</v>
      </c>
      <c r="G254" t="s">
        <v>882</v>
      </c>
    </row>
    <row r="255" spans="1:9" x14ac:dyDescent="0.2">
      <c r="A255" t="s">
        <v>1141</v>
      </c>
      <c r="B255" t="s">
        <v>881</v>
      </c>
      <c r="C255" t="s">
        <v>4</v>
      </c>
      <c r="D255" t="s">
        <v>119</v>
      </c>
      <c r="E255">
        <v>2000</v>
      </c>
      <c r="F255">
        <v>2012</v>
      </c>
      <c r="G255" t="s">
        <v>882</v>
      </c>
    </row>
    <row r="256" spans="1:9" x14ac:dyDescent="0.2">
      <c r="A256" t="s">
        <v>1142</v>
      </c>
      <c r="B256" t="s">
        <v>881</v>
      </c>
      <c r="C256" t="s">
        <v>4</v>
      </c>
      <c r="D256" t="s">
        <v>200</v>
      </c>
      <c r="E256">
        <v>2500</v>
      </c>
      <c r="F256">
        <v>2012</v>
      </c>
      <c r="G256" t="s">
        <v>882</v>
      </c>
    </row>
    <row r="257" spans="1:7" x14ac:dyDescent="0.2">
      <c r="A257" t="s">
        <v>1143</v>
      </c>
      <c r="B257" t="s">
        <v>881</v>
      </c>
      <c r="C257" t="s">
        <v>4</v>
      </c>
      <c r="D257" t="s">
        <v>199</v>
      </c>
      <c r="E257">
        <v>10000</v>
      </c>
      <c r="F257">
        <v>2012</v>
      </c>
      <c r="G257" t="s">
        <v>882</v>
      </c>
    </row>
    <row r="258" spans="1:7" x14ac:dyDescent="0.2">
      <c r="A258" t="s">
        <v>1144</v>
      </c>
      <c r="B258" t="s">
        <v>881</v>
      </c>
      <c r="C258" t="s">
        <v>4</v>
      </c>
      <c r="D258" t="s">
        <v>116</v>
      </c>
      <c r="E258">
        <v>5000</v>
      </c>
      <c r="F258">
        <v>2012</v>
      </c>
      <c r="G258" t="s">
        <v>882</v>
      </c>
    </row>
    <row r="259" spans="1:7" x14ac:dyDescent="0.2">
      <c r="A259" t="s">
        <v>1145</v>
      </c>
      <c r="B259" t="s">
        <v>881</v>
      </c>
      <c r="C259" t="s">
        <v>4</v>
      </c>
      <c r="D259" t="s">
        <v>114</v>
      </c>
      <c r="E259">
        <v>1000</v>
      </c>
      <c r="F259">
        <v>2012</v>
      </c>
      <c r="G259" t="s">
        <v>882</v>
      </c>
    </row>
    <row r="260" spans="1:7" x14ac:dyDescent="0.2">
      <c r="A260" t="s">
        <v>1146</v>
      </c>
      <c r="B260" t="s">
        <v>881</v>
      </c>
      <c r="C260" t="s">
        <v>4</v>
      </c>
      <c r="D260" t="s">
        <v>113</v>
      </c>
      <c r="E260">
        <v>72000</v>
      </c>
      <c r="F260">
        <v>2012</v>
      </c>
      <c r="G260" t="s">
        <v>882</v>
      </c>
    </row>
    <row r="261" spans="1:7" x14ac:dyDescent="0.2">
      <c r="A261" t="s">
        <v>1147</v>
      </c>
      <c r="B261" t="s">
        <v>881</v>
      </c>
      <c r="C261" t="s">
        <v>4</v>
      </c>
      <c r="D261" t="s">
        <v>198</v>
      </c>
      <c r="E261">
        <v>1000</v>
      </c>
      <c r="F261">
        <v>2012</v>
      </c>
      <c r="G261" t="s">
        <v>882</v>
      </c>
    </row>
    <row r="262" spans="1:7" x14ac:dyDescent="0.2">
      <c r="A262" t="s">
        <v>1148</v>
      </c>
      <c r="B262" t="s">
        <v>881</v>
      </c>
      <c r="C262" t="s">
        <v>4</v>
      </c>
      <c r="D262" t="s">
        <v>197</v>
      </c>
      <c r="E262">
        <v>1000</v>
      </c>
      <c r="F262">
        <v>2012</v>
      </c>
      <c r="G262" t="s">
        <v>882</v>
      </c>
    </row>
    <row r="263" spans="1:7" x14ac:dyDescent="0.2">
      <c r="A263" t="s">
        <v>1149</v>
      </c>
      <c r="B263" t="s">
        <v>881</v>
      </c>
      <c r="C263" t="s">
        <v>4</v>
      </c>
      <c r="D263" t="s">
        <v>111</v>
      </c>
      <c r="E263">
        <v>10000</v>
      </c>
      <c r="F263">
        <v>2012</v>
      </c>
      <c r="G263" t="s">
        <v>882</v>
      </c>
    </row>
    <row r="264" spans="1:7" x14ac:dyDescent="0.2">
      <c r="A264" t="s">
        <v>1150</v>
      </c>
      <c r="B264" t="s">
        <v>881</v>
      </c>
      <c r="C264" t="s">
        <v>4</v>
      </c>
      <c r="D264" t="s">
        <v>110</v>
      </c>
      <c r="E264">
        <v>50000</v>
      </c>
      <c r="F264">
        <v>2012</v>
      </c>
      <c r="G264" t="s">
        <v>882</v>
      </c>
    </row>
    <row r="265" spans="1:7" x14ac:dyDescent="0.2">
      <c r="A265" t="s">
        <v>1151</v>
      </c>
      <c r="B265" t="s">
        <v>881</v>
      </c>
      <c r="C265" t="s">
        <v>4</v>
      </c>
      <c r="D265" t="s">
        <v>196</v>
      </c>
      <c r="E265">
        <v>250</v>
      </c>
      <c r="F265">
        <v>2012</v>
      </c>
      <c r="G265" t="s">
        <v>882</v>
      </c>
    </row>
    <row r="266" spans="1:7" x14ac:dyDescent="0.2">
      <c r="A266" t="s">
        <v>1152</v>
      </c>
      <c r="B266" t="s">
        <v>881</v>
      </c>
      <c r="C266" t="s">
        <v>4</v>
      </c>
      <c r="D266" t="s">
        <v>195</v>
      </c>
      <c r="E266">
        <v>10000</v>
      </c>
      <c r="F266">
        <v>2012</v>
      </c>
      <c r="G266" t="s">
        <v>882</v>
      </c>
    </row>
    <row r="267" spans="1:7" x14ac:dyDescent="0.2">
      <c r="A267" t="s">
        <v>1153</v>
      </c>
      <c r="B267" t="s">
        <v>881</v>
      </c>
      <c r="C267" t="s">
        <v>4</v>
      </c>
      <c r="D267" t="s">
        <v>194</v>
      </c>
      <c r="E267">
        <v>5000</v>
      </c>
      <c r="F267">
        <v>2012</v>
      </c>
      <c r="G267" t="s">
        <v>882</v>
      </c>
    </row>
    <row r="268" spans="1:7" x14ac:dyDescent="0.2">
      <c r="A268" t="s">
        <v>1154</v>
      </c>
      <c r="B268" t="s">
        <v>881</v>
      </c>
      <c r="C268" t="s">
        <v>4</v>
      </c>
      <c r="D268" t="s">
        <v>193</v>
      </c>
      <c r="E268">
        <v>50000</v>
      </c>
      <c r="F268">
        <v>2012</v>
      </c>
      <c r="G268" t="s">
        <v>882</v>
      </c>
    </row>
    <row r="269" spans="1:7" x14ac:dyDescent="0.2">
      <c r="A269" t="s">
        <v>1155</v>
      </c>
      <c r="B269" t="s">
        <v>881</v>
      </c>
      <c r="C269" t="s">
        <v>4</v>
      </c>
      <c r="D269" t="s">
        <v>106</v>
      </c>
      <c r="E269">
        <v>10000</v>
      </c>
      <c r="F269">
        <v>2012</v>
      </c>
      <c r="G269" t="s">
        <v>882</v>
      </c>
    </row>
    <row r="270" spans="1:7" x14ac:dyDescent="0.2">
      <c r="A270" t="s">
        <v>1156</v>
      </c>
      <c r="B270" t="s">
        <v>881</v>
      </c>
      <c r="C270" t="s">
        <v>4</v>
      </c>
      <c r="D270" t="s">
        <v>192</v>
      </c>
      <c r="E270">
        <v>250</v>
      </c>
      <c r="F270">
        <v>2012</v>
      </c>
      <c r="G270" t="s">
        <v>882</v>
      </c>
    </row>
    <row r="271" spans="1:7" x14ac:dyDescent="0.2">
      <c r="A271" t="s">
        <v>1157</v>
      </c>
      <c r="B271" t="s">
        <v>881</v>
      </c>
      <c r="C271" t="s">
        <v>4</v>
      </c>
      <c r="D271" t="s">
        <v>105</v>
      </c>
      <c r="E271">
        <v>1000</v>
      </c>
      <c r="F271">
        <v>2012</v>
      </c>
      <c r="G271" t="s">
        <v>882</v>
      </c>
    </row>
    <row r="272" spans="1:7" x14ac:dyDescent="0.2">
      <c r="A272" t="s">
        <v>1158</v>
      </c>
      <c r="B272" t="s">
        <v>881</v>
      </c>
      <c r="C272" t="s">
        <v>4</v>
      </c>
      <c r="D272" t="s">
        <v>104</v>
      </c>
      <c r="E272">
        <v>1000</v>
      </c>
      <c r="F272">
        <v>2012</v>
      </c>
      <c r="G272" t="s">
        <v>882</v>
      </c>
    </row>
    <row r="273" spans="1:7" x14ac:dyDescent="0.2">
      <c r="A273" t="s">
        <v>1159</v>
      </c>
      <c r="B273" t="s">
        <v>881</v>
      </c>
      <c r="C273" t="s">
        <v>4</v>
      </c>
      <c r="D273" t="s">
        <v>103</v>
      </c>
      <c r="E273">
        <v>266000</v>
      </c>
      <c r="F273">
        <v>2012</v>
      </c>
      <c r="G273" t="s">
        <v>882</v>
      </c>
    </row>
    <row r="274" spans="1:7" x14ac:dyDescent="0.2">
      <c r="A274" t="s">
        <v>1160</v>
      </c>
      <c r="B274" t="s">
        <v>881</v>
      </c>
      <c r="C274" t="s">
        <v>4</v>
      </c>
      <c r="D274" t="s">
        <v>191</v>
      </c>
      <c r="E274">
        <v>1000</v>
      </c>
      <c r="F274">
        <v>2012</v>
      </c>
      <c r="G274" t="s">
        <v>882</v>
      </c>
    </row>
    <row r="275" spans="1:7" x14ac:dyDescent="0.2">
      <c r="A275" t="s">
        <v>1161</v>
      </c>
      <c r="B275" t="s">
        <v>881</v>
      </c>
      <c r="C275" t="s">
        <v>4</v>
      </c>
      <c r="D275" t="s">
        <v>190</v>
      </c>
      <c r="E275">
        <v>58000</v>
      </c>
      <c r="F275">
        <v>2012</v>
      </c>
      <c r="G275" t="s">
        <v>882</v>
      </c>
    </row>
    <row r="276" spans="1:7" x14ac:dyDescent="0.2">
      <c r="A276" t="s">
        <v>1162</v>
      </c>
      <c r="B276" t="s">
        <v>881</v>
      </c>
      <c r="C276" t="s">
        <v>4</v>
      </c>
      <c r="D276" t="s">
        <v>100</v>
      </c>
      <c r="E276">
        <v>25000</v>
      </c>
      <c r="F276">
        <v>2012</v>
      </c>
      <c r="G276" t="s">
        <v>882</v>
      </c>
    </row>
    <row r="277" spans="1:7" x14ac:dyDescent="0.2">
      <c r="A277" t="s">
        <v>1163</v>
      </c>
      <c r="B277" t="s">
        <v>881</v>
      </c>
      <c r="C277" t="s">
        <v>4</v>
      </c>
      <c r="D277" t="s">
        <v>131</v>
      </c>
      <c r="E277">
        <v>5000</v>
      </c>
      <c r="F277">
        <v>2012</v>
      </c>
      <c r="G277" t="s">
        <v>882</v>
      </c>
    </row>
    <row r="278" spans="1:7" x14ac:dyDescent="0.2">
      <c r="A278" t="s">
        <v>1164</v>
      </c>
      <c r="B278" t="s">
        <v>881</v>
      </c>
      <c r="C278" t="s">
        <v>4</v>
      </c>
      <c r="D278" t="s">
        <v>189</v>
      </c>
      <c r="E278">
        <v>5000</v>
      </c>
      <c r="F278">
        <v>2012</v>
      </c>
      <c r="G278" t="s">
        <v>882</v>
      </c>
    </row>
    <row r="279" spans="1:7" x14ac:dyDescent="0.2">
      <c r="A279" t="s">
        <v>1165</v>
      </c>
      <c r="B279" t="s">
        <v>881</v>
      </c>
      <c r="C279" t="s">
        <v>4</v>
      </c>
      <c r="D279" t="s">
        <v>188</v>
      </c>
      <c r="E279">
        <v>2500</v>
      </c>
      <c r="F279">
        <v>2012</v>
      </c>
      <c r="G279" t="s">
        <v>882</v>
      </c>
    </row>
    <row r="280" spans="1:7" x14ac:dyDescent="0.2">
      <c r="A280" t="s">
        <v>1166</v>
      </c>
      <c r="B280" t="s">
        <v>881</v>
      </c>
      <c r="C280" t="s">
        <v>4</v>
      </c>
      <c r="D280" t="s">
        <v>187</v>
      </c>
      <c r="E280">
        <v>5000</v>
      </c>
      <c r="F280">
        <v>2012</v>
      </c>
      <c r="G280" t="s">
        <v>882</v>
      </c>
    </row>
    <row r="281" spans="1:7" x14ac:dyDescent="0.2">
      <c r="A281" t="s">
        <v>1167</v>
      </c>
      <c r="B281" t="s">
        <v>881</v>
      </c>
      <c r="C281" t="s">
        <v>4</v>
      </c>
      <c r="D281" t="s">
        <v>97</v>
      </c>
      <c r="E281">
        <v>25000</v>
      </c>
      <c r="F281">
        <v>2012</v>
      </c>
      <c r="G281" t="s">
        <v>882</v>
      </c>
    </row>
    <row r="282" spans="1:7" x14ac:dyDescent="0.2">
      <c r="A282" t="s">
        <v>1168</v>
      </c>
      <c r="B282" t="s">
        <v>881</v>
      </c>
      <c r="C282" t="s">
        <v>4</v>
      </c>
      <c r="D282" t="s">
        <v>186</v>
      </c>
      <c r="E282">
        <v>10000</v>
      </c>
      <c r="F282">
        <v>2012</v>
      </c>
      <c r="G282" t="s">
        <v>882</v>
      </c>
    </row>
    <row r="283" spans="1:7" x14ac:dyDescent="0.2">
      <c r="A283" t="s">
        <v>1169</v>
      </c>
      <c r="B283" t="s">
        <v>881</v>
      </c>
      <c r="C283" t="s">
        <v>4</v>
      </c>
      <c r="D283" t="s">
        <v>185</v>
      </c>
      <c r="E283">
        <v>10000</v>
      </c>
      <c r="F283">
        <v>2012</v>
      </c>
      <c r="G283" t="s">
        <v>882</v>
      </c>
    </row>
    <row r="284" spans="1:7" x14ac:dyDescent="0.2">
      <c r="A284" t="s">
        <v>1170</v>
      </c>
      <c r="B284" t="s">
        <v>881</v>
      </c>
      <c r="C284" t="s">
        <v>4</v>
      </c>
      <c r="D284" t="s">
        <v>184</v>
      </c>
      <c r="E284">
        <v>20000</v>
      </c>
      <c r="F284">
        <v>2012</v>
      </c>
      <c r="G284" t="s">
        <v>882</v>
      </c>
    </row>
    <row r="285" spans="1:7" x14ac:dyDescent="0.2">
      <c r="A285" t="s">
        <v>1171</v>
      </c>
      <c r="B285" t="s">
        <v>881</v>
      </c>
      <c r="C285" t="s">
        <v>4</v>
      </c>
      <c r="D285" t="s">
        <v>183</v>
      </c>
      <c r="E285">
        <v>75000</v>
      </c>
      <c r="F285">
        <v>2012</v>
      </c>
      <c r="G285" t="s">
        <v>882</v>
      </c>
    </row>
    <row r="286" spans="1:7" x14ac:dyDescent="0.2">
      <c r="A286" t="s">
        <v>1172</v>
      </c>
      <c r="B286" t="s">
        <v>881</v>
      </c>
      <c r="C286" t="s">
        <v>4</v>
      </c>
      <c r="D286" t="s">
        <v>95</v>
      </c>
      <c r="E286">
        <v>6300</v>
      </c>
      <c r="F286">
        <v>2012</v>
      </c>
      <c r="G286" t="s">
        <v>882</v>
      </c>
    </row>
    <row r="287" spans="1:7" x14ac:dyDescent="0.2">
      <c r="A287" t="s">
        <v>1173</v>
      </c>
      <c r="B287" t="s">
        <v>881</v>
      </c>
      <c r="C287" t="s">
        <v>4</v>
      </c>
      <c r="D287" t="s">
        <v>182</v>
      </c>
      <c r="E287">
        <v>1000</v>
      </c>
      <c r="F287">
        <v>2012</v>
      </c>
      <c r="G287" t="s">
        <v>882</v>
      </c>
    </row>
    <row r="288" spans="1:7" x14ac:dyDescent="0.2">
      <c r="A288" t="s">
        <v>1174</v>
      </c>
      <c r="B288" t="s">
        <v>881</v>
      </c>
      <c r="C288" t="s">
        <v>4</v>
      </c>
      <c r="D288" t="s">
        <v>94</v>
      </c>
      <c r="E288">
        <v>1000</v>
      </c>
      <c r="F288">
        <v>2012</v>
      </c>
      <c r="G288" t="s">
        <v>882</v>
      </c>
    </row>
    <row r="289" spans="1:9" x14ac:dyDescent="0.2">
      <c r="A289" t="s">
        <v>1175</v>
      </c>
      <c r="B289" t="s">
        <v>881</v>
      </c>
      <c r="C289" t="s">
        <v>4</v>
      </c>
      <c r="D289" t="s">
        <v>93</v>
      </c>
      <c r="E289">
        <v>65800</v>
      </c>
      <c r="F289">
        <v>2012</v>
      </c>
      <c r="G289" t="s">
        <v>882</v>
      </c>
    </row>
    <row r="290" spans="1:9" x14ac:dyDescent="0.2">
      <c r="A290" t="s">
        <v>1176</v>
      </c>
      <c r="B290" t="s">
        <v>881</v>
      </c>
      <c r="C290" t="s">
        <v>4</v>
      </c>
      <c r="D290" t="s">
        <v>181</v>
      </c>
      <c r="E290">
        <v>62000</v>
      </c>
      <c r="F290">
        <v>2012</v>
      </c>
      <c r="G290" t="s">
        <v>882</v>
      </c>
    </row>
    <row r="291" spans="1:9" x14ac:dyDescent="0.2">
      <c r="A291" t="s">
        <v>1177</v>
      </c>
      <c r="B291" t="s">
        <v>881</v>
      </c>
      <c r="C291" t="s">
        <v>4</v>
      </c>
      <c r="D291" t="s">
        <v>91</v>
      </c>
      <c r="E291">
        <v>5000</v>
      </c>
      <c r="F291">
        <v>2012</v>
      </c>
      <c r="G291" t="s">
        <v>882</v>
      </c>
    </row>
    <row r="292" spans="1:9" x14ac:dyDescent="0.2">
      <c r="A292" t="s">
        <v>1178</v>
      </c>
      <c r="B292" t="s">
        <v>881</v>
      </c>
      <c r="C292" t="s">
        <v>4</v>
      </c>
      <c r="D292" t="s">
        <v>89</v>
      </c>
      <c r="E292">
        <v>5000</v>
      </c>
      <c r="F292">
        <v>2012</v>
      </c>
      <c r="G292" t="s">
        <v>882</v>
      </c>
    </row>
    <row r="293" spans="1:9" x14ac:dyDescent="0.2">
      <c r="A293" t="s">
        <v>1179</v>
      </c>
      <c r="B293" t="s">
        <v>881</v>
      </c>
      <c r="C293" t="s">
        <v>4</v>
      </c>
      <c r="D293" t="s">
        <v>87</v>
      </c>
      <c r="E293">
        <v>50000</v>
      </c>
      <c r="F293">
        <v>2012</v>
      </c>
      <c r="G293" t="s">
        <v>882</v>
      </c>
    </row>
    <row r="294" spans="1:9" x14ac:dyDescent="0.2">
      <c r="A294" t="s">
        <v>1180</v>
      </c>
      <c r="B294" t="s">
        <v>881</v>
      </c>
      <c r="C294" t="s">
        <v>4</v>
      </c>
      <c r="D294" t="s">
        <v>180</v>
      </c>
      <c r="E294">
        <v>5000</v>
      </c>
      <c r="F294">
        <v>2012</v>
      </c>
      <c r="G294" t="s">
        <v>882</v>
      </c>
    </row>
    <row r="295" spans="1:9" x14ac:dyDescent="0.2">
      <c r="A295" t="s">
        <v>1181</v>
      </c>
      <c r="B295" t="s">
        <v>881</v>
      </c>
      <c r="C295" t="s">
        <v>4</v>
      </c>
      <c r="D295" t="s">
        <v>86</v>
      </c>
      <c r="E295">
        <v>5000</v>
      </c>
      <c r="F295">
        <v>2012</v>
      </c>
      <c r="G295" t="s">
        <v>882</v>
      </c>
    </row>
    <row r="296" spans="1:9" x14ac:dyDescent="0.2">
      <c r="A296" t="s">
        <v>1182</v>
      </c>
      <c r="B296" t="s">
        <v>881</v>
      </c>
      <c r="C296" t="s">
        <v>4</v>
      </c>
      <c r="D296" t="s">
        <v>85</v>
      </c>
      <c r="E296">
        <v>150000</v>
      </c>
      <c r="F296">
        <v>2012</v>
      </c>
      <c r="G296" t="s">
        <v>882</v>
      </c>
      <c r="H296" t="s">
        <v>840</v>
      </c>
      <c r="I296" t="s">
        <v>888</v>
      </c>
    </row>
    <row r="297" spans="1:9" x14ac:dyDescent="0.2">
      <c r="A297" t="s">
        <v>1183</v>
      </c>
      <c r="B297" t="s">
        <v>881</v>
      </c>
      <c r="C297" t="s">
        <v>4</v>
      </c>
      <c r="D297" t="s">
        <v>84</v>
      </c>
      <c r="E297">
        <v>28000</v>
      </c>
      <c r="F297">
        <v>2012</v>
      </c>
      <c r="G297" t="s">
        <v>882</v>
      </c>
    </row>
    <row r="298" spans="1:9" x14ac:dyDescent="0.2">
      <c r="A298" t="s">
        <v>1184</v>
      </c>
      <c r="B298" t="s">
        <v>881</v>
      </c>
      <c r="C298" t="s">
        <v>4</v>
      </c>
      <c r="D298" t="s">
        <v>179</v>
      </c>
      <c r="E298">
        <v>5000</v>
      </c>
      <c r="F298">
        <v>2012</v>
      </c>
      <c r="G298" t="s">
        <v>882</v>
      </c>
      <c r="H298" t="s">
        <v>845</v>
      </c>
      <c r="I298" t="s">
        <v>888</v>
      </c>
    </row>
    <row r="299" spans="1:9" x14ac:dyDescent="0.2">
      <c r="A299" t="s">
        <v>1185</v>
      </c>
      <c r="B299" t="s">
        <v>881</v>
      </c>
      <c r="C299" t="s">
        <v>4</v>
      </c>
      <c r="D299" t="s">
        <v>178</v>
      </c>
      <c r="E299">
        <v>1000</v>
      </c>
      <c r="F299">
        <v>2012</v>
      </c>
      <c r="G299" t="s">
        <v>882</v>
      </c>
    </row>
    <row r="300" spans="1:9" x14ac:dyDescent="0.2">
      <c r="A300" t="s">
        <v>1186</v>
      </c>
      <c r="B300" t="s">
        <v>881</v>
      </c>
      <c r="C300" t="s">
        <v>4</v>
      </c>
      <c r="D300" t="s">
        <v>177</v>
      </c>
      <c r="E300">
        <v>25000</v>
      </c>
      <c r="F300">
        <v>2012</v>
      </c>
      <c r="G300" t="s">
        <v>882</v>
      </c>
    </row>
    <row r="301" spans="1:9" x14ac:dyDescent="0.2">
      <c r="A301" t="s">
        <v>1187</v>
      </c>
      <c r="B301" t="s">
        <v>881</v>
      </c>
      <c r="C301" t="s">
        <v>4</v>
      </c>
      <c r="D301" t="s">
        <v>82</v>
      </c>
      <c r="E301">
        <v>50000</v>
      </c>
      <c r="F301">
        <v>2012</v>
      </c>
      <c r="G301" t="s">
        <v>882</v>
      </c>
      <c r="H301" t="s">
        <v>839</v>
      </c>
      <c r="I301" t="s">
        <v>888</v>
      </c>
    </row>
    <row r="302" spans="1:9" x14ac:dyDescent="0.2">
      <c r="A302" t="s">
        <v>1188</v>
      </c>
      <c r="B302" t="s">
        <v>881</v>
      </c>
      <c r="C302" t="s">
        <v>4</v>
      </c>
      <c r="D302" t="s">
        <v>81</v>
      </c>
      <c r="E302">
        <v>5000</v>
      </c>
      <c r="F302">
        <v>2012</v>
      </c>
      <c r="G302" t="s">
        <v>882</v>
      </c>
      <c r="H302" t="s">
        <v>838</v>
      </c>
      <c r="I302" t="s">
        <v>888</v>
      </c>
    </row>
    <row r="303" spans="1:9" x14ac:dyDescent="0.2">
      <c r="A303" t="s">
        <v>1189</v>
      </c>
      <c r="B303" t="s">
        <v>881</v>
      </c>
      <c r="C303" t="s">
        <v>4</v>
      </c>
      <c r="D303" t="s">
        <v>80</v>
      </c>
      <c r="E303">
        <v>70000</v>
      </c>
      <c r="F303">
        <v>2012</v>
      </c>
      <c r="G303" t="s">
        <v>882</v>
      </c>
    </row>
    <row r="304" spans="1:9" x14ac:dyDescent="0.2">
      <c r="A304" t="s">
        <v>1190</v>
      </c>
      <c r="B304" t="s">
        <v>881</v>
      </c>
      <c r="C304" t="s">
        <v>4</v>
      </c>
      <c r="D304" t="s">
        <v>176</v>
      </c>
      <c r="E304">
        <v>500000</v>
      </c>
      <c r="F304">
        <v>2012</v>
      </c>
      <c r="G304" t="s">
        <v>882</v>
      </c>
    </row>
    <row r="305" spans="1:7" x14ac:dyDescent="0.2">
      <c r="A305" t="s">
        <v>1191</v>
      </c>
      <c r="B305" t="s">
        <v>881</v>
      </c>
      <c r="C305" t="s">
        <v>4</v>
      </c>
      <c r="D305" t="s">
        <v>78</v>
      </c>
      <c r="E305">
        <v>151000</v>
      </c>
      <c r="F305">
        <v>2012</v>
      </c>
      <c r="G305" t="s">
        <v>882</v>
      </c>
    </row>
    <row r="306" spans="1:7" x14ac:dyDescent="0.2">
      <c r="A306" t="s">
        <v>1192</v>
      </c>
      <c r="B306" t="s">
        <v>881</v>
      </c>
      <c r="C306" t="s">
        <v>4</v>
      </c>
      <c r="D306" t="s">
        <v>175</v>
      </c>
      <c r="E306">
        <v>1000000</v>
      </c>
      <c r="F306">
        <v>2012</v>
      </c>
      <c r="G306" t="s">
        <v>882</v>
      </c>
    </row>
    <row r="307" spans="1:7" x14ac:dyDescent="0.2">
      <c r="A307" t="s">
        <v>1193</v>
      </c>
      <c r="B307" t="s">
        <v>881</v>
      </c>
      <c r="C307" t="s">
        <v>4</v>
      </c>
      <c r="D307" t="s">
        <v>77</v>
      </c>
      <c r="E307">
        <v>40000</v>
      </c>
      <c r="F307">
        <v>2012</v>
      </c>
      <c r="G307" t="s">
        <v>882</v>
      </c>
    </row>
    <row r="308" spans="1:7" x14ac:dyDescent="0.2">
      <c r="A308" t="s">
        <v>1194</v>
      </c>
      <c r="B308" t="s">
        <v>881</v>
      </c>
      <c r="C308" t="s">
        <v>4</v>
      </c>
      <c r="D308" t="s">
        <v>174</v>
      </c>
      <c r="E308">
        <v>5000</v>
      </c>
      <c r="F308">
        <v>2012</v>
      </c>
      <c r="G308" t="s">
        <v>882</v>
      </c>
    </row>
    <row r="309" spans="1:7" x14ac:dyDescent="0.2">
      <c r="A309" t="s">
        <v>1195</v>
      </c>
      <c r="B309" t="s">
        <v>881</v>
      </c>
      <c r="C309" t="s">
        <v>4</v>
      </c>
      <c r="D309" t="s">
        <v>75</v>
      </c>
      <c r="E309">
        <v>300000</v>
      </c>
      <c r="F309">
        <v>2012</v>
      </c>
      <c r="G309" t="s">
        <v>882</v>
      </c>
    </row>
    <row r="310" spans="1:7" x14ac:dyDescent="0.2">
      <c r="A310" t="s">
        <v>1196</v>
      </c>
      <c r="B310" t="s">
        <v>881</v>
      </c>
      <c r="C310" t="s">
        <v>4</v>
      </c>
      <c r="D310" t="s">
        <v>173</v>
      </c>
      <c r="E310">
        <v>5000</v>
      </c>
      <c r="F310">
        <v>2012</v>
      </c>
      <c r="G310" t="s">
        <v>882</v>
      </c>
    </row>
    <row r="311" spans="1:7" x14ac:dyDescent="0.2">
      <c r="A311" t="s">
        <v>1197</v>
      </c>
      <c r="B311" t="s">
        <v>881</v>
      </c>
      <c r="C311" t="s">
        <v>4</v>
      </c>
      <c r="D311" t="s">
        <v>172</v>
      </c>
      <c r="E311">
        <v>50000</v>
      </c>
      <c r="F311">
        <v>2012</v>
      </c>
      <c r="G311" t="s">
        <v>882</v>
      </c>
    </row>
    <row r="312" spans="1:7" x14ac:dyDescent="0.2">
      <c r="A312" t="s">
        <v>1198</v>
      </c>
      <c r="B312" t="s">
        <v>881</v>
      </c>
      <c r="C312" t="s">
        <v>4</v>
      </c>
      <c r="D312" t="s">
        <v>71</v>
      </c>
      <c r="E312">
        <v>1000</v>
      </c>
      <c r="F312">
        <v>2012</v>
      </c>
      <c r="G312" t="s">
        <v>882</v>
      </c>
    </row>
    <row r="313" spans="1:7" x14ac:dyDescent="0.2">
      <c r="A313" t="s">
        <v>1199</v>
      </c>
      <c r="B313" t="s">
        <v>881</v>
      </c>
      <c r="C313" t="s">
        <v>4</v>
      </c>
      <c r="D313" t="s">
        <v>70</v>
      </c>
      <c r="E313">
        <v>10000</v>
      </c>
      <c r="F313">
        <v>2012</v>
      </c>
      <c r="G313" t="s">
        <v>882</v>
      </c>
    </row>
    <row r="314" spans="1:7" x14ac:dyDescent="0.2">
      <c r="A314" t="s">
        <v>1200</v>
      </c>
      <c r="B314" t="s">
        <v>881</v>
      </c>
      <c r="C314" t="s">
        <v>4</v>
      </c>
      <c r="D314" t="s">
        <v>171</v>
      </c>
      <c r="E314">
        <v>2500</v>
      </c>
      <c r="F314">
        <v>2012</v>
      </c>
      <c r="G314" t="s">
        <v>882</v>
      </c>
    </row>
    <row r="315" spans="1:7" x14ac:dyDescent="0.2">
      <c r="A315" t="s">
        <v>1201</v>
      </c>
      <c r="B315" t="s">
        <v>881</v>
      </c>
      <c r="C315" t="s">
        <v>4</v>
      </c>
      <c r="D315" t="s">
        <v>170</v>
      </c>
      <c r="E315">
        <v>5000</v>
      </c>
      <c r="F315">
        <v>2012</v>
      </c>
      <c r="G315" t="s">
        <v>882</v>
      </c>
    </row>
    <row r="316" spans="1:7" x14ac:dyDescent="0.2">
      <c r="A316" t="s">
        <v>1202</v>
      </c>
      <c r="B316" t="s">
        <v>881</v>
      </c>
      <c r="C316" t="s">
        <v>4</v>
      </c>
      <c r="D316" t="s">
        <v>169</v>
      </c>
      <c r="E316">
        <v>10000</v>
      </c>
      <c r="F316">
        <v>2012</v>
      </c>
      <c r="G316" t="s">
        <v>882</v>
      </c>
    </row>
    <row r="317" spans="1:7" x14ac:dyDescent="0.2">
      <c r="A317" t="s">
        <v>1203</v>
      </c>
      <c r="B317" t="s">
        <v>881</v>
      </c>
      <c r="C317" t="s">
        <v>4</v>
      </c>
      <c r="D317" t="s">
        <v>168</v>
      </c>
      <c r="E317">
        <v>90000</v>
      </c>
      <c r="F317">
        <v>2012</v>
      </c>
      <c r="G317" t="s">
        <v>882</v>
      </c>
    </row>
    <row r="318" spans="1:7" x14ac:dyDescent="0.2">
      <c r="A318" t="s">
        <v>1204</v>
      </c>
      <c r="B318" t="s">
        <v>881</v>
      </c>
      <c r="C318" t="s">
        <v>4</v>
      </c>
      <c r="D318" t="s">
        <v>167</v>
      </c>
      <c r="E318">
        <v>100000</v>
      </c>
      <c r="F318">
        <v>2012</v>
      </c>
      <c r="G318" t="s">
        <v>882</v>
      </c>
    </row>
    <row r="319" spans="1:7" x14ac:dyDescent="0.2">
      <c r="A319" t="s">
        <v>1205</v>
      </c>
      <c r="B319" t="s">
        <v>881</v>
      </c>
      <c r="C319" t="s">
        <v>4</v>
      </c>
      <c r="D319" t="s">
        <v>166</v>
      </c>
      <c r="E319">
        <v>2500</v>
      </c>
      <c r="F319">
        <v>2012</v>
      </c>
      <c r="G319" t="s">
        <v>882</v>
      </c>
    </row>
    <row r="320" spans="1:7" x14ac:dyDescent="0.2">
      <c r="A320" t="s">
        <v>1206</v>
      </c>
      <c r="B320" t="s">
        <v>881</v>
      </c>
      <c r="C320" t="s">
        <v>4</v>
      </c>
      <c r="D320" t="s">
        <v>66</v>
      </c>
      <c r="E320">
        <v>2500</v>
      </c>
      <c r="F320">
        <v>2012</v>
      </c>
      <c r="G320" t="s">
        <v>882</v>
      </c>
    </row>
    <row r="321" spans="1:7" x14ac:dyDescent="0.2">
      <c r="A321" t="s">
        <v>1207</v>
      </c>
      <c r="B321" t="s">
        <v>881</v>
      </c>
      <c r="C321" t="s">
        <v>4</v>
      </c>
      <c r="D321" t="s">
        <v>165</v>
      </c>
      <c r="E321">
        <v>1000</v>
      </c>
      <c r="F321">
        <v>2012</v>
      </c>
      <c r="G321" t="s">
        <v>882</v>
      </c>
    </row>
    <row r="322" spans="1:7" x14ac:dyDescent="0.2">
      <c r="A322" t="s">
        <v>1208</v>
      </c>
      <c r="B322" t="s">
        <v>881</v>
      </c>
      <c r="C322" t="s">
        <v>4</v>
      </c>
      <c r="D322" t="s">
        <v>164</v>
      </c>
      <c r="E322">
        <v>550000</v>
      </c>
      <c r="F322">
        <v>2012</v>
      </c>
      <c r="G322" t="s">
        <v>882</v>
      </c>
    </row>
    <row r="323" spans="1:7" x14ac:dyDescent="0.2">
      <c r="A323" t="s">
        <v>1209</v>
      </c>
      <c r="B323" t="s">
        <v>881</v>
      </c>
      <c r="C323" t="s">
        <v>4</v>
      </c>
      <c r="D323" t="s">
        <v>65</v>
      </c>
      <c r="E323">
        <v>50000</v>
      </c>
      <c r="F323">
        <v>2012</v>
      </c>
      <c r="G323" t="s">
        <v>882</v>
      </c>
    </row>
    <row r="324" spans="1:7" x14ac:dyDescent="0.2">
      <c r="A324" t="s">
        <v>1210</v>
      </c>
      <c r="B324" t="s">
        <v>881</v>
      </c>
      <c r="C324" t="s">
        <v>4</v>
      </c>
      <c r="D324" t="s">
        <v>64</v>
      </c>
      <c r="E324">
        <v>25000</v>
      </c>
      <c r="F324">
        <v>2012</v>
      </c>
      <c r="G324" t="s">
        <v>882</v>
      </c>
    </row>
    <row r="325" spans="1:7" x14ac:dyDescent="0.2">
      <c r="A325" t="s">
        <v>1211</v>
      </c>
      <c r="B325" t="s">
        <v>881</v>
      </c>
      <c r="C325" t="s">
        <v>4</v>
      </c>
      <c r="D325" t="s">
        <v>63</v>
      </c>
      <c r="E325">
        <v>510000</v>
      </c>
      <c r="F325">
        <v>2012</v>
      </c>
      <c r="G325" t="s">
        <v>882</v>
      </c>
    </row>
    <row r="326" spans="1:7" x14ac:dyDescent="0.2">
      <c r="A326" t="s">
        <v>1212</v>
      </c>
      <c r="B326" t="s">
        <v>881</v>
      </c>
      <c r="C326" t="s">
        <v>4</v>
      </c>
      <c r="D326" t="s">
        <v>60</v>
      </c>
      <c r="E326">
        <v>7000</v>
      </c>
      <c r="F326">
        <v>2012</v>
      </c>
      <c r="G326" t="s">
        <v>882</v>
      </c>
    </row>
    <row r="327" spans="1:7" x14ac:dyDescent="0.2">
      <c r="A327" t="s">
        <v>1213</v>
      </c>
      <c r="B327" t="s">
        <v>881</v>
      </c>
      <c r="C327" t="s">
        <v>4</v>
      </c>
      <c r="D327" t="s">
        <v>163</v>
      </c>
      <c r="E327">
        <v>2000</v>
      </c>
      <c r="F327">
        <v>2012</v>
      </c>
      <c r="G327" t="s">
        <v>882</v>
      </c>
    </row>
    <row r="328" spans="1:7" x14ac:dyDescent="0.2">
      <c r="A328" t="s">
        <v>1214</v>
      </c>
      <c r="B328" t="s">
        <v>881</v>
      </c>
      <c r="C328" t="s">
        <v>4</v>
      </c>
      <c r="D328" t="s">
        <v>162</v>
      </c>
      <c r="E328">
        <v>250</v>
      </c>
      <c r="F328">
        <v>2012</v>
      </c>
      <c r="G328" t="s">
        <v>882</v>
      </c>
    </row>
    <row r="329" spans="1:7" x14ac:dyDescent="0.2">
      <c r="A329" t="s">
        <v>1215</v>
      </c>
      <c r="B329" t="s">
        <v>881</v>
      </c>
      <c r="C329" t="s">
        <v>4</v>
      </c>
      <c r="D329" t="s">
        <v>161</v>
      </c>
      <c r="E329">
        <v>500</v>
      </c>
      <c r="F329">
        <v>2012</v>
      </c>
      <c r="G329" t="s">
        <v>882</v>
      </c>
    </row>
    <row r="330" spans="1:7" x14ac:dyDescent="0.2">
      <c r="A330" t="s">
        <v>1216</v>
      </c>
      <c r="B330" t="s">
        <v>881</v>
      </c>
      <c r="C330" t="s">
        <v>4</v>
      </c>
      <c r="D330" t="s">
        <v>160</v>
      </c>
      <c r="E330">
        <v>5000</v>
      </c>
      <c r="F330">
        <v>2012</v>
      </c>
      <c r="G330" t="s">
        <v>882</v>
      </c>
    </row>
    <row r="331" spans="1:7" x14ac:dyDescent="0.2">
      <c r="A331" t="s">
        <v>1217</v>
      </c>
      <c r="B331" t="s">
        <v>881</v>
      </c>
      <c r="C331" t="s">
        <v>4</v>
      </c>
      <c r="D331" t="s">
        <v>58</v>
      </c>
      <c r="E331">
        <v>1000</v>
      </c>
      <c r="F331">
        <v>2012</v>
      </c>
      <c r="G331" t="s">
        <v>882</v>
      </c>
    </row>
    <row r="332" spans="1:7" x14ac:dyDescent="0.2">
      <c r="A332" t="s">
        <v>1218</v>
      </c>
      <c r="B332" t="s">
        <v>881</v>
      </c>
      <c r="C332" t="s">
        <v>4</v>
      </c>
      <c r="D332" t="s">
        <v>57</v>
      </c>
      <c r="E332">
        <v>1000</v>
      </c>
      <c r="F332">
        <v>2012</v>
      </c>
      <c r="G332" t="s">
        <v>882</v>
      </c>
    </row>
    <row r="333" spans="1:7" x14ac:dyDescent="0.2">
      <c r="A333" t="s">
        <v>1219</v>
      </c>
      <c r="B333" t="s">
        <v>881</v>
      </c>
      <c r="C333" t="s">
        <v>4</v>
      </c>
      <c r="D333" t="s">
        <v>159</v>
      </c>
      <c r="E333">
        <v>50000</v>
      </c>
      <c r="F333">
        <v>2012</v>
      </c>
      <c r="G333" t="s">
        <v>882</v>
      </c>
    </row>
    <row r="334" spans="1:7" x14ac:dyDescent="0.2">
      <c r="A334" t="s">
        <v>1220</v>
      </c>
      <c r="B334" t="s">
        <v>881</v>
      </c>
      <c r="C334" t="s">
        <v>4</v>
      </c>
      <c r="D334" t="s">
        <v>158</v>
      </c>
      <c r="E334">
        <v>1000</v>
      </c>
      <c r="F334">
        <v>2012</v>
      </c>
      <c r="G334" t="s">
        <v>882</v>
      </c>
    </row>
    <row r="335" spans="1:7" x14ac:dyDescent="0.2">
      <c r="A335" t="s">
        <v>1221</v>
      </c>
      <c r="B335" t="s">
        <v>881</v>
      </c>
      <c r="C335" t="s">
        <v>4</v>
      </c>
      <c r="D335" t="s">
        <v>157</v>
      </c>
      <c r="E335">
        <v>1500</v>
      </c>
      <c r="F335">
        <v>2012</v>
      </c>
      <c r="G335" t="s">
        <v>882</v>
      </c>
    </row>
    <row r="336" spans="1:7" x14ac:dyDescent="0.2">
      <c r="A336" t="s">
        <v>1222</v>
      </c>
      <c r="B336" t="s">
        <v>881</v>
      </c>
      <c r="C336" t="s">
        <v>4</v>
      </c>
      <c r="D336" t="s">
        <v>156</v>
      </c>
      <c r="E336">
        <v>250</v>
      </c>
      <c r="F336">
        <v>2012</v>
      </c>
      <c r="G336" t="s">
        <v>882</v>
      </c>
    </row>
    <row r="337" spans="1:9" x14ac:dyDescent="0.2">
      <c r="A337" t="s">
        <v>1223</v>
      </c>
      <c r="B337" t="s">
        <v>881</v>
      </c>
      <c r="C337" t="s">
        <v>4</v>
      </c>
      <c r="D337" t="s">
        <v>55</v>
      </c>
      <c r="E337">
        <v>25000</v>
      </c>
      <c r="F337">
        <v>2012</v>
      </c>
      <c r="G337" t="s">
        <v>882</v>
      </c>
    </row>
    <row r="338" spans="1:9" x14ac:dyDescent="0.2">
      <c r="A338" t="s">
        <v>1224</v>
      </c>
      <c r="B338" t="s">
        <v>881</v>
      </c>
      <c r="C338" t="s">
        <v>4</v>
      </c>
      <c r="D338" t="s">
        <v>155</v>
      </c>
      <c r="E338">
        <v>151000</v>
      </c>
      <c r="F338">
        <v>2012</v>
      </c>
      <c r="G338" t="s">
        <v>882</v>
      </c>
    </row>
    <row r="339" spans="1:9" x14ac:dyDescent="0.2">
      <c r="A339" t="s">
        <v>1225</v>
      </c>
      <c r="B339" t="s">
        <v>881</v>
      </c>
      <c r="C339" t="s">
        <v>4</v>
      </c>
      <c r="D339" t="s">
        <v>154</v>
      </c>
      <c r="E339">
        <v>50000</v>
      </c>
      <c r="F339">
        <v>2012</v>
      </c>
      <c r="G339" t="s">
        <v>882</v>
      </c>
    </row>
    <row r="340" spans="1:9" x14ac:dyDescent="0.2">
      <c r="A340" t="s">
        <v>1226</v>
      </c>
      <c r="B340" t="s">
        <v>881</v>
      </c>
      <c r="C340" t="s">
        <v>4</v>
      </c>
      <c r="D340" t="s">
        <v>52</v>
      </c>
      <c r="E340">
        <v>150000</v>
      </c>
      <c r="F340">
        <v>2012</v>
      </c>
      <c r="G340" t="s">
        <v>882</v>
      </c>
    </row>
    <row r="341" spans="1:9" x14ac:dyDescent="0.2">
      <c r="A341" t="s">
        <v>1227</v>
      </c>
      <c r="B341" t="s">
        <v>881</v>
      </c>
      <c r="C341" t="s">
        <v>4</v>
      </c>
      <c r="D341" t="s">
        <v>152</v>
      </c>
      <c r="E341">
        <v>20000</v>
      </c>
      <c r="F341">
        <v>2012</v>
      </c>
      <c r="G341" t="s">
        <v>882</v>
      </c>
    </row>
    <row r="342" spans="1:9" x14ac:dyDescent="0.2">
      <c r="A342" t="s">
        <v>1228</v>
      </c>
      <c r="B342" t="s">
        <v>881</v>
      </c>
      <c r="C342" t="s">
        <v>4</v>
      </c>
      <c r="D342" t="s">
        <v>151</v>
      </c>
      <c r="E342">
        <v>1000</v>
      </c>
      <c r="F342">
        <v>2012</v>
      </c>
      <c r="G342" t="s">
        <v>882</v>
      </c>
    </row>
    <row r="343" spans="1:9" x14ac:dyDescent="0.2">
      <c r="A343" t="s">
        <v>1229</v>
      </c>
      <c r="B343" t="s">
        <v>881</v>
      </c>
      <c r="C343" t="s">
        <v>4</v>
      </c>
      <c r="D343" t="s">
        <v>150</v>
      </c>
      <c r="E343">
        <v>1000</v>
      </c>
      <c r="F343">
        <v>2012</v>
      </c>
      <c r="G343" t="s">
        <v>882</v>
      </c>
    </row>
    <row r="344" spans="1:9" x14ac:dyDescent="0.2">
      <c r="A344" t="s">
        <v>1230</v>
      </c>
      <c r="B344" t="s">
        <v>881</v>
      </c>
      <c r="C344" t="s">
        <v>4</v>
      </c>
      <c r="D344" t="s">
        <v>50</v>
      </c>
      <c r="E344">
        <v>105000</v>
      </c>
      <c r="F344">
        <v>2012</v>
      </c>
      <c r="G344" t="s">
        <v>882</v>
      </c>
    </row>
    <row r="345" spans="1:9" x14ac:dyDescent="0.2">
      <c r="A345" t="s">
        <v>1231</v>
      </c>
      <c r="B345" t="s">
        <v>881</v>
      </c>
      <c r="C345" t="s">
        <v>4</v>
      </c>
      <c r="D345" t="s">
        <v>149</v>
      </c>
      <c r="E345">
        <v>5000</v>
      </c>
      <c r="F345">
        <v>2012</v>
      </c>
      <c r="G345" t="s">
        <v>882</v>
      </c>
    </row>
    <row r="346" spans="1:9" x14ac:dyDescent="0.2">
      <c r="A346" t="s">
        <v>1232</v>
      </c>
      <c r="B346" t="s">
        <v>881</v>
      </c>
      <c r="C346" t="s">
        <v>4</v>
      </c>
      <c r="D346" t="s">
        <v>148</v>
      </c>
      <c r="E346">
        <v>10000</v>
      </c>
      <c r="F346">
        <v>2012</v>
      </c>
      <c r="G346" t="s">
        <v>882</v>
      </c>
    </row>
    <row r="347" spans="1:9" x14ac:dyDescent="0.2">
      <c r="A347" t="s">
        <v>1233</v>
      </c>
      <c r="B347" t="s">
        <v>881</v>
      </c>
      <c r="C347" t="s">
        <v>4</v>
      </c>
      <c r="D347" t="s">
        <v>46</v>
      </c>
      <c r="E347">
        <v>50000</v>
      </c>
      <c r="F347">
        <v>2012</v>
      </c>
      <c r="G347" t="s">
        <v>882</v>
      </c>
      <c r="H347" t="s">
        <v>834</v>
      </c>
      <c r="I347" t="s">
        <v>891</v>
      </c>
    </row>
    <row r="348" spans="1:9" x14ac:dyDescent="0.2">
      <c r="A348" t="s">
        <v>1234</v>
      </c>
      <c r="B348" t="s">
        <v>881</v>
      </c>
      <c r="C348" t="s">
        <v>4</v>
      </c>
      <c r="D348" t="s">
        <v>45</v>
      </c>
      <c r="E348">
        <v>375000</v>
      </c>
      <c r="F348">
        <v>2012</v>
      </c>
      <c r="G348" t="s">
        <v>882</v>
      </c>
    </row>
    <row r="349" spans="1:9" x14ac:dyDescent="0.2">
      <c r="A349" t="s">
        <v>1235</v>
      </c>
      <c r="B349" t="s">
        <v>881</v>
      </c>
      <c r="C349" t="s">
        <v>4</v>
      </c>
      <c r="D349" t="s">
        <v>44</v>
      </c>
      <c r="E349">
        <v>15000</v>
      </c>
      <c r="F349">
        <v>2012</v>
      </c>
      <c r="G349" t="s">
        <v>882</v>
      </c>
    </row>
    <row r="350" spans="1:9" x14ac:dyDescent="0.2">
      <c r="A350" t="s">
        <v>1236</v>
      </c>
      <c r="B350" t="s">
        <v>881</v>
      </c>
      <c r="C350" t="s">
        <v>4</v>
      </c>
      <c r="D350" t="s">
        <v>147</v>
      </c>
      <c r="E350">
        <v>10000</v>
      </c>
      <c r="F350">
        <v>2012</v>
      </c>
      <c r="G350" t="s">
        <v>882</v>
      </c>
    </row>
    <row r="351" spans="1:9" x14ac:dyDescent="0.2">
      <c r="A351" t="s">
        <v>1237</v>
      </c>
      <c r="B351" t="s">
        <v>881</v>
      </c>
      <c r="C351" t="s">
        <v>4</v>
      </c>
      <c r="D351" t="s">
        <v>146</v>
      </c>
      <c r="E351">
        <v>25000</v>
      </c>
      <c r="F351">
        <v>2012</v>
      </c>
      <c r="G351" t="s">
        <v>882</v>
      </c>
    </row>
    <row r="352" spans="1:9" x14ac:dyDescent="0.2">
      <c r="A352" t="s">
        <v>1238</v>
      </c>
      <c r="B352" t="s">
        <v>881</v>
      </c>
      <c r="C352" t="s">
        <v>4</v>
      </c>
      <c r="D352" t="s">
        <v>145</v>
      </c>
      <c r="E352">
        <v>10000</v>
      </c>
      <c r="F352">
        <v>2012</v>
      </c>
      <c r="G352" t="s">
        <v>882</v>
      </c>
    </row>
    <row r="353" spans="1:9" x14ac:dyDescent="0.2">
      <c r="A353" t="s">
        <v>1239</v>
      </c>
      <c r="B353" t="s">
        <v>881</v>
      </c>
      <c r="C353" t="s">
        <v>4</v>
      </c>
      <c r="D353" t="s">
        <v>144</v>
      </c>
      <c r="E353">
        <v>25000</v>
      </c>
      <c r="F353">
        <v>2012</v>
      </c>
      <c r="G353" t="s">
        <v>882</v>
      </c>
    </row>
    <row r="354" spans="1:9" x14ac:dyDescent="0.2">
      <c r="A354" t="s">
        <v>1240</v>
      </c>
      <c r="B354" t="s">
        <v>881</v>
      </c>
      <c r="C354" t="s">
        <v>4</v>
      </c>
      <c r="D354" t="s">
        <v>39</v>
      </c>
      <c r="E354">
        <v>50000</v>
      </c>
      <c r="F354">
        <v>2012</v>
      </c>
      <c r="G354" t="s">
        <v>882</v>
      </c>
    </row>
    <row r="355" spans="1:9" x14ac:dyDescent="0.2">
      <c r="A355" t="s">
        <v>1241</v>
      </c>
      <c r="B355" t="s">
        <v>881</v>
      </c>
      <c r="C355" t="s">
        <v>4</v>
      </c>
      <c r="D355" t="s">
        <v>38</v>
      </c>
      <c r="E355">
        <v>200000</v>
      </c>
      <c r="F355">
        <v>2012</v>
      </c>
      <c r="G355" t="s">
        <v>882</v>
      </c>
    </row>
    <row r="356" spans="1:9" x14ac:dyDescent="0.2">
      <c r="A356" t="s">
        <v>1242</v>
      </c>
      <c r="B356" t="s">
        <v>881</v>
      </c>
      <c r="C356" t="s">
        <v>4</v>
      </c>
      <c r="D356" t="s">
        <v>35</v>
      </c>
      <c r="E356">
        <v>10000</v>
      </c>
      <c r="F356">
        <v>2012</v>
      </c>
      <c r="G356" t="s">
        <v>882</v>
      </c>
    </row>
    <row r="357" spans="1:9" x14ac:dyDescent="0.2">
      <c r="A357" t="s">
        <v>1243</v>
      </c>
      <c r="B357" t="s">
        <v>881</v>
      </c>
      <c r="C357" t="s">
        <v>4</v>
      </c>
      <c r="D357" t="s">
        <v>143</v>
      </c>
      <c r="E357">
        <v>50000</v>
      </c>
      <c r="F357">
        <v>2012</v>
      </c>
      <c r="G357" t="s">
        <v>882</v>
      </c>
    </row>
    <row r="358" spans="1:9" x14ac:dyDescent="0.2">
      <c r="A358" t="s">
        <v>1244</v>
      </c>
      <c r="B358" t="s">
        <v>881</v>
      </c>
      <c r="C358" t="s">
        <v>4</v>
      </c>
      <c r="D358" t="s">
        <v>142</v>
      </c>
      <c r="E358">
        <v>5000</v>
      </c>
      <c r="F358">
        <v>2012</v>
      </c>
      <c r="G358" t="s">
        <v>882</v>
      </c>
    </row>
    <row r="359" spans="1:9" x14ac:dyDescent="0.2">
      <c r="A359" t="s">
        <v>1245</v>
      </c>
      <c r="B359" t="s">
        <v>881</v>
      </c>
      <c r="C359" t="s">
        <v>4</v>
      </c>
      <c r="D359" t="s">
        <v>34</v>
      </c>
      <c r="E359">
        <v>5000</v>
      </c>
      <c r="F359">
        <v>2012</v>
      </c>
      <c r="G359" t="s">
        <v>882</v>
      </c>
      <c r="H359" t="s">
        <v>833</v>
      </c>
      <c r="I359" t="s">
        <v>888</v>
      </c>
    </row>
    <row r="360" spans="1:9" x14ac:dyDescent="0.2">
      <c r="A360" t="s">
        <v>1246</v>
      </c>
      <c r="B360" t="s">
        <v>881</v>
      </c>
      <c r="C360" t="s">
        <v>4</v>
      </c>
      <c r="D360" t="s">
        <v>141</v>
      </c>
      <c r="E360">
        <v>1000</v>
      </c>
      <c r="F360">
        <v>2012</v>
      </c>
      <c r="G360" t="s">
        <v>882</v>
      </c>
    </row>
    <row r="361" spans="1:9" x14ac:dyDescent="0.2">
      <c r="A361" t="s">
        <v>1247</v>
      </c>
      <c r="B361" t="s">
        <v>881</v>
      </c>
      <c r="C361" t="s">
        <v>4</v>
      </c>
      <c r="D361" t="s">
        <v>33</v>
      </c>
      <c r="E361">
        <v>300000</v>
      </c>
      <c r="F361">
        <v>2012</v>
      </c>
      <c r="G361" t="s">
        <v>882</v>
      </c>
    </row>
    <row r="362" spans="1:9" x14ac:dyDescent="0.2">
      <c r="A362" t="s">
        <v>1248</v>
      </c>
      <c r="B362" t="s">
        <v>881</v>
      </c>
      <c r="C362" t="s">
        <v>4</v>
      </c>
      <c r="D362" t="s">
        <v>32</v>
      </c>
      <c r="E362">
        <v>20000</v>
      </c>
      <c r="F362">
        <v>2012</v>
      </c>
      <c r="G362" t="s">
        <v>882</v>
      </c>
    </row>
    <row r="363" spans="1:9" x14ac:dyDescent="0.2">
      <c r="A363" t="s">
        <v>1249</v>
      </c>
      <c r="B363" t="s">
        <v>881</v>
      </c>
      <c r="C363" t="s">
        <v>4</v>
      </c>
      <c r="D363" t="s">
        <v>31</v>
      </c>
      <c r="E363">
        <v>52000</v>
      </c>
      <c r="F363">
        <v>2012</v>
      </c>
      <c r="G363" t="s">
        <v>882</v>
      </c>
    </row>
    <row r="364" spans="1:9" x14ac:dyDescent="0.2">
      <c r="A364" t="s">
        <v>1250</v>
      </c>
      <c r="B364" t="s">
        <v>881</v>
      </c>
      <c r="C364" t="s">
        <v>4</v>
      </c>
      <c r="D364" t="s">
        <v>140</v>
      </c>
      <c r="E364">
        <v>1000</v>
      </c>
      <c r="F364">
        <v>2012</v>
      </c>
      <c r="G364" t="s">
        <v>882</v>
      </c>
    </row>
    <row r="365" spans="1:9" x14ac:dyDescent="0.2">
      <c r="A365" t="s">
        <v>1251</v>
      </c>
      <c r="B365" t="s">
        <v>881</v>
      </c>
      <c r="C365" t="s">
        <v>4</v>
      </c>
      <c r="D365" t="s">
        <v>139</v>
      </c>
      <c r="E365">
        <v>51000</v>
      </c>
      <c r="F365">
        <v>2012</v>
      </c>
      <c r="G365" t="s">
        <v>882</v>
      </c>
    </row>
    <row r="366" spans="1:9" x14ac:dyDescent="0.2">
      <c r="A366" t="s">
        <v>1252</v>
      </c>
      <c r="B366" t="s">
        <v>881</v>
      </c>
      <c r="C366" t="s">
        <v>4</v>
      </c>
      <c r="D366" t="s">
        <v>138</v>
      </c>
      <c r="E366">
        <v>500</v>
      </c>
      <c r="F366">
        <v>2012</v>
      </c>
      <c r="G366" t="s">
        <v>882</v>
      </c>
    </row>
    <row r="367" spans="1:9" x14ac:dyDescent="0.2">
      <c r="A367" t="s">
        <v>1253</v>
      </c>
      <c r="B367" t="s">
        <v>881</v>
      </c>
      <c r="C367" t="s">
        <v>4</v>
      </c>
      <c r="D367" t="s">
        <v>137</v>
      </c>
      <c r="E367">
        <v>50000</v>
      </c>
      <c r="F367">
        <v>2012</v>
      </c>
      <c r="G367" t="s">
        <v>882</v>
      </c>
    </row>
    <row r="368" spans="1:9" x14ac:dyDescent="0.2">
      <c r="A368" t="s">
        <v>1254</v>
      </c>
      <c r="B368" t="s">
        <v>881</v>
      </c>
      <c r="C368" t="s">
        <v>4</v>
      </c>
      <c r="D368" t="s">
        <v>27</v>
      </c>
      <c r="E368">
        <v>25750</v>
      </c>
      <c r="F368">
        <v>2012</v>
      </c>
      <c r="G368" t="s">
        <v>882</v>
      </c>
    </row>
    <row r="369" spans="1:9" x14ac:dyDescent="0.2">
      <c r="A369" t="s">
        <v>1255</v>
      </c>
      <c r="B369" t="s">
        <v>881</v>
      </c>
      <c r="C369" t="s">
        <v>4</v>
      </c>
      <c r="D369" t="s">
        <v>136</v>
      </c>
      <c r="E369">
        <v>1000</v>
      </c>
      <c r="F369">
        <v>2012</v>
      </c>
      <c r="G369" t="s">
        <v>882</v>
      </c>
    </row>
    <row r="370" spans="1:9" x14ac:dyDescent="0.2">
      <c r="A370" t="s">
        <v>1256</v>
      </c>
      <c r="B370" t="s">
        <v>881</v>
      </c>
      <c r="C370" t="s">
        <v>4</v>
      </c>
      <c r="D370" t="s">
        <v>24</v>
      </c>
      <c r="E370">
        <v>15000</v>
      </c>
      <c r="F370">
        <v>2012</v>
      </c>
      <c r="G370" t="s">
        <v>882</v>
      </c>
      <c r="H370" t="s">
        <v>831</v>
      </c>
      <c r="I370" t="s">
        <v>888</v>
      </c>
    </row>
    <row r="371" spans="1:9" x14ac:dyDescent="0.2">
      <c r="A371" t="s">
        <v>1257</v>
      </c>
      <c r="B371" t="s">
        <v>881</v>
      </c>
      <c r="C371" t="s">
        <v>4</v>
      </c>
      <c r="D371" t="s">
        <v>135</v>
      </c>
      <c r="E371">
        <v>1500</v>
      </c>
      <c r="F371">
        <v>2012</v>
      </c>
      <c r="G371" t="s">
        <v>882</v>
      </c>
    </row>
    <row r="372" spans="1:9" x14ac:dyDescent="0.2">
      <c r="A372" t="s">
        <v>1258</v>
      </c>
      <c r="B372" t="s">
        <v>881</v>
      </c>
      <c r="C372" t="s">
        <v>4</v>
      </c>
      <c r="D372" t="s">
        <v>134</v>
      </c>
      <c r="E372">
        <v>2000</v>
      </c>
      <c r="F372">
        <v>2012</v>
      </c>
      <c r="G372" t="s">
        <v>882</v>
      </c>
    </row>
    <row r="373" spans="1:9" x14ac:dyDescent="0.2">
      <c r="A373" t="s">
        <v>1259</v>
      </c>
      <c r="B373" t="s">
        <v>881</v>
      </c>
      <c r="C373" t="s">
        <v>4</v>
      </c>
      <c r="D373" t="s">
        <v>133</v>
      </c>
      <c r="E373">
        <v>125000</v>
      </c>
      <c r="F373">
        <v>2012</v>
      </c>
      <c r="G373" t="s">
        <v>882</v>
      </c>
    </row>
    <row r="374" spans="1:9" x14ac:dyDescent="0.2">
      <c r="A374" t="s">
        <v>1260</v>
      </c>
      <c r="B374" t="s">
        <v>881</v>
      </c>
      <c r="C374" t="s">
        <v>4</v>
      </c>
      <c r="D374" t="s">
        <v>22</v>
      </c>
      <c r="E374">
        <v>30000</v>
      </c>
      <c r="F374">
        <v>2012</v>
      </c>
      <c r="G374" t="s">
        <v>882</v>
      </c>
    </row>
    <row r="375" spans="1:9" x14ac:dyDescent="0.2">
      <c r="A375" t="s">
        <v>1261</v>
      </c>
      <c r="B375" t="s">
        <v>881</v>
      </c>
      <c r="C375" t="s">
        <v>4</v>
      </c>
      <c r="D375" t="s">
        <v>132</v>
      </c>
      <c r="E375">
        <v>5000</v>
      </c>
      <c r="F375">
        <v>2012</v>
      </c>
      <c r="G375" t="s">
        <v>882</v>
      </c>
    </row>
    <row r="376" spans="1:9" x14ac:dyDescent="0.2">
      <c r="A376" t="s">
        <v>1262</v>
      </c>
      <c r="B376" t="s">
        <v>881</v>
      </c>
      <c r="C376" t="s">
        <v>4</v>
      </c>
      <c r="D376" t="s">
        <v>130</v>
      </c>
      <c r="E376">
        <v>5000</v>
      </c>
      <c r="F376">
        <v>2012</v>
      </c>
      <c r="G376" t="s">
        <v>882</v>
      </c>
    </row>
    <row r="377" spans="1:9" x14ac:dyDescent="0.2">
      <c r="A377" t="s">
        <v>1263</v>
      </c>
      <c r="B377" t="s">
        <v>881</v>
      </c>
      <c r="C377" t="s">
        <v>4</v>
      </c>
      <c r="D377" t="s">
        <v>129</v>
      </c>
      <c r="E377">
        <v>10000</v>
      </c>
      <c r="F377">
        <v>2012</v>
      </c>
      <c r="G377" t="s">
        <v>882</v>
      </c>
      <c r="H377" t="s">
        <v>837</v>
      </c>
      <c r="I377" t="s">
        <v>891</v>
      </c>
    </row>
    <row r="378" spans="1:9" x14ac:dyDescent="0.2">
      <c r="A378" t="s">
        <v>1264</v>
      </c>
      <c r="B378" t="s">
        <v>881</v>
      </c>
      <c r="C378" t="s">
        <v>4</v>
      </c>
      <c r="D378" t="s">
        <v>153</v>
      </c>
      <c r="E378">
        <v>5000</v>
      </c>
      <c r="F378">
        <v>2012</v>
      </c>
      <c r="G378" t="s">
        <v>882</v>
      </c>
    </row>
    <row r="379" spans="1:9" x14ac:dyDescent="0.2">
      <c r="A379" t="s">
        <v>1265</v>
      </c>
      <c r="B379" t="s">
        <v>881</v>
      </c>
      <c r="C379" t="s">
        <v>4</v>
      </c>
      <c r="D379" t="s">
        <v>128</v>
      </c>
      <c r="E379">
        <v>20000</v>
      </c>
      <c r="F379">
        <v>2012</v>
      </c>
      <c r="G379" t="s">
        <v>882</v>
      </c>
    </row>
    <row r="380" spans="1:9" x14ac:dyDescent="0.2">
      <c r="A380" t="s">
        <v>1266</v>
      </c>
      <c r="B380" t="s">
        <v>881</v>
      </c>
      <c r="C380" t="s">
        <v>4</v>
      </c>
      <c r="D380" t="s">
        <v>17</v>
      </c>
      <c r="E380">
        <v>1000</v>
      </c>
      <c r="F380">
        <v>2012</v>
      </c>
      <c r="G380" t="s">
        <v>882</v>
      </c>
    </row>
    <row r="381" spans="1:9" x14ac:dyDescent="0.2">
      <c r="A381" t="s">
        <v>1267</v>
      </c>
      <c r="B381" t="s">
        <v>881</v>
      </c>
      <c r="C381" t="s">
        <v>4</v>
      </c>
      <c r="D381" t="s">
        <v>16</v>
      </c>
      <c r="E381">
        <v>10000</v>
      </c>
      <c r="F381">
        <v>2012</v>
      </c>
      <c r="G381" t="s">
        <v>882</v>
      </c>
    </row>
    <row r="382" spans="1:9" x14ac:dyDescent="0.2">
      <c r="A382" t="s">
        <v>1268</v>
      </c>
      <c r="B382" t="s">
        <v>881</v>
      </c>
      <c r="C382" t="s">
        <v>4</v>
      </c>
      <c r="D382" t="s">
        <v>127</v>
      </c>
      <c r="E382">
        <v>1145808</v>
      </c>
      <c r="F382">
        <v>2012</v>
      </c>
      <c r="G382" t="s">
        <v>882</v>
      </c>
    </row>
    <row r="383" spans="1:9" x14ac:dyDescent="0.2">
      <c r="A383" t="s">
        <v>1269</v>
      </c>
      <c r="B383" t="s">
        <v>881</v>
      </c>
      <c r="C383" t="s">
        <v>4</v>
      </c>
      <c r="D383" t="s">
        <v>126</v>
      </c>
      <c r="E383">
        <v>250</v>
      </c>
      <c r="F383">
        <v>2012</v>
      </c>
      <c r="G383" t="s">
        <v>882</v>
      </c>
    </row>
    <row r="384" spans="1:9" x14ac:dyDescent="0.2">
      <c r="A384" t="s">
        <v>1270</v>
      </c>
      <c r="B384" t="s">
        <v>881</v>
      </c>
      <c r="C384" t="s">
        <v>4</v>
      </c>
      <c r="D384" t="s">
        <v>15</v>
      </c>
      <c r="E384">
        <v>360000</v>
      </c>
      <c r="F384">
        <v>2012</v>
      </c>
      <c r="G384" t="s">
        <v>882</v>
      </c>
    </row>
    <row r="385" spans="1:7" x14ac:dyDescent="0.2">
      <c r="A385" t="s">
        <v>1271</v>
      </c>
      <c r="B385" t="s">
        <v>881</v>
      </c>
      <c r="C385" t="s">
        <v>4</v>
      </c>
      <c r="D385" t="s">
        <v>14</v>
      </c>
      <c r="E385">
        <v>6500</v>
      </c>
      <c r="F385">
        <v>2012</v>
      </c>
      <c r="G385" t="s">
        <v>882</v>
      </c>
    </row>
    <row r="386" spans="1:7" x14ac:dyDescent="0.2">
      <c r="A386" t="s">
        <v>1272</v>
      </c>
      <c r="B386" t="s">
        <v>881</v>
      </c>
      <c r="C386" t="s">
        <v>4</v>
      </c>
      <c r="D386" t="s">
        <v>11</v>
      </c>
      <c r="E386">
        <v>255000</v>
      </c>
      <c r="F386">
        <v>2012</v>
      </c>
      <c r="G386" t="s">
        <v>882</v>
      </c>
    </row>
    <row r="387" spans="1:7" x14ac:dyDescent="0.2">
      <c r="A387" t="s">
        <v>1273</v>
      </c>
      <c r="B387" t="s">
        <v>881</v>
      </c>
      <c r="C387" t="s">
        <v>4</v>
      </c>
      <c r="D387" t="s">
        <v>10</v>
      </c>
      <c r="E387">
        <v>3365000</v>
      </c>
      <c r="F387">
        <v>2012</v>
      </c>
      <c r="G387" t="s">
        <v>882</v>
      </c>
    </row>
    <row r="388" spans="1:7" x14ac:dyDescent="0.2">
      <c r="A388" t="s">
        <v>1274</v>
      </c>
      <c r="B388" t="s">
        <v>881</v>
      </c>
      <c r="C388" t="s">
        <v>4</v>
      </c>
      <c r="D388" t="s">
        <v>9</v>
      </c>
      <c r="E388">
        <v>45000</v>
      </c>
      <c r="F388">
        <v>2012</v>
      </c>
      <c r="G388" t="s">
        <v>882</v>
      </c>
    </row>
    <row r="389" spans="1:7" x14ac:dyDescent="0.2">
      <c r="A389" t="s">
        <v>1275</v>
      </c>
      <c r="B389" t="s">
        <v>881</v>
      </c>
      <c r="C389" t="s">
        <v>4</v>
      </c>
      <c r="D389" t="s">
        <v>125</v>
      </c>
      <c r="E389">
        <v>2500</v>
      </c>
      <c r="F389">
        <v>2012</v>
      </c>
      <c r="G389" t="s">
        <v>882</v>
      </c>
    </row>
    <row r="390" spans="1:7" x14ac:dyDescent="0.2">
      <c r="A390" t="s">
        <v>1276</v>
      </c>
      <c r="B390" t="s">
        <v>881</v>
      </c>
      <c r="C390" t="s">
        <v>4</v>
      </c>
      <c r="D390" t="s">
        <v>124</v>
      </c>
      <c r="E390">
        <v>1000</v>
      </c>
      <c r="F390">
        <v>2012</v>
      </c>
      <c r="G390" t="s">
        <v>882</v>
      </c>
    </row>
    <row r="391" spans="1:7" x14ac:dyDescent="0.2">
      <c r="A391" t="s">
        <v>1277</v>
      </c>
      <c r="B391" t="s">
        <v>881</v>
      </c>
      <c r="C391" t="s">
        <v>4</v>
      </c>
      <c r="D391" t="s">
        <v>8</v>
      </c>
      <c r="E391">
        <v>1000000</v>
      </c>
      <c r="F391">
        <v>2012</v>
      </c>
      <c r="G391" t="s">
        <v>882</v>
      </c>
    </row>
    <row r="392" spans="1:7" x14ac:dyDescent="0.2">
      <c r="A392" t="s">
        <v>1278</v>
      </c>
      <c r="B392" t="s">
        <v>881</v>
      </c>
      <c r="C392" t="s">
        <v>4</v>
      </c>
      <c r="D392" t="s">
        <v>6</v>
      </c>
      <c r="E392">
        <v>16650</v>
      </c>
      <c r="F392">
        <v>2012</v>
      </c>
      <c r="G392" t="s">
        <v>882</v>
      </c>
    </row>
    <row r="393" spans="1:7" x14ac:dyDescent="0.2">
      <c r="A393" t="s">
        <v>1279</v>
      </c>
      <c r="B393" t="s">
        <v>881</v>
      </c>
      <c r="C393" t="s">
        <v>4</v>
      </c>
      <c r="D393" t="s">
        <v>261</v>
      </c>
      <c r="E393">
        <v>13000</v>
      </c>
      <c r="F393">
        <v>2011</v>
      </c>
      <c r="G393" t="s">
        <v>882</v>
      </c>
    </row>
    <row r="394" spans="1:7" x14ac:dyDescent="0.2">
      <c r="A394" t="s">
        <v>1280</v>
      </c>
      <c r="B394" t="s">
        <v>881</v>
      </c>
      <c r="C394" t="s">
        <v>4</v>
      </c>
      <c r="D394" t="s">
        <v>260</v>
      </c>
      <c r="E394">
        <v>1750</v>
      </c>
      <c r="F394">
        <v>2011</v>
      </c>
      <c r="G394" t="s">
        <v>882</v>
      </c>
    </row>
    <row r="395" spans="1:7" x14ac:dyDescent="0.2">
      <c r="A395" t="s">
        <v>1281</v>
      </c>
      <c r="B395" t="s">
        <v>881</v>
      </c>
      <c r="C395" t="s">
        <v>4</v>
      </c>
      <c r="D395" t="s">
        <v>259</v>
      </c>
      <c r="E395">
        <v>7000</v>
      </c>
      <c r="F395">
        <v>2011</v>
      </c>
      <c r="G395" t="s">
        <v>882</v>
      </c>
    </row>
    <row r="396" spans="1:7" x14ac:dyDescent="0.2">
      <c r="A396" t="s">
        <v>1282</v>
      </c>
      <c r="B396" t="s">
        <v>881</v>
      </c>
      <c r="C396" t="s">
        <v>4</v>
      </c>
      <c r="D396" t="s">
        <v>258</v>
      </c>
      <c r="E396">
        <v>50000</v>
      </c>
      <c r="F396">
        <v>2011</v>
      </c>
      <c r="G396" t="s">
        <v>882</v>
      </c>
    </row>
    <row r="397" spans="1:7" x14ac:dyDescent="0.2">
      <c r="A397" t="s">
        <v>1283</v>
      </c>
      <c r="B397" t="s">
        <v>881</v>
      </c>
      <c r="C397" t="s">
        <v>4</v>
      </c>
      <c r="D397" t="s">
        <v>257</v>
      </c>
      <c r="E397">
        <v>250000</v>
      </c>
      <c r="F397">
        <v>2011</v>
      </c>
      <c r="G397" t="s">
        <v>882</v>
      </c>
    </row>
    <row r="398" spans="1:7" x14ac:dyDescent="0.2">
      <c r="A398" t="s">
        <v>1284</v>
      </c>
      <c r="B398" t="s">
        <v>881</v>
      </c>
      <c r="C398" t="s">
        <v>4</v>
      </c>
      <c r="D398" t="s">
        <v>256</v>
      </c>
      <c r="E398">
        <v>7000</v>
      </c>
      <c r="F398">
        <v>2011</v>
      </c>
      <c r="G398" t="s">
        <v>882</v>
      </c>
    </row>
    <row r="399" spans="1:7" x14ac:dyDescent="0.2">
      <c r="A399" t="s">
        <v>1285</v>
      </c>
      <c r="B399" t="s">
        <v>881</v>
      </c>
      <c r="C399" t="s">
        <v>4</v>
      </c>
      <c r="D399" t="s">
        <v>255</v>
      </c>
      <c r="E399">
        <v>24000</v>
      </c>
      <c r="F399">
        <v>2011</v>
      </c>
      <c r="G399" t="s">
        <v>882</v>
      </c>
    </row>
    <row r="400" spans="1:7" x14ac:dyDescent="0.2">
      <c r="A400" t="s">
        <v>1286</v>
      </c>
      <c r="B400" t="s">
        <v>881</v>
      </c>
      <c r="C400" t="s">
        <v>4</v>
      </c>
      <c r="D400" t="s">
        <v>254</v>
      </c>
      <c r="E400">
        <v>7000</v>
      </c>
      <c r="F400">
        <v>2011</v>
      </c>
      <c r="G400" t="s">
        <v>882</v>
      </c>
    </row>
    <row r="401" spans="1:9" x14ac:dyDescent="0.2">
      <c r="A401" t="s">
        <v>1287</v>
      </c>
      <c r="B401" t="s">
        <v>881</v>
      </c>
      <c r="C401" t="s">
        <v>4</v>
      </c>
      <c r="D401" t="s">
        <v>253</v>
      </c>
      <c r="E401">
        <v>5250</v>
      </c>
      <c r="F401">
        <v>2011</v>
      </c>
      <c r="G401" t="s">
        <v>882</v>
      </c>
    </row>
    <row r="402" spans="1:9" x14ac:dyDescent="0.2">
      <c r="A402" t="s">
        <v>1288</v>
      </c>
      <c r="B402" t="s">
        <v>881</v>
      </c>
      <c r="C402" t="s">
        <v>4</v>
      </c>
      <c r="D402" t="s">
        <v>252</v>
      </c>
      <c r="E402">
        <v>7000</v>
      </c>
      <c r="F402">
        <v>2011</v>
      </c>
      <c r="G402" t="s">
        <v>882</v>
      </c>
    </row>
    <row r="403" spans="1:9" x14ac:dyDescent="0.2">
      <c r="A403" t="s">
        <v>1289</v>
      </c>
      <c r="B403" t="s">
        <v>881</v>
      </c>
      <c r="C403" t="s">
        <v>4</v>
      </c>
      <c r="D403" t="s">
        <v>251</v>
      </c>
      <c r="E403">
        <v>28500</v>
      </c>
      <c r="F403">
        <v>2011</v>
      </c>
      <c r="G403" t="s">
        <v>882</v>
      </c>
    </row>
    <row r="404" spans="1:9" x14ac:dyDescent="0.2">
      <c r="A404" t="s">
        <v>1290</v>
      </c>
      <c r="B404" t="s">
        <v>881</v>
      </c>
      <c r="C404" t="s">
        <v>4</v>
      </c>
      <c r="D404" t="s">
        <v>250</v>
      </c>
      <c r="E404">
        <v>34500</v>
      </c>
      <c r="F404">
        <v>2011</v>
      </c>
      <c r="G404" t="s">
        <v>882</v>
      </c>
    </row>
    <row r="405" spans="1:9" x14ac:dyDescent="0.2">
      <c r="A405" t="s">
        <v>1291</v>
      </c>
      <c r="B405" t="s">
        <v>881</v>
      </c>
      <c r="C405" t="s">
        <v>4</v>
      </c>
      <c r="D405" t="s">
        <v>249</v>
      </c>
      <c r="E405">
        <v>7000</v>
      </c>
      <c r="F405">
        <v>2011</v>
      </c>
      <c r="G405" t="s">
        <v>882</v>
      </c>
    </row>
    <row r="406" spans="1:9" x14ac:dyDescent="0.2">
      <c r="A406" t="s">
        <v>1292</v>
      </c>
      <c r="B406" t="s">
        <v>881</v>
      </c>
      <c r="C406" t="s">
        <v>4</v>
      </c>
      <c r="D406" t="s">
        <v>248</v>
      </c>
      <c r="E406">
        <v>7000</v>
      </c>
      <c r="F406">
        <v>2011</v>
      </c>
      <c r="G406" t="s">
        <v>882</v>
      </c>
    </row>
    <row r="407" spans="1:9" x14ac:dyDescent="0.2">
      <c r="A407" t="s">
        <v>1293</v>
      </c>
      <c r="B407" t="s">
        <v>881</v>
      </c>
      <c r="C407" t="s">
        <v>4</v>
      </c>
      <c r="D407" t="s">
        <v>123</v>
      </c>
      <c r="E407">
        <v>255000</v>
      </c>
      <c r="F407">
        <v>2011</v>
      </c>
      <c r="G407" t="s">
        <v>882</v>
      </c>
      <c r="H407" t="s">
        <v>844</v>
      </c>
      <c r="I407" t="s">
        <v>891</v>
      </c>
    </row>
    <row r="408" spans="1:9" x14ac:dyDescent="0.2">
      <c r="A408" t="s">
        <v>1294</v>
      </c>
      <c r="B408" t="s">
        <v>881</v>
      </c>
      <c r="C408" t="s">
        <v>4</v>
      </c>
      <c r="D408" t="s">
        <v>202</v>
      </c>
      <c r="E408">
        <v>5000</v>
      </c>
      <c r="F408">
        <v>2011</v>
      </c>
      <c r="G408" t="s">
        <v>882</v>
      </c>
    </row>
    <row r="409" spans="1:9" x14ac:dyDescent="0.2">
      <c r="A409" t="s">
        <v>1295</v>
      </c>
      <c r="B409" t="s">
        <v>881</v>
      </c>
      <c r="C409" t="s">
        <v>4</v>
      </c>
      <c r="D409" t="s">
        <v>247</v>
      </c>
      <c r="E409">
        <v>10000</v>
      </c>
      <c r="F409">
        <v>2011</v>
      </c>
      <c r="G409" t="s">
        <v>882</v>
      </c>
    </row>
    <row r="410" spans="1:9" x14ac:dyDescent="0.2">
      <c r="A410" t="s">
        <v>1296</v>
      </c>
      <c r="B410" t="s">
        <v>881</v>
      </c>
      <c r="C410" t="s">
        <v>4</v>
      </c>
      <c r="D410" t="s">
        <v>121</v>
      </c>
      <c r="E410">
        <v>50000</v>
      </c>
      <c r="F410">
        <v>2011</v>
      </c>
      <c r="G410" t="s">
        <v>882</v>
      </c>
      <c r="H410" t="s">
        <v>843</v>
      </c>
      <c r="I410" t="s">
        <v>888</v>
      </c>
    </row>
    <row r="411" spans="1:9" x14ac:dyDescent="0.2">
      <c r="A411" t="s">
        <v>1297</v>
      </c>
      <c r="B411" t="s">
        <v>881</v>
      </c>
      <c r="C411" t="s">
        <v>4</v>
      </c>
      <c r="D411" t="s">
        <v>246</v>
      </c>
      <c r="E411">
        <v>2000</v>
      </c>
      <c r="F411">
        <v>2011</v>
      </c>
      <c r="G411" t="s">
        <v>882</v>
      </c>
    </row>
    <row r="412" spans="1:9" x14ac:dyDescent="0.2">
      <c r="A412" t="s">
        <v>1298</v>
      </c>
      <c r="B412" t="s">
        <v>881</v>
      </c>
      <c r="C412" t="s">
        <v>4</v>
      </c>
      <c r="D412" t="s">
        <v>245</v>
      </c>
      <c r="E412">
        <v>2500</v>
      </c>
      <c r="F412">
        <v>2011</v>
      </c>
      <c r="G412" t="s">
        <v>882</v>
      </c>
    </row>
    <row r="413" spans="1:9" x14ac:dyDescent="0.2">
      <c r="A413" t="s">
        <v>1299</v>
      </c>
      <c r="B413" t="s">
        <v>881</v>
      </c>
      <c r="C413" t="s">
        <v>4</v>
      </c>
      <c r="D413" t="s">
        <v>244</v>
      </c>
      <c r="E413">
        <v>27500</v>
      </c>
      <c r="F413">
        <v>2011</v>
      </c>
      <c r="G413" t="s">
        <v>882</v>
      </c>
    </row>
    <row r="414" spans="1:9" x14ac:dyDescent="0.2">
      <c r="A414" t="s">
        <v>1300</v>
      </c>
      <c r="B414" t="s">
        <v>881</v>
      </c>
      <c r="C414" t="s">
        <v>4</v>
      </c>
      <c r="D414" t="s">
        <v>116</v>
      </c>
      <c r="E414">
        <v>10000</v>
      </c>
      <c r="F414">
        <v>2011</v>
      </c>
      <c r="G414" t="s">
        <v>882</v>
      </c>
    </row>
    <row r="415" spans="1:9" x14ac:dyDescent="0.2">
      <c r="A415" t="s">
        <v>1301</v>
      </c>
      <c r="B415" t="s">
        <v>881</v>
      </c>
      <c r="C415" t="s">
        <v>4</v>
      </c>
      <c r="D415" t="s">
        <v>114</v>
      </c>
      <c r="E415">
        <v>1000</v>
      </c>
      <c r="F415">
        <v>2011</v>
      </c>
      <c r="G415" t="s">
        <v>882</v>
      </c>
    </row>
    <row r="416" spans="1:9" x14ac:dyDescent="0.2">
      <c r="A416" t="s">
        <v>1302</v>
      </c>
      <c r="B416" t="s">
        <v>881</v>
      </c>
      <c r="C416" t="s">
        <v>4</v>
      </c>
      <c r="D416" t="s">
        <v>198</v>
      </c>
      <c r="E416">
        <v>2500</v>
      </c>
      <c r="F416">
        <v>2011</v>
      </c>
      <c r="G416" t="s">
        <v>882</v>
      </c>
    </row>
    <row r="417" spans="1:9" x14ac:dyDescent="0.2">
      <c r="A417" t="s">
        <v>1303</v>
      </c>
      <c r="B417" t="s">
        <v>881</v>
      </c>
      <c r="C417" t="s">
        <v>4</v>
      </c>
      <c r="D417" t="s">
        <v>197</v>
      </c>
      <c r="E417">
        <v>1000</v>
      </c>
      <c r="F417">
        <v>2011</v>
      </c>
      <c r="G417" t="s">
        <v>882</v>
      </c>
    </row>
    <row r="418" spans="1:9" x14ac:dyDescent="0.2">
      <c r="A418" t="s">
        <v>1304</v>
      </c>
      <c r="B418" t="s">
        <v>881</v>
      </c>
      <c r="C418" t="s">
        <v>4</v>
      </c>
      <c r="D418" t="s">
        <v>111</v>
      </c>
      <c r="E418">
        <v>20000</v>
      </c>
      <c r="F418">
        <v>2011</v>
      </c>
      <c r="G418" t="s">
        <v>882</v>
      </c>
    </row>
    <row r="419" spans="1:9" x14ac:dyDescent="0.2">
      <c r="A419" t="s">
        <v>1305</v>
      </c>
      <c r="B419" t="s">
        <v>881</v>
      </c>
      <c r="C419" t="s">
        <v>4</v>
      </c>
      <c r="D419" t="s">
        <v>243</v>
      </c>
      <c r="E419">
        <v>10000</v>
      </c>
      <c r="F419">
        <v>2011</v>
      </c>
      <c r="G419" t="s">
        <v>882</v>
      </c>
    </row>
    <row r="420" spans="1:9" x14ac:dyDescent="0.2">
      <c r="A420" t="s">
        <v>1306</v>
      </c>
      <c r="B420" t="s">
        <v>881</v>
      </c>
      <c r="C420" t="s">
        <v>4</v>
      </c>
      <c r="D420" t="s">
        <v>109</v>
      </c>
      <c r="E420">
        <v>20000</v>
      </c>
      <c r="F420">
        <v>2011</v>
      </c>
      <c r="G420" t="s">
        <v>882</v>
      </c>
      <c r="H420" t="s">
        <v>841</v>
      </c>
      <c r="I420" t="s">
        <v>888</v>
      </c>
    </row>
    <row r="421" spans="1:9" x14ac:dyDescent="0.2">
      <c r="A421" t="s">
        <v>1307</v>
      </c>
      <c r="B421" t="s">
        <v>881</v>
      </c>
      <c r="C421" t="s">
        <v>4</v>
      </c>
      <c r="D421" t="s">
        <v>195</v>
      </c>
      <c r="E421">
        <v>10100</v>
      </c>
      <c r="F421">
        <v>2011</v>
      </c>
      <c r="G421" t="s">
        <v>882</v>
      </c>
    </row>
    <row r="422" spans="1:9" x14ac:dyDescent="0.2">
      <c r="A422" t="s">
        <v>1308</v>
      </c>
      <c r="B422" t="s">
        <v>881</v>
      </c>
      <c r="C422" t="s">
        <v>4</v>
      </c>
      <c r="D422" t="s">
        <v>194</v>
      </c>
      <c r="E422">
        <v>5000</v>
      </c>
      <c r="F422">
        <v>2011</v>
      </c>
      <c r="G422" t="s">
        <v>882</v>
      </c>
    </row>
    <row r="423" spans="1:9" x14ac:dyDescent="0.2">
      <c r="A423" t="s">
        <v>1309</v>
      </c>
      <c r="B423" t="s">
        <v>881</v>
      </c>
      <c r="C423" t="s">
        <v>4</v>
      </c>
      <c r="D423" t="s">
        <v>193</v>
      </c>
      <c r="E423">
        <v>15000</v>
      </c>
      <c r="F423">
        <v>2011</v>
      </c>
      <c r="G423" t="s">
        <v>882</v>
      </c>
    </row>
    <row r="424" spans="1:9" x14ac:dyDescent="0.2">
      <c r="A424" t="s">
        <v>1310</v>
      </c>
      <c r="B424" t="s">
        <v>881</v>
      </c>
      <c r="C424" t="s">
        <v>4</v>
      </c>
      <c r="D424" t="s">
        <v>106</v>
      </c>
      <c r="E424">
        <v>10000</v>
      </c>
      <c r="F424">
        <v>2011</v>
      </c>
      <c r="G424" t="s">
        <v>882</v>
      </c>
    </row>
    <row r="425" spans="1:9" x14ac:dyDescent="0.2">
      <c r="A425" t="s">
        <v>1311</v>
      </c>
      <c r="B425" t="s">
        <v>881</v>
      </c>
      <c r="C425" t="s">
        <v>4</v>
      </c>
      <c r="D425" t="s">
        <v>242</v>
      </c>
      <c r="E425">
        <v>1000</v>
      </c>
      <c r="F425">
        <v>2011</v>
      </c>
      <c r="G425" t="s">
        <v>882</v>
      </c>
    </row>
    <row r="426" spans="1:9" x14ac:dyDescent="0.2">
      <c r="A426" t="s">
        <v>1312</v>
      </c>
      <c r="B426" t="s">
        <v>881</v>
      </c>
      <c r="C426" t="s">
        <v>4</v>
      </c>
      <c r="D426" t="s">
        <v>192</v>
      </c>
      <c r="E426">
        <v>7500</v>
      </c>
      <c r="F426">
        <v>2011</v>
      </c>
      <c r="G426" t="s">
        <v>882</v>
      </c>
    </row>
    <row r="427" spans="1:9" x14ac:dyDescent="0.2">
      <c r="A427" t="s">
        <v>1313</v>
      </c>
      <c r="B427" t="s">
        <v>881</v>
      </c>
      <c r="C427" t="s">
        <v>4</v>
      </c>
      <c r="D427" t="s">
        <v>105</v>
      </c>
      <c r="E427">
        <v>1000</v>
      </c>
      <c r="F427">
        <v>2011</v>
      </c>
      <c r="G427" t="s">
        <v>882</v>
      </c>
    </row>
    <row r="428" spans="1:9" x14ac:dyDescent="0.2">
      <c r="A428" t="s">
        <v>1314</v>
      </c>
      <c r="B428" t="s">
        <v>881</v>
      </c>
      <c r="C428" t="s">
        <v>4</v>
      </c>
      <c r="D428" t="s">
        <v>104</v>
      </c>
      <c r="E428">
        <v>2000</v>
      </c>
      <c r="F428">
        <v>2011</v>
      </c>
      <c r="G428" t="s">
        <v>882</v>
      </c>
    </row>
    <row r="429" spans="1:9" x14ac:dyDescent="0.2">
      <c r="A429" t="s">
        <v>1315</v>
      </c>
      <c r="B429" t="s">
        <v>881</v>
      </c>
      <c r="C429" t="s">
        <v>4</v>
      </c>
      <c r="D429" t="s">
        <v>103</v>
      </c>
      <c r="E429">
        <v>32500</v>
      </c>
      <c r="F429">
        <v>2011</v>
      </c>
      <c r="G429" t="s">
        <v>882</v>
      </c>
    </row>
    <row r="430" spans="1:9" x14ac:dyDescent="0.2">
      <c r="A430" t="s">
        <v>1316</v>
      </c>
      <c r="B430" t="s">
        <v>881</v>
      </c>
      <c r="C430" t="s">
        <v>4</v>
      </c>
      <c r="D430" t="s">
        <v>241</v>
      </c>
      <c r="E430">
        <v>1000</v>
      </c>
      <c r="F430">
        <v>2011</v>
      </c>
      <c r="G430" t="s">
        <v>882</v>
      </c>
    </row>
    <row r="431" spans="1:9" x14ac:dyDescent="0.2">
      <c r="A431" t="s">
        <v>1317</v>
      </c>
      <c r="B431" t="s">
        <v>881</v>
      </c>
      <c r="C431" t="s">
        <v>4</v>
      </c>
      <c r="D431" t="s">
        <v>131</v>
      </c>
      <c r="E431">
        <v>10000</v>
      </c>
      <c r="F431">
        <v>2011</v>
      </c>
      <c r="G431" t="s">
        <v>882</v>
      </c>
    </row>
    <row r="432" spans="1:9" x14ac:dyDescent="0.2">
      <c r="A432" t="s">
        <v>1318</v>
      </c>
      <c r="B432" t="s">
        <v>881</v>
      </c>
      <c r="C432" t="s">
        <v>4</v>
      </c>
      <c r="D432" t="s">
        <v>189</v>
      </c>
      <c r="E432">
        <v>10000</v>
      </c>
      <c r="F432">
        <v>2011</v>
      </c>
      <c r="G432" t="s">
        <v>882</v>
      </c>
    </row>
    <row r="433" spans="1:7" x14ac:dyDescent="0.2">
      <c r="A433" t="s">
        <v>1319</v>
      </c>
      <c r="B433" t="s">
        <v>881</v>
      </c>
      <c r="C433" t="s">
        <v>4</v>
      </c>
      <c r="D433" t="s">
        <v>188</v>
      </c>
      <c r="E433">
        <v>5000</v>
      </c>
      <c r="F433">
        <v>2011</v>
      </c>
      <c r="G433" t="s">
        <v>882</v>
      </c>
    </row>
    <row r="434" spans="1:7" x14ac:dyDescent="0.2">
      <c r="A434" t="s">
        <v>1320</v>
      </c>
      <c r="B434" t="s">
        <v>881</v>
      </c>
      <c r="C434" t="s">
        <v>4</v>
      </c>
      <c r="D434" t="s">
        <v>240</v>
      </c>
      <c r="E434">
        <v>1000</v>
      </c>
      <c r="F434">
        <v>2011</v>
      </c>
      <c r="G434" t="s">
        <v>882</v>
      </c>
    </row>
    <row r="435" spans="1:7" x14ac:dyDescent="0.2">
      <c r="A435" t="s">
        <v>1321</v>
      </c>
      <c r="B435" t="s">
        <v>881</v>
      </c>
      <c r="C435" t="s">
        <v>4</v>
      </c>
      <c r="D435" t="s">
        <v>97</v>
      </c>
      <c r="E435">
        <v>25000</v>
      </c>
      <c r="F435">
        <v>2011</v>
      </c>
      <c r="G435" t="s">
        <v>882</v>
      </c>
    </row>
    <row r="436" spans="1:7" x14ac:dyDescent="0.2">
      <c r="A436" t="s">
        <v>1322</v>
      </c>
      <c r="B436" t="s">
        <v>881</v>
      </c>
      <c r="C436" t="s">
        <v>4</v>
      </c>
      <c r="D436" t="s">
        <v>185</v>
      </c>
      <c r="E436">
        <v>10000</v>
      </c>
      <c r="F436">
        <v>2011</v>
      </c>
      <c r="G436" t="s">
        <v>882</v>
      </c>
    </row>
    <row r="437" spans="1:7" x14ac:dyDescent="0.2">
      <c r="A437" t="s">
        <v>1323</v>
      </c>
      <c r="B437" t="s">
        <v>881</v>
      </c>
      <c r="C437" t="s">
        <v>4</v>
      </c>
      <c r="D437" t="s">
        <v>239</v>
      </c>
      <c r="E437">
        <v>10000</v>
      </c>
      <c r="F437">
        <v>2011</v>
      </c>
      <c r="G437" t="s">
        <v>882</v>
      </c>
    </row>
    <row r="438" spans="1:7" x14ac:dyDescent="0.2">
      <c r="A438" t="s">
        <v>1324</v>
      </c>
      <c r="B438" t="s">
        <v>881</v>
      </c>
      <c r="C438" t="s">
        <v>4</v>
      </c>
      <c r="D438" t="s">
        <v>238</v>
      </c>
      <c r="E438">
        <v>50000</v>
      </c>
      <c r="F438">
        <v>2011</v>
      </c>
      <c r="G438" t="s">
        <v>882</v>
      </c>
    </row>
    <row r="439" spans="1:7" x14ac:dyDescent="0.2">
      <c r="A439" t="s">
        <v>1325</v>
      </c>
      <c r="B439" t="s">
        <v>881</v>
      </c>
      <c r="C439" t="s">
        <v>4</v>
      </c>
      <c r="D439" t="s">
        <v>95</v>
      </c>
      <c r="E439">
        <v>5000</v>
      </c>
      <c r="F439">
        <v>2011</v>
      </c>
      <c r="G439" t="s">
        <v>882</v>
      </c>
    </row>
    <row r="440" spans="1:7" x14ac:dyDescent="0.2">
      <c r="A440" t="s">
        <v>1326</v>
      </c>
      <c r="B440" t="s">
        <v>881</v>
      </c>
      <c r="C440" t="s">
        <v>4</v>
      </c>
      <c r="D440" t="s">
        <v>182</v>
      </c>
      <c r="E440">
        <v>2500</v>
      </c>
      <c r="F440">
        <v>2011</v>
      </c>
      <c r="G440" t="s">
        <v>882</v>
      </c>
    </row>
    <row r="441" spans="1:7" x14ac:dyDescent="0.2">
      <c r="A441" t="s">
        <v>1327</v>
      </c>
      <c r="B441" t="s">
        <v>881</v>
      </c>
      <c r="C441" t="s">
        <v>4</v>
      </c>
      <c r="D441" t="s">
        <v>94</v>
      </c>
      <c r="E441">
        <v>1000</v>
      </c>
      <c r="F441">
        <v>2011</v>
      </c>
      <c r="G441" t="s">
        <v>882</v>
      </c>
    </row>
    <row r="442" spans="1:7" x14ac:dyDescent="0.2">
      <c r="A442" t="s">
        <v>1328</v>
      </c>
      <c r="B442" t="s">
        <v>881</v>
      </c>
      <c r="C442" t="s">
        <v>4</v>
      </c>
      <c r="D442" t="s">
        <v>93</v>
      </c>
      <c r="E442">
        <v>30000</v>
      </c>
      <c r="F442">
        <v>2011</v>
      </c>
      <c r="G442" t="s">
        <v>882</v>
      </c>
    </row>
    <row r="443" spans="1:7" x14ac:dyDescent="0.2">
      <c r="A443" t="s">
        <v>1329</v>
      </c>
      <c r="B443" t="s">
        <v>881</v>
      </c>
      <c r="C443" t="s">
        <v>4</v>
      </c>
      <c r="D443" t="s">
        <v>91</v>
      </c>
      <c r="E443">
        <v>5000</v>
      </c>
      <c r="F443">
        <v>2011</v>
      </c>
      <c r="G443" t="s">
        <v>882</v>
      </c>
    </row>
    <row r="444" spans="1:7" x14ac:dyDescent="0.2">
      <c r="A444" t="s">
        <v>1330</v>
      </c>
      <c r="B444" t="s">
        <v>881</v>
      </c>
      <c r="C444" t="s">
        <v>4</v>
      </c>
      <c r="D444" t="s">
        <v>89</v>
      </c>
      <c r="E444">
        <v>5000</v>
      </c>
      <c r="F444">
        <v>2011</v>
      </c>
      <c r="G444" t="s">
        <v>882</v>
      </c>
    </row>
    <row r="445" spans="1:7" x14ac:dyDescent="0.2">
      <c r="A445" t="s">
        <v>1331</v>
      </c>
      <c r="B445" t="s">
        <v>881</v>
      </c>
      <c r="C445" t="s">
        <v>4</v>
      </c>
      <c r="D445" t="s">
        <v>87</v>
      </c>
      <c r="E445">
        <v>1000</v>
      </c>
      <c r="F445">
        <v>2011</v>
      </c>
      <c r="G445" t="s">
        <v>882</v>
      </c>
    </row>
    <row r="446" spans="1:7" x14ac:dyDescent="0.2">
      <c r="A446" t="s">
        <v>1332</v>
      </c>
      <c r="B446" t="s">
        <v>881</v>
      </c>
      <c r="C446" t="s">
        <v>4</v>
      </c>
      <c r="D446" t="s">
        <v>237</v>
      </c>
      <c r="E446">
        <v>5000</v>
      </c>
      <c r="F446">
        <v>2011</v>
      </c>
      <c r="G446" t="s">
        <v>882</v>
      </c>
    </row>
    <row r="447" spans="1:7" x14ac:dyDescent="0.2">
      <c r="A447" t="s">
        <v>1333</v>
      </c>
      <c r="B447" t="s">
        <v>881</v>
      </c>
      <c r="C447" t="s">
        <v>4</v>
      </c>
      <c r="D447" t="s">
        <v>86</v>
      </c>
      <c r="E447">
        <v>5000</v>
      </c>
      <c r="F447">
        <v>2011</v>
      </c>
      <c r="G447" t="s">
        <v>882</v>
      </c>
    </row>
    <row r="448" spans="1:7" x14ac:dyDescent="0.2">
      <c r="A448" t="s">
        <v>1334</v>
      </c>
      <c r="B448" t="s">
        <v>881</v>
      </c>
      <c r="C448" t="s">
        <v>4</v>
      </c>
      <c r="D448" t="s">
        <v>236</v>
      </c>
      <c r="E448">
        <v>5000</v>
      </c>
      <c r="F448">
        <v>2011</v>
      </c>
      <c r="G448" t="s">
        <v>882</v>
      </c>
    </row>
    <row r="449" spans="1:9" x14ac:dyDescent="0.2">
      <c r="A449" t="s">
        <v>1335</v>
      </c>
      <c r="B449" t="s">
        <v>881</v>
      </c>
      <c r="C449" t="s">
        <v>4</v>
      </c>
      <c r="D449" t="s">
        <v>179</v>
      </c>
      <c r="E449">
        <v>5000</v>
      </c>
      <c r="F449">
        <v>2011</v>
      </c>
      <c r="G449" t="s">
        <v>882</v>
      </c>
      <c r="H449" t="s">
        <v>845</v>
      </c>
      <c r="I449" t="s">
        <v>888</v>
      </c>
    </row>
    <row r="450" spans="1:9" x14ac:dyDescent="0.2">
      <c r="A450" t="s">
        <v>1336</v>
      </c>
      <c r="B450" t="s">
        <v>881</v>
      </c>
      <c r="C450" t="s">
        <v>4</v>
      </c>
      <c r="D450" t="s">
        <v>83</v>
      </c>
      <c r="E450">
        <v>250000</v>
      </c>
      <c r="F450">
        <v>2011</v>
      </c>
      <c r="G450" t="s">
        <v>882</v>
      </c>
    </row>
    <row r="451" spans="1:9" x14ac:dyDescent="0.2">
      <c r="A451" t="s">
        <v>1337</v>
      </c>
      <c r="B451" t="s">
        <v>881</v>
      </c>
      <c r="C451" t="s">
        <v>4</v>
      </c>
      <c r="D451" t="s">
        <v>178</v>
      </c>
      <c r="E451">
        <v>1000</v>
      </c>
      <c r="F451">
        <v>2011</v>
      </c>
      <c r="G451" t="s">
        <v>882</v>
      </c>
    </row>
    <row r="452" spans="1:9" x14ac:dyDescent="0.2">
      <c r="A452" t="s">
        <v>1338</v>
      </c>
      <c r="B452" t="s">
        <v>881</v>
      </c>
      <c r="C452" t="s">
        <v>4</v>
      </c>
      <c r="D452" t="s">
        <v>82</v>
      </c>
      <c r="E452">
        <v>50000</v>
      </c>
      <c r="F452">
        <v>2011</v>
      </c>
      <c r="G452" t="s">
        <v>882</v>
      </c>
      <c r="H452" t="s">
        <v>839</v>
      </c>
      <c r="I452" t="s">
        <v>888</v>
      </c>
    </row>
    <row r="453" spans="1:9" x14ac:dyDescent="0.2">
      <c r="A453" t="s">
        <v>1339</v>
      </c>
      <c r="B453" t="s">
        <v>881</v>
      </c>
      <c r="C453" t="s">
        <v>4</v>
      </c>
      <c r="D453" t="s">
        <v>81</v>
      </c>
      <c r="E453">
        <v>5000</v>
      </c>
      <c r="F453">
        <v>2011</v>
      </c>
      <c r="G453" t="s">
        <v>882</v>
      </c>
      <c r="H453" t="s">
        <v>838</v>
      </c>
      <c r="I453" t="s">
        <v>888</v>
      </c>
    </row>
    <row r="454" spans="1:9" x14ac:dyDescent="0.2">
      <c r="A454" t="s">
        <v>1340</v>
      </c>
      <c r="B454" t="s">
        <v>881</v>
      </c>
      <c r="C454" t="s">
        <v>4</v>
      </c>
      <c r="D454" t="s">
        <v>80</v>
      </c>
      <c r="E454">
        <v>1000</v>
      </c>
      <c r="F454">
        <v>2011</v>
      </c>
      <c r="G454" t="s">
        <v>882</v>
      </c>
    </row>
    <row r="455" spans="1:9" x14ac:dyDescent="0.2">
      <c r="A455" t="s">
        <v>1341</v>
      </c>
      <c r="B455" t="s">
        <v>881</v>
      </c>
      <c r="C455" t="s">
        <v>4</v>
      </c>
      <c r="D455" t="s">
        <v>235</v>
      </c>
      <c r="E455">
        <v>40000</v>
      </c>
      <c r="F455">
        <v>2011</v>
      </c>
      <c r="G455" t="s">
        <v>882</v>
      </c>
    </row>
    <row r="456" spans="1:9" x14ac:dyDescent="0.2">
      <c r="A456" t="s">
        <v>1342</v>
      </c>
      <c r="B456" t="s">
        <v>881</v>
      </c>
      <c r="C456" t="s">
        <v>4</v>
      </c>
      <c r="D456" t="s">
        <v>176</v>
      </c>
      <c r="E456">
        <v>500000</v>
      </c>
      <c r="F456">
        <v>2011</v>
      </c>
      <c r="G456" t="s">
        <v>882</v>
      </c>
    </row>
    <row r="457" spans="1:9" x14ac:dyDescent="0.2">
      <c r="A457" t="s">
        <v>1343</v>
      </c>
      <c r="B457" t="s">
        <v>881</v>
      </c>
      <c r="C457" t="s">
        <v>4</v>
      </c>
      <c r="D457" t="s">
        <v>78</v>
      </c>
      <c r="E457">
        <v>1000</v>
      </c>
      <c r="F457">
        <v>2011</v>
      </c>
      <c r="G457" t="s">
        <v>882</v>
      </c>
    </row>
    <row r="458" spans="1:9" x14ac:dyDescent="0.2">
      <c r="A458" t="s">
        <v>1344</v>
      </c>
      <c r="B458" t="s">
        <v>881</v>
      </c>
      <c r="C458" t="s">
        <v>4</v>
      </c>
      <c r="D458" t="s">
        <v>234</v>
      </c>
      <c r="E458">
        <v>5000</v>
      </c>
      <c r="F458">
        <v>2011</v>
      </c>
      <c r="G458" t="s">
        <v>882</v>
      </c>
    </row>
    <row r="459" spans="1:9" x14ac:dyDescent="0.2">
      <c r="A459" t="s">
        <v>1345</v>
      </c>
      <c r="B459" t="s">
        <v>881</v>
      </c>
      <c r="C459" t="s">
        <v>4</v>
      </c>
      <c r="D459" t="s">
        <v>175</v>
      </c>
      <c r="E459">
        <v>100000</v>
      </c>
      <c r="F459">
        <v>2011</v>
      </c>
      <c r="G459" t="s">
        <v>882</v>
      </c>
    </row>
    <row r="460" spans="1:9" x14ac:dyDescent="0.2">
      <c r="A460" t="s">
        <v>1346</v>
      </c>
      <c r="B460" t="s">
        <v>881</v>
      </c>
      <c r="C460" t="s">
        <v>4</v>
      </c>
      <c r="D460" t="s">
        <v>77</v>
      </c>
      <c r="E460">
        <v>10000</v>
      </c>
      <c r="F460">
        <v>2011</v>
      </c>
      <c r="G460" t="s">
        <v>882</v>
      </c>
    </row>
    <row r="461" spans="1:9" x14ac:dyDescent="0.2">
      <c r="A461" t="s">
        <v>1347</v>
      </c>
      <c r="B461" t="s">
        <v>881</v>
      </c>
      <c r="C461" t="s">
        <v>4</v>
      </c>
      <c r="D461" t="s">
        <v>174</v>
      </c>
      <c r="E461">
        <v>15000</v>
      </c>
      <c r="F461">
        <v>2011</v>
      </c>
      <c r="G461" t="s">
        <v>882</v>
      </c>
    </row>
    <row r="462" spans="1:9" x14ac:dyDescent="0.2">
      <c r="A462" t="s">
        <v>1348</v>
      </c>
      <c r="B462" t="s">
        <v>881</v>
      </c>
      <c r="C462" t="s">
        <v>4</v>
      </c>
      <c r="D462" t="s">
        <v>233</v>
      </c>
      <c r="E462">
        <v>25000</v>
      </c>
      <c r="F462">
        <v>2011</v>
      </c>
      <c r="G462" t="s">
        <v>882</v>
      </c>
    </row>
    <row r="463" spans="1:9" x14ac:dyDescent="0.2">
      <c r="A463" t="s">
        <v>1349</v>
      </c>
      <c r="B463" t="s">
        <v>881</v>
      </c>
      <c r="C463" t="s">
        <v>4</v>
      </c>
      <c r="D463" t="s">
        <v>75</v>
      </c>
      <c r="E463">
        <v>300000</v>
      </c>
      <c r="F463">
        <v>2011</v>
      </c>
      <c r="G463" t="s">
        <v>882</v>
      </c>
    </row>
    <row r="464" spans="1:9" x14ac:dyDescent="0.2">
      <c r="A464" t="s">
        <v>1350</v>
      </c>
      <c r="B464" t="s">
        <v>881</v>
      </c>
      <c r="C464" t="s">
        <v>4</v>
      </c>
      <c r="D464" t="s">
        <v>173</v>
      </c>
      <c r="E464">
        <v>5000</v>
      </c>
      <c r="F464">
        <v>2011</v>
      </c>
      <c r="G464" t="s">
        <v>882</v>
      </c>
    </row>
    <row r="465" spans="1:7" x14ac:dyDescent="0.2">
      <c r="A465" t="s">
        <v>1351</v>
      </c>
      <c r="B465" t="s">
        <v>881</v>
      </c>
      <c r="C465" t="s">
        <v>4</v>
      </c>
      <c r="D465" t="s">
        <v>172</v>
      </c>
      <c r="E465">
        <v>51000</v>
      </c>
      <c r="F465">
        <v>2011</v>
      </c>
      <c r="G465" t="s">
        <v>882</v>
      </c>
    </row>
    <row r="466" spans="1:7" x14ac:dyDescent="0.2">
      <c r="A466" t="s">
        <v>1352</v>
      </c>
      <c r="B466" t="s">
        <v>881</v>
      </c>
      <c r="C466" t="s">
        <v>4</v>
      </c>
      <c r="D466" t="s">
        <v>72</v>
      </c>
      <c r="E466">
        <v>2500</v>
      </c>
      <c r="F466">
        <v>2011</v>
      </c>
      <c r="G466" t="s">
        <v>882</v>
      </c>
    </row>
    <row r="467" spans="1:7" x14ac:dyDescent="0.2">
      <c r="A467" t="s">
        <v>1353</v>
      </c>
      <c r="B467" t="s">
        <v>881</v>
      </c>
      <c r="C467" t="s">
        <v>4</v>
      </c>
      <c r="D467" t="s">
        <v>71</v>
      </c>
      <c r="E467">
        <v>1000</v>
      </c>
      <c r="F467">
        <v>2011</v>
      </c>
      <c r="G467" t="s">
        <v>882</v>
      </c>
    </row>
    <row r="468" spans="1:7" x14ac:dyDescent="0.2">
      <c r="A468" t="s">
        <v>1354</v>
      </c>
      <c r="B468" t="s">
        <v>881</v>
      </c>
      <c r="C468" t="s">
        <v>4</v>
      </c>
      <c r="D468" t="s">
        <v>70</v>
      </c>
      <c r="E468">
        <v>10000</v>
      </c>
      <c r="F468">
        <v>2011</v>
      </c>
      <c r="G468" t="s">
        <v>882</v>
      </c>
    </row>
    <row r="469" spans="1:7" x14ac:dyDescent="0.2">
      <c r="A469" t="s">
        <v>1355</v>
      </c>
      <c r="B469" t="s">
        <v>881</v>
      </c>
      <c r="C469" t="s">
        <v>4</v>
      </c>
      <c r="D469" t="s">
        <v>171</v>
      </c>
      <c r="E469">
        <v>2500</v>
      </c>
      <c r="F469">
        <v>2011</v>
      </c>
      <c r="G469" t="s">
        <v>882</v>
      </c>
    </row>
    <row r="470" spans="1:7" x14ac:dyDescent="0.2">
      <c r="A470" t="s">
        <v>1356</v>
      </c>
      <c r="B470" t="s">
        <v>881</v>
      </c>
      <c r="C470" t="s">
        <v>4</v>
      </c>
      <c r="D470" t="s">
        <v>169</v>
      </c>
      <c r="E470">
        <v>10000</v>
      </c>
      <c r="F470">
        <v>2011</v>
      </c>
      <c r="G470" t="s">
        <v>882</v>
      </c>
    </row>
    <row r="471" spans="1:7" x14ac:dyDescent="0.2">
      <c r="A471" t="s">
        <v>1357</v>
      </c>
      <c r="B471" t="s">
        <v>881</v>
      </c>
      <c r="C471" t="s">
        <v>4</v>
      </c>
      <c r="D471" t="s">
        <v>167</v>
      </c>
      <c r="E471">
        <v>100000</v>
      </c>
      <c r="F471">
        <v>2011</v>
      </c>
      <c r="G471" t="s">
        <v>882</v>
      </c>
    </row>
    <row r="472" spans="1:7" x14ac:dyDescent="0.2">
      <c r="A472" t="s">
        <v>1358</v>
      </c>
      <c r="B472" t="s">
        <v>881</v>
      </c>
      <c r="C472" t="s">
        <v>4</v>
      </c>
      <c r="D472" t="s">
        <v>166</v>
      </c>
      <c r="E472">
        <v>2500</v>
      </c>
      <c r="F472">
        <v>2011</v>
      </c>
      <c r="G472" t="s">
        <v>882</v>
      </c>
    </row>
    <row r="473" spans="1:7" x14ac:dyDescent="0.2">
      <c r="A473" t="s">
        <v>1359</v>
      </c>
      <c r="B473" t="s">
        <v>881</v>
      </c>
      <c r="C473" t="s">
        <v>4</v>
      </c>
      <c r="D473" t="s">
        <v>66</v>
      </c>
      <c r="E473">
        <v>2500</v>
      </c>
      <c r="F473">
        <v>2011</v>
      </c>
      <c r="G473" t="s">
        <v>882</v>
      </c>
    </row>
    <row r="474" spans="1:7" x14ac:dyDescent="0.2">
      <c r="A474" t="s">
        <v>1360</v>
      </c>
      <c r="B474" t="s">
        <v>881</v>
      </c>
      <c r="C474" t="s">
        <v>4</v>
      </c>
      <c r="D474" t="s">
        <v>165</v>
      </c>
      <c r="E474">
        <v>1000</v>
      </c>
      <c r="F474">
        <v>2011</v>
      </c>
      <c r="G474" t="s">
        <v>882</v>
      </c>
    </row>
    <row r="475" spans="1:7" x14ac:dyDescent="0.2">
      <c r="A475" t="s">
        <v>1361</v>
      </c>
      <c r="B475" t="s">
        <v>881</v>
      </c>
      <c r="C475" t="s">
        <v>4</v>
      </c>
      <c r="D475" t="s">
        <v>65</v>
      </c>
      <c r="E475">
        <v>50000</v>
      </c>
      <c r="F475">
        <v>2011</v>
      </c>
      <c r="G475" t="s">
        <v>882</v>
      </c>
    </row>
    <row r="476" spans="1:7" x14ac:dyDescent="0.2">
      <c r="A476" t="s">
        <v>1362</v>
      </c>
      <c r="B476" t="s">
        <v>881</v>
      </c>
      <c r="C476" t="s">
        <v>4</v>
      </c>
      <c r="D476" t="s">
        <v>64</v>
      </c>
      <c r="E476">
        <v>25000</v>
      </c>
      <c r="F476">
        <v>2011</v>
      </c>
      <c r="G476" t="s">
        <v>882</v>
      </c>
    </row>
    <row r="477" spans="1:7" x14ac:dyDescent="0.2">
      <c r="A477" t="s">
        <v>1363</v>
      </c>
      <c r="B477" t="s">
        <v>881</v>
      </c>
      <c r="C477" t="s">
        <v>4</v>
      </c>
      <c r="D477" t="s">
        <v>63</v>
      </c>
      <c r="E477">
        <v>12500</v>
      </c>
      <c r="F477">
        <v>2011</v>
      </c>
      <c r="G477" t="s">
        <v>882</v>
      </c>
    </row>
    <row r="478" spans="1:7" x14ac:dyDescent="0.2">
      <c r="A478" t="s">
        <v>1364</v>
      </c>
      <c r="B478" t="s">
        <v>881</v>
      </c>
      <c r="C478" t="s">
        <v>4</v>
      </c>
      <c r="D478" t="s">
        <v>60</v>
      </c>
      <c r="E478">
        <v>5000</v>
      </c>
      <c r="F478">
        <v>2011</v>
      </c>
      <c r="G478" t="s">
        <v>882</v>
      </c>
    </row>
    <row r="479" spans="1:7" x14ac:dyDescent="0.2">
      <c r="A479" t="s">
        <v>1365</v>
      </c>
      <c r="B479" t="s">
        <v>881</v>
      </c>
      <c r="C479" t="s">
        <v>4</v>
      </c>
      <c r="D479" t="s">
        <v>232</v>
      </c>
      <c r="E479">
        <v>1000</v>
      </c>
      <c r="F479">
        <v>2011</v>
      </c>
      <c r="G479" t="s">
        <v>882</v>
      </c>
    </row>
    <row r="480" spans="1:7" x14ac:dyDescent="0.2">
      <c r="A480" t="s">
        <v>1366</v>
      </c>
      <c r="B480" t="s">
        <v>881</v>
      </c>
      <c r="C480" t="s">
        <v>4</v>
      </c>
      <c r="D480" t="s">
        <v>231</v>
      </c>
      <c r="E480">
        <v>2500</v>
      </c>
      <c r="F480">
        <v>2011</v>
      </c>
      <c r="G480" t="s">
        <v>882</v>
      </c>
    </row>
    <row r="481" spans="1:9" x14ac:dyDescent="0.2">
      <c r="A481" t="s">
        <v>1367</v>
      </c>
      <c r="B481" t="s">
        <v>881</v>
      </c>
      <c r="C481" t="s">
        <v>4</v>
      </c>
      <c r="D481" t="s">
        <v>230</v>
      </c>
      <c r="E481">
        <v>1000</v>
      </c>
      <c r="F481">
        <v>2011</v>
      </c>
      <c r="G481" t="s">
        <v>882</v>
      </c>
    </row>
    <row r="482" spans="1:9" x14ac:dyDescent="0.2">
      <c r="A482" t="s">
        <v>1368</v>
      </c>
      <c r="B482" t="s">
        <v>881</v>
      </c>
      <c r="C482" t="s">
        <v>4</v>
      </c>
      <c r="D482" t="s">
        <v>160</v>
      </c>
      <c r="E482">
        <v>10000</v>
      </c>
      <c r="F482">
        <v>2011</v>
      </c>
      <c r="G482" t="s">
        <v>882</v>
      </c>
    </row>
    <row r="483" spans="1:9" x14ac:dyDescent="0.2">
      <c r="A483" t="s">
        <v>1369</v>
      </c>
      <c r="B483" t="s">
        <v>881</v>
      </c>
      <c r="C483" t="s">
        <v>4</v>
      </c>
      <c r="D483" t="s">
        <v>229</v>
      </c>
      <c r="E483">
        <v>10000</v>
      </c>
      <c r="F483">
        <v>2011</v>
      </c>
      <c r="G483" t="s">
        <v>882</v>
      </c>
    </row>
    <row r="484" spans="1:9" x14ac:dyDescent="0.2">
      <c r="A484" t="s">
        <v>1370</v>
      </c>
      <c r="B484" t="s">
        <v>881</v>
      </c>
      <c r="C484" t="s">
        <v>4</v>
      </c>
      <c r="D484" t="s">
        <v>57</v>
      </c>
      <c r="E484">
        <v>1000</v>
      </c>
      <c r="F484">
        <v>2011</v>
      </c>
      <c r="G484" t="s">
        <v>882</v>
      </c>
    </row>
    <row r="485" spans="1:9" x14ac:dyDescent="0.2">
      <c r="A485" t="s">
        <v>1371</v>
      </c>
      <c r="B485" t="s">
        <v>881</v>
      </c>
      <c r="C485" t="s">
        <v>4</v>
      </c>
      <c r="D485" t="s">
        <v>228</v>
      </c>
      <c r="E485">
        <v>5000</v>
      </c>
      <c r="F485">
        <v>2011</v>
      </c>
      <c r="G485" t="s">
        <v>882</v>
      </c>
    </row>
    <row r="486" spans="1:9" x14ac:dyDescent="0.2">
      <c r="A486" t="s">
        <v>1372</v>
      </c>
      <c r="B486" t="s">
        <v>881</v>
      </c>
      <c r="C486" t="s">
        <v>4</v>
      </c>
      <c r="D486" t="s">
        <v>157</v>
      </c>
      <c r="E486">
        <v>2500</v>
      </c>
      <c r="F486">
        <v>2011</v>
      </c>
      <c r="G486" t="s">
        <v>882</v>
      </c>
    </row>
    <row r="487" spans="1:9" x14ac:dyDescent="0.2">
      <c r="A487" t="s">
        <v>1373</v>
      </c>
      <c r="B487" t="s">
        <v>881</v>
      </c>
      <c r="C487" t="s">
        <v>4</v>
      </c>
      <c r="D487" t="s">
        <v>227</v>
      </c>
      <c r="E487">
        <v>1000</v>
      </c>
      <c r="F487">
        <v>2011</v>
      </c>
      <c r="G487" t="s">
        <v>882</v>
      </c>
    </row>
    <row r="488" spans="1:9" x14ac:dyDescent="0.2">
      <c r="A488" t="s">
        <v>1374</v>
      </c>
      <c r="B488" t="s">
        <v>881</v>
      </c>
      <c r="C488" t="s">
        <v>4</v>
      </c>
      <c r="D488" t="s">
        <v>55</v>
      </c>
      <c r="E488">
        <v>25000</v>
      </c>
      <c r="F488">
        <v>2011</v>
      </c>
      <c r="G488" t="s">
        <v>882</v>
      </c>
    </row>
    <row r="489" spans="1:9" x14ac:dyDescent="0.2">
      <c r="A489" t="s">
        <v>1375</v>
      </c>
      <c r="B489" t="s">
        <v>881</v>
      </c>
      <c r="C489" t="s">
        <v>4</v>
      </c>
      <c r="D489" t="s">
        <v>54</v>
      </c>
      <c r="E489">
        <v>10000</v>
      </c>
      <c r="F489">
        <v>2011</v>
      </c>
      <c r="G489" t="s">
        <v>882</v>
      </c>
      <c r="H489" t="s">
        <v>835</v>
      </c>
      <c r="I489" t="s">
        <v>888</v>
      </c>
    </row>
    <row r="490" spans="1:9" x14ac:dyDescent="0.2">
      <c r="A490" t="s">
        <v>1376</v>
      </c>
      <c r="B490" t="s">
        <v>881</v>
      </c>
      <c r="C490" t="s">
        <v>4</v>
      </c>
      <c r="D490" t="s">
        <v>52</v>
      </c>
      <c r="E490">
        <v>150000</v>
      </c>
      <c r="F490">
        <v>2011</v>
      </c>
      <c r="G490" t="s">
        <v>882</v>
      </c>
    </row>
    <row r="491" spans="1:9" x14ac:dyDescent="0.2">
      <c r="A491" t="s">
        <v>1377</v>
      </c>
      <c r="B491" t="s">
        <v>881</v>
      </c>
      <c r="C491" t="s">
        <v>4</v>
      </c>
      <c r="D491" t="s">
        <v>226</v>
      </c>
      <c r="E491">
        <v>2500</v>
      </c>
      <c r="F491">
        <v>2011</v>
      </c>
      <c r="G491" t="s">
        <v>882</v>
      </c>
    </row>
    <row r="492" spans="1:9" x14ac:dyDescent="0.2">
      <c r="A492" t="s">
        <v>1378</v>
      </c>
      <c r="B492" t="s">
        <v>881</v>
      </c>
      <c r="C492" t="s">
        <v>4</v>
      </c>
      <c r="D492" t="s">
        <v>151</v>
      </c>
      <c r="E492">
        <v>1000</v>
      </c>
      <c r="F492">
        <v>2011</v>
      </c>
      <c r="G492" t="s">
        <v>882</v>
      </c>
    </row>
    <row r="493" spans="1:9" x14ac:dyDescent="0.2">
      <c r="A493" t="s">
        <v>1379</v>
      </c>
      <c r="B493" t="s">
        <v>881</v>
      </c>
      <c r="C493" t="s">
        <v>4</v>
      </c>
      <c r="D493" t="s">
        <v>50</v>
      </c>
      <c r="E493">
        <v>150000</v>
      </c>
      <c r="F493">
        <v>2011</v>
      </c>
      <c r="G493" t="s">
        <v>882</v>
      </c>
    </row>
    <row r="494" spans="1:9" x14ac:dyDescent="0.2">
      <c r="A494" t="s">
        <v>1380</v>
      </c>
      <c r="B494" t="s">
        <v>881</v>
      </c>
      <c r="C494" t="s">
        <v>4</v>
      </c>
      <c r="D494" t="s">
        <v>49</v>
      </c>
      <c r="E494">
        <v>500</v>
      </c>
      <c r="F494">
        <v>2011</v>
      </c>
      <c r="G494" t="s">
        <v>882</v>
      </c>
    </row>
    <row r="495" spans="1:9" x14ac:dyDescent="0.2">
      <c r="A495" t="s">
        <v>1381</v>
      </c>
      <c r="B495" t="s">
        <v>881</v>
      </c>
      <c r="C495" t="s">
        <v>4</v>
      </c>
      <c r="D495" t="s">
        <v>149</v>
      </c>
      <c r="E495">
        <v>5000</v>
      </c>
      <c r="F495">
        <v>2011</v>
      </c>
      <c r="G495" t="s">
        <v>882</v>
      </c>
    </row>
    <row r="496" spans="1:9" x14ac:dyDescent="0.2">
      <c r="A496" t="s">
        <v>1382</v>
      </c>
      <c r="B496" t="s">
        <v>881</v>
      </c>
      <c r="C496" t="s">
        <v>4</v>
      </c>
      <c r="D496" t="s">
        <v>46</v>
      </c>
      <c r="E496">
        <v>50000</v>
      </c>
      <c r="F496">
        <v>2011</v>
      </c>
      <c r="G496" t="s">
        <v>882</v>
      </c>
      <c r="H496" t="s">
        <v>834</v>
      </c>
      <c r="I496" t="s">
        <v>891</v>
      </c>
    </row>
    <row r="497" spans="1:9" x14ac:dyDescent="0.2">
      <c r="A497" t="s">
        <v>1383</v>
      </c>
      <c r="B497" t="s">
        <v>881</v>
      </c>
      <c r="C497" t="s">
        <v>4</v>
      </c>
      <c r="D497" t="s">
        <v>225</v>
      </c>
      <c r="E497">
        <v>1000</v>
      </c>
      <c r="F497">
        <v>2011</v>
      </c>
      <c r="G497" t="s">
        <v>882</v>
      </c>
    </row>
    <row r="498" spans="1:9" x14ac:dyDescent="0.2">
      <c r="A498" t="s">
        <v>1384</v>
      </c>
      <c r="B498" t="s">
        <v>881</v>
      </c>
      <c r="C498" t="s">
        <v>4</v>
      </c>
      <c r="D498" t="s">
        <v>45</v>
      </c>
      <c r="E498">
        <v>525000</v>
      </c>
      <c r="F498">
        <v>2011</v>
      </c>
      <c r="G498" t="s">
        <v>882</v>
      </c>
    </row>
    <row r="499" spans="1:9" x14ac:dyDescent="0.2">
      <c r="A499" t="s">
        <v>1385</v>
      </c>
      <c r="B499" t="s">
        <v>881</v>
      </c>
      <c r="C499" t="s">
        <v>4</v>
      </c>
      <c r="D499" t="s">
        <v>44</v>
      </c>
      <c r="E499">
        <v>20000</v>
      </c>
      <c r="F499">
        <v>2011</v>
      </c>
      <c r="G499" t="s">
        <v>882</v>
      </c>
    </row>
    <row r="500" spans="1:9" x14ac:dyDescent="0.2">
      <c r="A500" t="s">
        <v>1386</v>
      </c>
      <c r="B500" t="s">
        <v>881</v>
      </c>
      <c r="C500" t="s">
        <v>4</v>
      </c>
      <c r="D500" t="s">
        <v>42</v>
      </c>
      <c r="E500">
        <v>30000</v>
      </c>
      <c r="F500">
        <v>2011</v>
      </c>
      <c r="G500" t="s">
        <v>882</v>
      </c>
    </row>
    <row r="501" spans="1:9" x14ac:dyDescent="0.2">
      <c r="A501" t="s">
        <v>1387</v>
      </c>
      <c r="B501" t="s">
        <v>881</v>
      </c>
      <c r="C501" t="s">
        <v>4</v>
      </c>
      <c r="D501" t="s">
        <v>224</v>
      </c>
      <c r="E501">
        <v>200</v>
      </c>
      <c r="F501">
        <v>2011</v>
      </c>
      <c r="G501" t="s">
        <v>882</v>
      </c>
    </row>
    <row r="502" spans="1:9" x14ac:dyDescent="0.2">
      <c r="A502" t="s">
        <v>1388</v>
      </c>
      <c r="B502" t="s">
        <v>881</v>
      </c>
      <c r="C502" t="s">
        <v>4</v>
      </c>
      <c r="D502" t="s">
        <v>39</v>
      </c>
      <c r="E502">
        <v>75000</v>
      </c>
      <c r="F502">
        <v>2011</v>
      </c>
      <c r="G502" t="s">
        <v>882</v>
      </c>
    </row>
    <row r="503" spans="1:9" x14ac:dyDescent="0.2">
      <c r="A503" t="s">
        <v>1389</v>
      </c>
      <c r="B503" t="s">
        <v>881</v>
      </c>
      <c r="C503" t="s">
        <v>4</v>
      </c>
      <c r="D503" t="s">
        <v>223</v>
      </c>
      <c r="E503">
        <v>500</v>
      </c>
      <c r="F503">
        <v>2011</v>
      </c>
      <c r="G503" t="s">
        <v>882</v>
      </c>
    </row>
    <row r="504" spans="1:9" x14ac:dyDescent="0.2">
      <c r="A504" t="s">
        <v>1390</v>
      </c>
      <c r="B504" t="s">
        <v>881</v>
      </c>
      <c r="C504" t="s">
        <v>4</v>
      </c>
      <c r="D504" t="s">
        <v>38</v>
      </c>
      <c r="E504">
        <v>200000</v>
      </c>
      <c r="F504">
        <v>2011</v>
      </c>
      <c r="G504" t="s">
        <v>882</v>
      </c>
    </row>
    <row r="505" spans="1:9" x14ac:dyDescent="0.2">
      <c r="A505" t="s">
        <v>1391</v>
      </c>
      <c r="B505" t="s">
        <v>881</v>
      </c>
      <c r="C505" t="s">
        <v>4</v>
      </c>
      <c r="D505" t="s">
        <v>35</v>
      </c>
      <c r="E505">
        <v>10000</v>
      </c>
      <c r="F505">
        <v>2011</v>
      </c>
      <c r="G505" t="s">
        <v>882</v>
      </c>
    </row>
    <row r="506" spans="1:9" x14ac:dyDescent="0.2">
      <c r="A506" t="s">
        <v>1392</v>
      </c>
      <c r="B506" t="s">
        <v>881</v>
      </c>
      <c r="C506" t="s">
        <v>4</v>
      </c>
      <c r="D506" t="s">
        <v>143</v>
      </c>
      <c r="E506">
        <v>125000</v>
      </c>
      <c r="F506">
        <v>2011</v>
      </c>
      <c r="G506" t="s">
        <v>882</v>
      </c>
    </row>
    <row r="507" spans="1:9" x14ac:dyDescent="0.2">
      <c r="A507" t="s">
        <v>1393</v>
      </c>
      <c r="B507" t="s">
        <v>881</v>
      </c>
      <c r="C507" t="s">
        <v>4</v>
      </c>
      <c r="D507" t="s">
        <v>222</v>
      </c>
      <c r="E507">
        <v>500</v>
      </c>
      <c r="F507">
        <v>2011</v>
      </c>
      <c r="G507" t="s">
        <v>882</v>
      </c>
    </row>
    <row r="508" spans="1:9" x14ac:dyDescent="0.2">
      <c r="A508" t="s">
        <v>1394</v>
      </c>
      <c r="B508" t="s">
        <v>881</v>
      </c>
      <c r="C508" t="s">
        <v>4</v>
      </c>
      <c r="D508" t="s">
        <v>34</v>
      </c>
      <c r="E508">
        <v>5000</v>
      </c>
      <c r="F508">
        <v>2011</v>
      </c>
      <c r="G508" t="s">
        <v>882</v>
      </c>
      <c r="H508" t="s">
        <v>833</v>
      </c>
      <c r="I508" t="s">
        <v>888</v>
      </c>
    </row>
    <row r="509" spans="1:9" x14ac:dyDescent="0.2">
      <c r="A509" t="s">
        <v>1395</v>
      </c>
      <c r="B509" t="s">
        <v>881</v>
      </c>
      <c r="C509" t="s">
        <v>4</v>
      </c>
      <c r="D509" t="s">
        <v>141</v>
      </c>
      <c r="E509">
        <v>1000</v>
      </c>
      <c r="F509">
        <v>2011</v>
      </c>
      <c r="G509" t="s">
        <v>882</v>
      </c>
    </row>
    <row r="510" spans="1:9" x14ac:dyDescent="0.2">
      <c r="A510" t="s">
        <v>1396</v>
      </c>
      <c r="B510" t="s">
        <v>881</v>
      </c>
      <c r="C510" t="s">
        <v>4</v>
      </c>
      <c r="D510" t="s">
        <v>32</v>
      </c>
      <c r="E510">
        <v>40000</v>
      </c>
      <c r="F510">
        <v>2011</v>
      </c>
      <c r="G510" t="s">
        <v>882</v>
      </c>
    </row>
    <row r="511" spans="1:9" x14ac:dyDescent="0.2">
      <c r="A511" t="s">
        <v>1397</v>
      </c>
      <c r="B511" t="s">
        <v>881</v>
      </c>
      <c r="C511" t="s">
        <v>4</v>
      </c>
      <c r="D511" t="s">
        <v>31</v>
      </c>
      <c r="E511">
        <v>50000</v>
      </c>
      <c r="F511">
        <v>2011</v>
      </c>
      <c r="G511" t="s">
        <v>882</v>
      </c>
    </row>
    <row r="512" spans="1:9" x14ac:dyDescent="0.2">
      <c r="A512" t="s">
        <v>1398</v>
      </c>
      <c r="B512" t="s">
        <v>881</v>
      </c>
      <c r="C512" t="s">
        <v>4</v>
      </c>
      <c r="D512" t="s">
        <v>139</v>
      </c>
      <c r="E512">
        <v>50000</v>
      </c>
      <c r="F512">
        <v>2011</v>
      </c>
      <c r="G512" t="s">
        <v>882</v>
      </c>
    </row>
    <row r="513" spans="1:9" x14ac:dyDescent="0.2">
      <c r="A513" t="s">
        <v>1399</v>
      </c>
      <c r="B513" t="s">
        <v>881</v>
      </c>
      <c r="C513" t="s">
        <v>4</v>
      </c>
      <c r="D513" t="s">
        <v>28</v>
      </c>
      <c r="E513">
        <v>1000</v>
      </c>
      <c r="F513">
        <v>2011</v>
      </c>
      <c r="G513" t="s">
        <v>882</v>
      </c>
    </row>
    <row r="514" spans="1:9" x14ac:dyDescent="0.2">
      <c r="A514" t="s">
        <v>1400</v>
      </c>
      <c r="B514" t="s">
        <v>881</v>
      </c>
      <c r="C514" t="s">
        <v>4</v>
      </c>
      <c r="D514" t="s">
        <v>27</v>
      </c>
      <c r="E514">
        <v>25250</v>
      </c>
      <c r="F514">
        <v>2011</v>
      </c>
      <c r="G514" t="s">
        <v>882</v>
      </c>
    </row>
    <row r="515" spans="1:9" x14ac:dyDescent="0.2">
      <c r="A515" t="s">
        <v>1401</v>
      </c>
      <c r="B515" t="s">
        <v>881</v>
      </c>
      <c r="C515" t="s">
        <v>4</v>
      </c>
      <c r="D515" t="s">
        <v>26</v>
      </c>
      <c r="E515">
        <v>2500</v>
      </c>
      <c r="F515">
        <v>2011</v>
      </c>
      <c r="G515" t="s">
        <v>882</v>
      </c>
    </row>
    <row r="516" spans="1:9" x14ac:dyDescent="0.2">
      <c r="A516" t="s">
        <v>1402</v>
      </c>
      <c r="B516" t="s">
        <v>881</v>
      </c>
      <c r="C516" t="s">
        <v>4</v>
      </c>
      <c r="D516" t="s">
        <v>221</v>
      </c>
      <c r="E516">
        <v>50000</v>
      </c>
      <c r="F516">
        <v>2011</v>
      </c>
      <c r="G516" t="s">
        <v>882</v>
      </c>
    </row>
    <row r="517" spans="1:9" x14ac:dyDescent="0.2">
      <c r="A517" t="s">
        <v>1403</v>
      </c>
      <c r="B517" t="s">
        <v>881</v>
      </c>
      <c r="C517" t="s">
        <v>4</v>
      </c>
      <c r="D517" t="s">
        <v>136</v>
      </c>
      <c r="E517">
        <v>1000</v>
      </c>
      <c r="F517">
        <v>2011</v>
      </c>
      <c r="G517" t="s">
        <v>882</v>
      </c>
    </row>
    <row r="518" spans="1:9" x14ac:dyDescent="0.2">
      <c r="A518" t="s">
        <v>1404</v>
      </c>
      <c r="B518" t="s">
        <v>881</v>
      </c>
      <c r="C518" t="s">
        <v>4</v>
      </c>
      <c r="D518" t="s">
        <v>220</v>
      </c>
      <c r="E518">
        <v>10000</v>
      </c>
      <c r="F518">
        <v>2011</v>
      </c>
      <c r="G518" t="s">
        <v>882</v>
      </c>
    </row>
    <row r="519" spans="1:9" x14ac:dyDescent="0.2">
      <c r="A519" t="s">
        <v>1405</v>
      </c>
      <c r="B519" t="s">
        <v>881</v>
      </c>
      <c r="C519" t="s">
        <v>4</v>
      </c>
      <c r="D519" t="s">
        <v>24</v>
      </c>
      <c r="E519">
        <v>15000</v>
      </c>
      <c r="F519">
        <v>2011</v>
      </c>
      <c r="G519" t="s">
        <v>882</v>
      </c>
      <c r="H519" t="s">
        <v>831</v>
      </c>
      <c r="I519" t="s">
        <v>888</v>
      </c>
    </row>
    <row r="520" spans="1:9" x14ac:dyDescent="0.2">
      <c r="A520" t="s">
        <v>1406</v>
      </c>
      <c r="B520" t="s">
        <v>881</v>
      </c>
      <c r="C520" t="s">
        <v>4</v>
      </c>
      <c r="D520" t="s">
        <v>134</v>
      </c>
      <c r="E520">
        <v>14200</v>
      </c>
      <c r="F520">
        <v>2011</v>
      </c>
      <c r="G520" t="s">
        <v>882</v>
      </c>
    </row>
    <row r="521" spans="1:9" x14ac:dyDescent="0.2">
      <c r="A521" t="s">
        <v>1407</v>
      </c>
      <c r="B521" t="s">
        <v>881</v>
      </c>
      <c r="C521" t="s">
        <v>4</v>
      </c>
      <c r="D521" t="s">
        <v>133</v>
      </c>
      <c r="E521">
        <v>125000</v>
      </c>
      <c r="F521">
        <v>2011</v>
      </c>
      <c r="G521" t="s">
        <v>882</v>
      </c>
    </row>
    <row r="522" spans="1:9" x14ac:dyDescent="0.2">
      <c r="A522" t="s">
        <v>1408</v>
      </c>
      <c r="B522" t="s">
        <v>881</v>
      </c>
      <c r="C522" t="s">
        <v>4</v>
      </c>
      <c r="D522" t="s">
        <v>22</v>
      </c>
      <c r="E522">
        <v>30000</v>
      </c>
      <c r="F522">
        <v>2011</v>
      </c>
      <c r="G522" t="s">
        <v>882</v>
      </c>
    </row>
    <row r="523" spans="1:9" x14ac:dyDescent="0.2">
      <c r="A523" t="s">
        <v>1409</v>
      </c>
      <c r="B523" t="s">
        <v>881</v>
      </c>
      <c r="C523" t="s">
        <v>4</v>
      </c>
      <c r="D523" t="s">
        <v>20</v>
      </c>
      <c r="E523">
        <v>5000</v>
      </c>
      <c r="F523">
        <v>2011</v>
      </c>
      <c r="G523" t="s">
        <v>882</v>
      </c>
    </row>
    <row r="524" spans="1:9" x14ac:dyDescent="0.2">
      <c r="A524" t="s">
        <v>1410</v>
      </c>
      <c r="B524" t="s">
        <v>881</v>
      </c>
      <c r="C524" t="s">
        <v>4</v>
      </c>
      <c r="D524" t="s">
        <v>130</v>
      </c>
      <c r="E524">
        <v>10000</v>
      </c>
      <c r="F524">
        <v>2011</v>
      </c>
      <c r="G524" t="s">
        <v>882</v>
      </c>
    </row>
    <row r="525" spans="1:9" x14ac:dyDescent="0.2">
      <c r="A525" t="s">
        <v>1411</v>
      </c>
      <c r="B525" t="s">
        <v>881</v>
      </c>
      <c r="C525" t="s">
        <v>4</v>
      </c>
      <c r="D525" t="s">
        <v>129</v>
      </c>
      <c r="E525">
        <v>10000</v>
      </c>
      <c r="F525">
        <v>2011</v>
      </c>
      <c r="G525" t="s">
        <v>882</v>
      </c>
      <c r="H525" t="s">
        <v>837</v>
      </c>
      <c r="I525" t="s">
        <v>891</v>
      </c>
    </row>
    <row r="526" spans="1:9" x14ac:dyDescent="0.2">
      <c r="A526" t="s">
        <v>1412</v>
      </c>
      <c r="B526" t="s">
        <v>881</v>
      </c>
      <c r="C526" t="s">
        <v>4</v>
      </c>
      <c r="D526" t="s">
        <v>219</v>
      </c>
      <c r="E526">
        <v>30000</v>
      </c>
      <c r="F526">
        <v>2011</v>
      </c>
      <c r="G526" t="s">
        <v>882</v>
      </c>
    </row>
    <row r="527" spans="1:9" x14ac:dyDescent="0.2">
      <c r="A527" t="s">
        <v>1413</v>
      </c>
      <c r="B527" t="s">
        <v>881</v>
      </c>
      <c r="C527" t="s">
        <v>4</v>
      </c>
      <c r="D527" t="s">
        <v>153</v>
      </c>
      <c r="E527">
        <v>5000</v>
      </c>
      <c r="F527">
        <v>2011</v>
      </c>
      <c r="G527" t="s">
        <v>882</v>
      </c>
    </row>
    <row r="528" spans="1:9" x14ac:dyDescent="0.2">
      <c r="A528" t="s">
        <v>1414</v>
      </c>
      <c r="B528" t="s">
        <v>881</v>
      </c>
      <c r="C528" t="s">
        <v>4</v>
      </c>
      <c r="D528" t="s">
        <v>218</v>
      </c>
      <c r="E528">
        <v>302500</v>
      </c>
      <c r="F528">
        <v>2011</v>
      </c>
      <c r="G528" t="s">
        <v>882</v>
      </c>
    </row>
    <row r="529" spans="1:7" x14ac:dyDescent="0.2">
      <c r="A529" t="s">
        <v>1415</v>
      </c>
      <c r="B529" t="s">
        <v>881</v>
      </c>
      <c r="C529" t="s">
        <v>4</v>
      </c>
      <c r="D529" t="s">
        <v>217</v>
      </c>
      <c r="E529">
        <v>5000</v>
      </c>
      <c r="F529">
        <v>2011</v>
      </c>
      <c r="G529" t="s">
        <v>882</v>
      </c>
    </row>
    <row r="530" spans="1:7" x14ac:dyDescent="0.2">
      <c r="A530" t="s">
        <v>1416</v>
      </c>
      <c r="B530" t="s">
        <v>881</v>
      </c>
      <c r="C530" t="s">
        <v>4</v>
      </c>
      <c r="D530" t="s">
        <v>128</v>
      </c>
      <c r="E530">
        <v>10000</v>
      </c>
      <c r="F530">
        <v>2011</v>
      </c>
      <c r="G530" t="s">
        <v>882</v>
      </c>
    </row>
    <row r="531" spans="1:7" x14ac:dyDescent="0.2">
      <c r="A531" t="s">
        <v>1417</v>
      </c>
      <c r="B531" t="s">
        <v>881</v>
      </c>
      <c r="C531" t="s">
        <v>4</v>
      </c>
      <c r="D531" t="s">
        <v>17</v>
      </c>
      <c r="E531">
        <v>1000</v>
      </c>
      <c r="F531">
        <v>2011</v>
      </c>
      <c r="G531" t="s">
        <v>882</v>
      </c>
    </row>
    <row r="532" spans="1:7" x14ac:dyDescent="0.2">
      <c r="A532" t="s">
        <v>1418</v>
      </c>
      <c r="B532" t="s">
        <v>881</v>
      </c>
      <c r="C532" t="s">
        <v>4</v>
      </c>
      <c r="D532" t="s">
        <v>16</v>
      </c>
      <c r="E532">
        <v>12000</v>
      </c>
      <c r="F532">
        <v>2011</v>
      </c>
      <c r="G532" t="s">
        <v>882</v>
      </c>
    </row>
    <row r="533" spans="1:7" x14ac:dyDescent="0.2">
      <c r="A533" t="s">
        <v>1419</v>
      </c>
      <c r="B533" t="s">
        <v>881</v>
      </c>
      <c r="C533" t="s">
        <v>4</v>
      </c>
      <c r="D533" t="s">
        <v>216</v>
      </c>
      <c r="E533">
        <v>20000</v>
      </c>
      <c r="F533">
        <v>2011</v>
      </c>
      <c r="G533" t="s">
        <v>882</v>
      </c>
    </row>
    <row r="534" spans="1:7" x14ac:dyDescent="0.2">
      <c r="A534" t="s">
        <v>1420</v>
      </c>
      <c r="B534" t="s">
        <v>881</v>
      </c>
      <c r="C534" t="s">
        <v>4</v>
      </c>
      <c r="D534" t="s">
        <v>127</v>
      </c>
      <c r="E534">
        <v>53500</v>
      </c>
      <c r="F534">
        <v>2011</v>
      </c>
      <c r="G534" t="s">
        <v>882</v>
      </c>
    </row>
    <row r="535" spans="1:7" x14ac:dyDescent="0.2">
      <c r="A535" t="s">
        <v>1421</v>
      </c>
      <c r="B535" t="s">
        <v>881</v>
      </c>
      <c r="C535" t="s">
        <v>4</v>
      </c>
      <c r="D535" t="s">
        <v>15</v>
      </c>
      <c r="E535">
        <v>11000</v>
      </c>
      <c r="F535">
        <v>2011</v>
      </c>
      <c r="G535" t="s">
        <v>882</v>
      </c>
    </row>
    <row r="536" spans="1:7" x14ac:dyDescent="0.2">
      <c r="A536" t="s">
        <v>1422</v>
      </c>
      <c r="B536" t="s">
        <v>881</v>
      </c>
      <c r="C536" t="s">
        <v>4</v>
      </c>
      <c r="D536" t="s">
        <v>14</v>
      </c>
      <c r="E536">
        <v>1500</v>
      </c>
      <c r="F536">
        <v>2011</v>
      </c>
      <c r="G536" t="s">
        <v>882</v>
      </c>
    </row>
    <row r="537" spans="1:7" x14ac:dyDescent="0.2">
      <c r="A537" t="s">
        <v>1423</v>
      </c>
      <c r="B537" t="s">
        <v>881</v>
      </c>
      <c r="C537" t="s">
        <v>4</v>
      </c>
      <c r="D537" t="s">
        <v>12</v>
      </c>
      <c r="E537">
        <v>250</v>
      </c>
      <c r="F537">
        <v>2011</v>
      </c>
      <c r="G537" t="s">
        <v>882</v>
      </c>
    </row>
    <row r="538" spans="1:7" x14ac:dyDescent="0.2">
      <c r="A538" t="s">
        <v>1424</v>
      </c>
      <c r="B538" t="s">
        <v>881</v>
      </c>
      <c r="C538" t="s">
        <v>4</v>
      </c>
      <c r="D538" t="s">
        <v>11</v>
      </c>
      <c r="E538">
        <v>6000</v>
      </c>
      <c r="F538">
        <v>2011</v>
      </c>
      <c r="G538" t="s">
        <v>882</v>
      </c>
    </row>
    <row r="539" spans="1:7" x14ac:dyDescent="0.2">
      <c r="A539" t="s">
        <v>1425</v>
      </c>
      <c r="B539" t="s">
        <v>881</v>
      </c>
      <c r="C539" t="s">
        <v>4</v>
      </c>
      <c r="D539" t="s">
        <v>10</v>
      </c>
      <c r="E539">
        <v>325000</v>
      </c>
      <c r="F539">
        <v>2011</v>
      </c>
      <c r="G539" t="s">
        <v>882</v>
      </c>
    </row>
    <row r="540" spans="1:7" x14ac:dyDescent="0.2">
      <c r="A540" t="s">
        <v>1426</v>
      </c>
      <c r="B540" t="s">
        <v>881</v>
      </c>
      <c r="C540" t="s">
        <v>4</v>
      </c>
      <c r="D540" t="s">
        <v>8</v>
      </c>
      <c r="E540">
        <v>1000000</v>
      </c>
      <c r="F540">
        <v>2011</v>
      </c>
      <c r="G540" t="s">
        <v>882</v>
      </c>
    </row>
    <row r="541" spans="1:7" x14ac:dyDescent="0.2">
      <c r="A541" t="s">
        <v>1427</v>
      </c>
      <c r="B541" t="s">
        <v>881</v>
      </c>
      <c r="C541" t="s">
        <v>4</v>
      </c>
      <c r="D541" t="s">
        <v>215</v>
      </c>
      <c r="E541">
        <v>305000</v>
      </c>
      <c r="F541">
        <v>2011</v>
      </c>
      <c r="G541" t="s">
        <v>882</v>
      </c>
    </row>
    <row r="542" spans="1:7" x14ac:dyDescent="0.2">
      <c r="A542" t="s">
        <v>1428</v>
      </c>
      <c r="B542" t="s">
        <v>881</v>
      </c>
      <c r="C542" t="s">
        <v>4</v>
      </c>
      <c r="D542" t="s">
        <v>6</v>
      </c>
      <c r="E542">
        <v>10000</v>
      </c>
      <c r="F542">
        <v>2011</v>
      </c>
      <c r="G542" t="s">
        <v>882</v>
      </c>
    </row>
    <row r="543" spans="1:7" x14ac:dyDescent="0.2">
      <c r="A543" t="s">
        <v>1429</v>
      </c>
      <c r="B543" t="s">
        <v>881</v>
      </c>
      <c r="C543" t="s">
        <v>4</v>
      </c>
      <c r="D543" t="s">
        <v>5</v>
      </c>
      <c r="E543">
        <v>1000</v>
      </c>
      <c r="F543">
        <v>2011</v>
      </c>
      <c r="G543" t="s">
        <v>882</v>
      </c>
    </row>
    <row r="544" spans="1:7" x14ac:dyDescent="0.2">
      <c r="A544" t="s">
        <v>1430</v>
      </c>
      <c r="B544" t="s">
        <v>881</v>
      </c>
      <c r="C544" t="s">
        <v>4</v>
      </c>
      <c r="D544" t="s">
        <v>319</v>
      </c>
      <c r="E544">
        <v>50000</v>
      </c>
      <c r="F544">
        <v>2010</v>
      </c>
      <c r="G544" t="s">
        <v>882</v>
      </c>
    </row>
    <row r="545" spans="1:9" x14ac:dyDescent="0.2">
      <c r="A545" t="s">
        <v>1431</v>
      </c>
      <c r="B545" t="s">
        <v>881</v>
      </c>
      <c r="C545" t="s">
        <v>4</v>
      </c>
      <c r="D545" t="s">
        <v>318</v>
      </c>
      <c r="E545">
        <v>7000</v>
      </c>
      <c r="F545">
        <v>2010</v>
      </c>
      <c r="G545" t="s">
        <v>882</v>
      </c>
    </row>
    <row r="546" spans="1:9" x14ac:dyDescent="0.2">
      <c r="A546" t="s">
        <v>1432</v>
      </c>
      <c r="B546" t="s">
        <v>881</v>
      </c>
      <c r="C546" t="s">
        <v>4</v>
      </c>
      <c r="D546" t="s">
        <v>317</v>
      </c>
      <c r="E546">
        <v>250000</v>
      </c>
      <c r="F546">
        <v>2010</v>
      </c>
      <c r="G546" t="s">
        <v>882</v>
      </c>
    </row>
    <row r="547" spans="1:9" x14ac:dyDescent="0.2">
      <c r="A547" t="s">
        <v>1433</v>
      </c>
      <c r="B547" t="s">
        <v>881</v>
      </c>
      <c r="C547" t="s">
        <v>4</v>
      </c>
      <c r="D547" t="s">
        <v>316</v>
      </c>
      <c r="E547">
        <v>7000</v>
      </c>
      <c r="F547">
        <v>2010</v>
      </c>
      <c r="G547" t="s">
        <v>882</v>
      </c>
    </row>
    <row r="548" spans="1:9" x14ac:dyDescent="0.2">
      <c r="A548" t="s">
        <v>1434</v>
      </c>
      <c r="B548" t="s">
        <v>881</v>
      </c>
      <c r="C548" t="s">
        <v>4</v>
      </c>
      <c r="D548" t="s">
        <v>315</v>
      </c>
      <c r="E548">
        <v>7000</v>
      </c>
      <c r="F548">
        <v>2010</v>
      </c>
      <c r="G548" t="s">
        <v>882</v>
      </c>
    </row>
    <row r="549" spans="1:9" x14ac:dyDescent="0.2">
      <c r="A549" t="s">
        <v>1435</v>
      </c>
      <c r="B549" t="s">
        <v>881</v>
      </c>
      <c r="C549" t="s">
        <v>4</v>
      </c>
      <c r="D549" t="s">
        <v>314</v>
      </c>
      <c r="E549">
        <v>3500</v>
      </c>
      <c r="F549">
        <v>2010</v>
      </c>
      <c r="G549" t="s">
        <v>882</v>
      </c>
    </row>
    <row r="550" spans="1:9" x14ac:dyDescent="0.2">
      <c r="A550" t="s">
        <v>1436</v>
      </c>
      <c r="B550" t="s">
        <v>881</v>
      </c>
      <c r="C550" t="s">
        <v>4</v>
      </c>
      <c r="D550" t="s">
        <v>313</v>
      </c>
      <c r="E550">
        <v>100000</v>
      </c>
      <c r="F550">
        <v>2010</v>
      </c>
      <c r="G550" t="s">
        <v>882</v>
      </c>
    </row>
    <row r="551" spans="1:9" x14ac:dyDescent="0.2">
      <c r="A551" t="s">
        <v>1437</v>
      </c>
      <c r="B551" t="s">
        <v>881</v>
      </c>
      <c r="C551" t="s">
        <v>4</v>
      </c>
      <c r="D551" t="s">
        <v>312</v>
      </c>
      <c r="E551">
        <v>7000</v>
      </c>
      <c r="F551">
        <v>2010</v>
      </c>
      <c r="G551" t="s">
        <v>882</v>
      </c>
    </row>
    <row r="552" spans="1:9" x14ac:dyDescent="0.2">
      <c r="A552" t="s">
        <v>1438</v>
      </c>
      <c r="B552" t="s">
        <v>881</v>
      </c>
      <c r="C552" t="s">
        <v>4</v>
      </c>
      <c r="D552" t="s">
        <v>311</v>
      </c>
      <c r="E552">
        <v>3500</v>
      </c>
      <c r="F552">
        <v>2010</v>
      </c>
      <c r="G552" t="s">
        <v>882</v>
      </c>
    </row>
    <row r="553" spans="1:9" x14ac:dyDescent="0.2">
      <c r="A553" t="s">
        <v>1439</v>
      </c>
      <c r="B553" t="s">
        <v>881</v>
      </c>
      <c r="C553" t="s">
        <v>4</v>
      </c>
      <c r="D553" t="s">
        <v>310</v>
      </c>
      <c r="E553">
        <v>7000</v>
      </c>
      <c r="F553">
        <v>2010</v>
      </c>
      <c r="G553" t="s">
        <v>882</v>
      </c>
    </row>
    <row r="554" spans="1:9" x14ac:dyDescent="0.2">
      <c r="A554" t="s">
        <v>1440</v>
      </c>
      <c r="B554" t="s">
        <v>881</v>
      </c>
      <c r="C554" t="s">
        <v>4</v>
      </c>
      <c r="D554" t="s">
        <v>309</v>
      </c>
      <c r="E554">
        <v>7000</v>
      </c>
      <c r="F554">
        <v>2010</v>
      </c>
      <c r="G554" t="s">
        <v>882</v>
      </c>
    </row>
    <row r="555" spans="1:9" x14ac:dyDescent="0.2">
      <c r="A555" t="s">
        <v>1441</v>
      </c>
      <c r="B555" t="s">
        <v>881</v>
      </c>
      <c r="C555" t="s">
        <v>4</v>
      </c>
      <c r="D555" t="s">
        <v>123</v>
      </c>
      <c r="E555">
        <v>5000</v>
      </c>
      <c r="F555">
        <v>2010</v>
      </c>
      <c r="G555" t="s">
        <v>882</v>
      </c>
      <c r="H555" t="s">
        <v>844</v>
      </c>
      <c r="I555" t="s">
        <v>891</v>
      </c>
    </row>
    <row r="556" spans="1:9" x14ac:dyDescent="0.2">
      <c r="A556" t="s">
        <v>1442</v>
      </c>
      <c r="B556" t="s">
        <v>881</v>
      </c>
      <c r="C556" t="s">
        <v>4</v>
      </c>
      <c r="D556" t="s">
        <v>202</v>
      </c>
      <c r="E556">
        <v>5000</v>
      </c>
      <c r="F556">
        <v>2010</v>
      </c>
      <c r="G556" t="s">
        <v>882</v>
      </c>
    </row>
    <row r="557" spans="1:9" x14ac:dyDescent="0.2">
      <c r="A557" t="s">
        <v>1443</v>
      </c>
      <c r="B557" t="s">
        <v>881</v>
      </c>
      <c r="C557" t="s">
        <v>4</v>
      </c>
      <c r="D557" t="s">
        <v>308</v>
      </c>
      <c r="E557">
        <v>2500</v>
      </c>
      <c r="F557">
        <v>2010</v>
      </c>
      <c r="G557" t="s">
        <v>882</v>
      </c>
    </row>
    <row r="558" spans="1:9" x14ac:dyDescent="0.2">
      <c r="A558" t="s">
        <v>1444</v>
      </c>
      <c r="B558" t="s">
        <v>881</v>
      </c>
      <c r="C558" t="s">
        <v>4</v>
      </c>
      <c r="D558" t="s">
        <v>200</v>
      </c>
      <c r="E558">
        <v>5000</v>
      </c>
      <c r="F558">
        <v>2010</v>
      </c>
      <c r="G558" t="s">
        <v>882</v>
      </c>
    </row>
    <row r="559" spans="1:9" x14ac:dyDescent="0.2">
      <c r="A559" t="s">
        <v>1445</v>
      </c>
      <c r="B559" t="s">
        <v>881</v>
      </c>
      <c r="C559" t="s">
        <v>4</v>
      </c>
      <c r="D559" t="s">
        <v>307</v>
      </c>
      <c r="E559">
        <v>250</v>
      </c>
      <c r="F559">
        <v>2010</v>
      </c>
      <c r="G559" t="s">
        <v>882</v>
      </c>
    </row>
    <row r="560" spans="1:9" x14ac:dyDescent="0.2">
      <c r="A560" t="s">
        <v>1446</v>
      </c>
      <c r="B560" t="s">
        <v>881</v>
      </c>
      <c r="C560" t="s">
        <v>4</v>
      </c>
      <c r="D560" t="s">
        <v>199</v>
      </c>
      <c r="E560">
        <v>10000</v>
      </c>
      <c r="F560">
        <v>2010</v>
      </c>
      <c r="G560" t="s">
        <v>882</v>
      </c>
    </row>
    <row r="561" spans="1:7" x14ac:dyDescent="0.2">
      <c r="A561" t="s">
        <v>1447</v>
      </c>
      <c r="B561" t="s">
        <v>881</v>
      </c>
      <c r="C561" t="s">
        <v>4</v>
      </c>
      <c r="D561" t="s">
        <v>114</v>
      </c>
      <c r="E561">
        <v>1000</v>
      </c>
      <c r="F561">
        <v>2010</v>
      </c>
      <c r="G561" t="s">
        <v>882</v>
      </c>
    </row>
    <row r="562" spans="1:7" x14ac:dyDescent="0.2">
      <c r="A562" t="s">
        <v>1448</v>
      </c>
      <c r="B562" t="s">
        <v>881</v>
      </c>
      <c r="C562" t="s">
        <v>4</v>
      </c>
      <c r="D562" t="s">
        <v>306</v>
      </c>
      <c r="E562">
        <v>5000</v>
      </c>
      <c r="F562">
        <v>2010</v>
      </c>
      <c r="G562" t="s">
        <v>882</v>
      </c>
    </row>
    <row r="563" spans="1:7" x14ac:dyDescent="0.2">
      <c r="A563" t="s">
        <v>1449</v>
      </c>
      <c r="B563" t="s">
        <v>881</v>
      </c>
      <c r="C563" t="s">
        <v>4</v>
      </c>
      <c r="D563" t="s">
        <v>305</v>
      </c>
      <c r="E563">
        <v>9000</v>
      </c>
      <c r="F563">
        <v>2010</v>
      </c>
      <c r="G563" t="s">
        <v>882</v>
      </c>
    </row>
    <row r="564" spans="1:7" x14ac:dyDescent="0.2">
      <c r="A564" t="s">
        <v>1450</v>
      </c>
      <c r="B564" t="s">
        <v>881</v>
      </c>
      <c r="C564" t="s">
        <v>4</v>
      </c>
      <c r="D564" t="s">
        <v>197</v>
      </c>
      <c r="E564">
        <v>2000</v>
      </c>
      <c r="F564">
        <v>2010</v>
      </c>
      <c r="G564" t="s">
        <v>882</v>
      </c>
    </row>
    <row r="565" spans="1:7" x14ac:dyDescent="0.2">
      <c r="A565" t="s">
        <v>1451</v>
      </c>
      <c r="B565" t="s">
        <v>881</v>
      </c>
      <c r="C565" t="s">
        <v>4</v>
      </c>
      <c r="D565" t="s">
        <v>111</v>
      </c>
      <c r="E565">
        <v>20000</v>
      </c>
      <c r="F565">
        <v>2010</v>
      </c>
      <c r="G565" t="s">
        <v>882</v>
      </c>
    </row>
    <row r="566" spans="1:7" x14ac:dyDescent="0.2">
      <c r="A566" t="s">
        <v>1452</v>
      </c>
      <c r="B566" t="s">
        <v>881</v>
      </c>
      <c r="C566" t="s">
        <v>4</v>
      </c>
      <c r="D566" t="s">
        <v>110</v>
      </c>
      <c r="E566">
        <v>25000</v>
      </c>
      <c r="F566">
        <v>2010</v>
      </c>
      <c r="G566" t="s">
        <v>882</v>
      </c>
    </row>
    <row r="567" spans="1:7" x14ac:dyDescent="0.2">
      <c r="A567" t="s">
        <v>1453</v>
      </c>
      <c r="B567" t="s">
        <v>881</v>
      </c>
      <c r="C567" t="s">
        <v>4</v>
      </c>
      <c r="D567" t="s">
        <v>195</v>
      </c>
      <c r="E567">
        <v>10000</v>
      </c>
      <c r="F567">
        <v>2010</v>
      </c>
      <c r="G567" t="s">
        <v>882</v>
      </c>
    </row>
    <row r="568" spans="1:7" x14ac:dyDescent="0.2">
      <c r="A568" t="s">
        <v>1454</v>
      </c>
      <c r="B568" t="s">
        <v>881</v>
      </c>
      <c r="C568" t="s">
        <v>4</v>
      </c>
      <c r="D568" t="s">
        <v>194</v>
      </c>
      <c r="E568">
        <v>5000</v>
      </c>
      <c r="F568">
        <v>2010</v>
      </c>
      <c r="G568" t="s">
        <v>882</v>
      </c>
    </row>
    <row r="569" spans="1:7" x14ac:dyDescent="0.2">
      <c r="A569" t="s">
        <v>1455</v>
      </c>
      <c r="B569" t="s">
        <v>881</v>
      </c>
      <c r="C569" t="s">
        <v>4</v>
      </c>
      <c r="D569" t="s">
        <v>193</v>
      </c>
      <c r="E569">
        <v>15000</v>
      </c>
      <c r="F569">
        <v>2010</v>
      </c>
      <c r="G569" t="s">
        <v>882</v>
      </c>
    </row>
    <row r="570" spans="1:7" x14ac:dyDescent="0.2">
      <c r="A570" t="s">
        <v>1456</v>
      </c>
      <c r="B570" t="s">
        <v>881</v>
      </c>
      <c r="C570" t="s">
        <v>4</v>
      </c>
      <c r="D570" t="s">
        <v>304</v>
      </c>
      <c r="E570">
        <v>100000</v>
      </c>
      <c r="F570">
        <v>2010</v>
      </c>
      <c r="G570" t="s">
        <v>882</v>
      </c>
    </row>
    <row r="571" spans="1:7" x14ac:dyDescent="0.2">
      <c r="A571" t="s">
        <v>1457</v>
      </c>
      <c r="B571" t="s">
        <v>881</v>
      </c>
      <c r="C571" t="s">
        <v>4</v>
      </c>
      <c r="D571" t="s">
        <v>192</v>
      </c>
      <c r="E571">
        <v>1500</v>
      </c>
      <c r="F571">
        <v>2010</v>
      </c>
      <c r="G571" t="s">
        <v>882</v>
      </c>
    </row>
    <row r="572" spans="1:7" x14ac:dyDescent="0.2">
      <c r="A572" t="s">
        <v>1458</v>
      </c>
      <c r="B572" t="s">
        <v>881</v>
      </c>
      <c r="C572" t="s">
        <v>4</v>
      </c>
      <c r="D572" t="s">
        <v>105</v>
      </c>
      <c r="E572">
        <v>1000</v>
      </c>
      <c r="F572">
        <v>2010</v>
      </c>
      <c r="G572" t="s">
        <v>882</v>
      </c>
    </row>
    <row r="573" spans="1:7" x14ac:dyDescent="0.2">
      <c r="A573" t="s">
        <v>1459</v>
      </c>
      <c r="B573" t="s">
        <v>881</v>
      </c>
      <c r="C573" t="s">
        <v>4</v>
      </c>
      <c r="D573" t="s">
        <v>103</v>
      </c>
      <c r="E573">
        <v>35000</v>
      </c>
      <c r="F573">
        <v>2010</v>
      </c>
      <c r="G573" t="s">
        <v>882</v>
      </c>
    </row>
    <row r="574" spans="1:7" x14ac:dyDescent="0.2">
      <c r="A574" t="s">
        <v>1460</v>
      </c>
      <c r="B574" t="s">
        <v>881</v>
      </c>
      <c r="C574" t="s">
        <v>4</v>
      </c>
      <c r="D574" t="s">
        <v>191</v>
      </c>
      <c r="E574">
        <v>1000</v>
      </c>
      <c r="F574">
        <v>2010</v>
      </c>
      <c r="G574" t="s">
        <v>882</v>
      </c>
    </row>
    <row r="575" spans="1:7" x14ac:dyDescent="0.2">
      <c r="A575" t="s">
        <v>1461</v>
      </c>
      <c r="B575" t="s">
        <v>881</v>
      </c>
      <c r="C575" t="s">
        <v>4</v>
      </c>
      <c r="D575" t="s">
        <v>303</v>
      </c>
      <c r="E575">
        <v>10000</v>
      </c>
      <c r="F575">
        <v>2010</v>
      </c>
      <c r="G575" t="s">
        <v>882</v>
      </c>
    </row>
    <row r="576" spans="1:7" x14ac:dyDescent="0.2">
      <c r="A576" t="s">
        <v>1462</v>
      </c>
      <c r="B576" t="s">
        <v>881</v>
      </c>
      <c r="C576" t="s">
        <v>4</v>
      </c>
      <c r="D576" t="s">
        <v>189</v>
      </c>
      <c r="E576">
        <v>10000</v>
      </c>
      <c r="F576">
        <v>2010</v>
      </c>
      <c r="G576" t="s">
        <v>882</v>
      </c>
    </row>
    <row r="577" spans="1:9" x14ac:dyDescent="0.2">
      <c r="A577" t="s">
        <v>1463</v>
      </c>
      <c r="B577" t="s">
        <v>881</v>
      </c>
      <c r="C577" t="s">
        <v>4</v>
      </c>
      <c r="D577" t="s">
        <v>97</v>
      </c>
      <c r="E577">
        <v>25000</v>
      </c>
      <c r="F577">
        <v>2010</v>
      </c>
      <c r="G577" t="s">
        <v>882</v>
      </c>
    </row>
    <row r="578" spans="1:9" x14ac:dyDescent="0.2">
      <c r="A578" t="s">
        <v>1464</v>
      </c>
      <c r="B578" t="s">
        <v>881</v>
      </c>
      <c r="C578" t="s">
        <v>4</v>
      </c>
      <c r="D578" t="s">
        <v>302</v>
      </c>
      <c r="E578">
        <v>25000</v>
      </c>
      <c r="F578">
        <v>2010</v>
      </c>
      <c r="G578" t="s">
        <v>882</v>
      </c>
    </row>
    <row r="579" spans="1:9" x14ac:dyDescent="0.2">
      <c r="A579" t="s">
        <v>1465</v>
      </c>
      <c r="B579" t="s">
        <v>881</v>
      </c>
      <c r="C579" t="s">
        <v>4</v>
      </c>
      <c r="D579" t="s">
        <v>301</v>
      </c>
      <c r="E579">
        <v>5000</v>
      </c>
      <c r="F579">
        <v>2010</v>
      </c>
      <c r="G579" t="s">
        <v>882</v>
      </c>
    </row>
    <row r="580" spans="1:9" x14ac:dyDescent="0.2">
      <c r="A580" t="s">
        <v>1466</v>
      </c>
      <c r="B580" t="s">
        <v>881</v>
      </c>
      <c r="C580" t="s">
        <v>4</v>
      </c>
      <c r="D580" t="s">
        <v>185</v>
      </c>
      <c r="E580">
        <v>10000</v>
      </c>
      <c r="F580">
        <v>2010</v>
      </c>
      <c r="G580" t="s">
        <v>882</v>
      </c>
    </row>
    <row r="581" spans="1:9" x14ac:dyDescent="0.2">
      <c r="A581" t="s">
        <v>1467</v>
      </c>
      <c r="B581" t="s">
        <v>881</v>
      </c>
      <c r="C581" t="s">
        <v>4</v>
      </c>
      <c r="D581" t="s">
        <v>300</v>
      </c>
      <c r="E581">
        <v>50000</v>
      </c>
      <c r="F581">
        <v>2010</v>
      </c>
      <c r="G581" t="s">
        <v>882</v>
      </c>
    </row>
    <row r="582" spans="1:9" x14ac:dyDescent="0.2">
      <c r="A582" t="s">
        <v>1468</v>
      </c>
      <c r="B582" t="s">
        <v>881</v>
      </c>
      <c r="C582" t="s">
        <v>4</v>
      </c>
      <c r="D582" t="s">
        <v>183</v>
      </c>
      <c r="E582">
        <v>62000</v>
      </c>
      <c r="F582">
        <v>2010</v>
      </c>
      <c r="G582" t="s">
        <v>882</v>
      </c>
    </row>
    <row r="583" spans="1:9" x14ac:dyDescent="0.2">
      <c r="A583" t="s">
        <v>1469</v>
      </c>
      <c r="B583" t="s">
        <v>881</v>
      </c>
      <c r="C583" t="s">
        <v>4</v>
      </c>
      <c r="D583" t="s">
        <v>95</v>
      </c>
      <c r="E583">
        <v>6300</v>
      </c>
      <c r="F583">
        <v>2010</v>
      </c>
      <c r="G583" t="s">
        <v>882</v>
      </c>
    </row>
    <row r="584" spans="1:9" x14ac:dyDescent="0.2">
      <c r="A584" t="s">
        <v>1470</v>
      </c>
      <c r="B584" t="s">
        <v>881</v>
      </c>
      <c r="C584" t="s">
        <v>4</v>
      </c>
      <c r="D584" t="s">
        <v>182</v>
      </c>
      <c r="E584">
        <v>2500</v>
      </c>
      <c r="F584">
        <v>2010</v>
      </c>
      <c r="G584" t="s">
        <v>882</v>
      </c>
    </row>
    <row r="585" spans="1:9" x14ac:dyDescent="0.2">
      <c r="A585" t="s">
        <v>1471</v>
      </c>
      <c r="B585" t="s">
        <v>881</v>
      </c>
      <c r="C585" t="s">
        <v>4</v>
      </c>
      <c r="D585" t="s">
        <v>94</v>
      </c>
      <c r="E585">
        <v>1000</v>
      </c>
      <c r="F585">
        <v>2010</v>
      </c>
      <c r="G585" t="s">
        <v>882</v>
      </c>
    </row>
    <row r="586" spans="1:9" x14ac:dyDescent="0.2">
      <c r="A586" t="s">
        <v>1472</v>
      </c>
      <c r="B586" t="s">
        <v>881</v>
      </c>
      <c r="C586" t="s">
        <v>4</v>
      </c>
      <c r="D586" t="s">
        <v>91</v>
      </c>
      <c r="E586">
        <v>10000</v>
      </c>
      <c r="F586">
        <v>2010</v>
      </c>
      <c r="G586" t="s">
        <v>882</v>
      </c>
    </row>
    <row r="587" spans="1:9" x14ac:dyDescent="0.2">
      <c r="A587" t="s">
        <v>1473</v>
      </c>
      <c r="B587" t="s">
        <v>881</v>
      </c>
      <c r="C587" t="s">
        <v>4</v>
      </c>
      <c r="D587" t="s">
        <v>89</v>
      </c>
      <c r="E587">
        <v>5000</v>
      </c>
      <c r="F587">
        <v>2010</v>
      </c>
      <c r="G587" t="s">
        <v>882</v>
      </c>
    </row>
    <row r="588" spans="1:9" x14ac:dyDescent="0.2">
      <c r="A588" t="s">
        <v>1474</v>
      </c>
      <c r="B588" t="s">
        <v>881</v>
      </c>
      <c r="C588" t="s">
        <v>4</v>
      </c>
      <c r="D588" t="s">
        <v>299</v>
      </c>
      <c r="E588">
        <v>1000</v>
      </c>
      <c r="F588">
        <v>2010</v>
      </c>
      <c r="G588" t="s">
        <v>882</v>
      </c>
      <c r="H588" t="s">
        <v>848</v>
      </c>
      <c r="I588" t="s">
        <v>888</v>
      </c>
    </row>
    <row r="589" spans="1:9" x14ac:dyDescent="0.2">
      <c r="A589" t="s">
        <v>1475</v>
      </c>
      <c r="B589" t="s">
        <v>881</v>
      </c>
      <c r="C589" t="s">
        <v>4</v>
      </c>
      <c r="D589" t="s">
        <v>87</v>
      </c>
      <c r="E589">
        <v>1000</v>
      </c>
      <c r="F589">
        <v>2010</v>
      </c>
      <c r="G589" t="s">
        <v>882</v>
      </c>
    </row>
    <row r="590" spans="1:9" x14ac:dyDescent="0.2">
      <c r="A590" t="s">
        <v>1476</v>
      </c>
      <c r="B590" t="s">
        <v>881</v>
      </c>
      <c r="C590" t="s">
        <v>4</v>
      </c>
      <c r="D590" t="s">
        <v>237</v>
      </c>
      <c r="E590">
        <v>5000</v>
      </c>
      <c r="F590">
        <v>2010</v>
      </c>
      <c r="G590" t="s">
        <v>882</v>
      </c>
    </row>
    <row r="591" spans="1:9" x14ac:dyDescent="0.2">
      <c r="A591" t="s">
        <v>1477</v>
      </c>
      <c r="B591" t="s">
        <v>881</v>
      </c>
      <c r="C591" t="s">
        <v>4</v>
      </c>
      <c r="D591" t="s">
        <v>236</v>
      </c>
      <c r="E591">
        <v>10000</v>
      </c>
      <c r="F591">
        <v>2010</v>
      </c>
      <c r="G591" t="s">
        <v>882</v>
      </c>
    </row>
    <row r="592" spans="1:9" x14ac:dyDescent="0.2">
      <c r="A592" t="s">
        <v>1478</v>
      </c>
      <c r="B592" t="s">
        <v>881</v>
      </c>
      <c r="C592" t="s">
        <v>4</v>
      </c>
      <c r="D592" t="s">
        <v>84</v>
      </c>
      <c r="E592">
        <v>250000</v>
      </c>
      <c r="F592">
        <v>2010</v>
      </c>
      <c r="G592" t="s">
        <v>882</v>
      </c>
    </row>
    <row r="593" spans="1:9" x14ac:dyDescent="0.2">
      <c r="A593" t="s">
        <v>1479</v>
      </c>
      <c r="B593" t="s">
        <v>881</v>
      </c>
      <c r="C593" t="s">
        <v>4</v>
      </c>
      <c r="D593" t="s">
        <v>298</v>
      </c>
      <c r="E593">
        <v>5000</v>
      </c>
      <c r="F593">
        <v>2010</v>
      </c>
      <c r="G593" t="s">
        <v>882</v>
      </c>
    </row>
    <row r="594" spans="1:9" x14ac:dyDescent="0.2">
      <c r="A594" t="s">
        <v>1480</v>
      </c>
      <c r="B594" t="s">
        <v>881</v>
      </c>
      <c r="C594" t="s">
        <v>4</v>
      </c>
      <c r="D594" t="s">
        <v>297</v>
      </c>
      <c r="E594">
        <v>10000</v>
      </c>
      <c r="F594">
        <v>2010</v>
      </c>
      <c r="G594" t="s">
        <v>882</v>
      </c>
    </row>
    <row r="595" spans="1:9" x14ac:dyDescent="0.2">
      <c r="A595" t="s">
        <v>1481</v>
      </c>
      <c r="B595" t="s">
        <v>881</v>
      </c>
      <c r="C595" t="s">
        <v>4</v>
      </c>
      <c r="D595" t="s">
        <v>179</v>
      </c>
      <c r="E595">
        <v>5000</v>
      </c>
      <c r="F595">
        <v>2010</v>
      </c>
      <c r="G595" t="s">
        <v>882</v>
      </c>
      <c r="H595" t="s">
        <v>845</v>
      </c>
      <c r="I595" t="s">
        <v>888</v>
      </c>
    </row>
    <row r="596" spans="1:9" x14ac:dyDescent="0.2">
      <c r="A596" t="s">
        <v>1482</v>
      </c>
      <c r="B596" t="s">
        <v>881</v>
      </c>
      <c r="C596" t="s">
        <v>4</v>
      </c>
      <c r="D596" t="s">
        <v>178</v>
      </c>
      <c r="E596">
        <v>1000</v>
      </c>
      <c r="F596">
        <v>2010</v>
      </c>
      <c r="G596" t="s">
        <v>882</v>
      </c>
    </row>
    <row r="597" spans="1:9" x14ac:dyDescent="0.2">
      <c r="A597" t="s">
        <v>1483</v>
      </c>
      <c r="B597" t="s">
        <v>881</v>
      </c>
      <c r="C597" t="s">
        <v>4</v>
      </c>
      <c r="D597" t="s">
        <v>82</v>
      </c>
      <c r="E597">
        <v>10000</v>
      </c>
      <c r="F597">
        <v>2010</v>
      </c>
      <c r="G597" t="s">
        <v>882</v>
      </c>
      <c r="H597" t="s">
        <v>839</v>
      </c>
      <c r="I597" t="s">
        <v>888</v>
      </c>
    </row>
    <row r="598" spans="1:9" x14ac:dyDescent="0.2">
      <c r="A598" t="s">
        <v>1484</v>
      </c>
      <c r="B598" t="s">
        <v>881</v>
      </c>
      <c r="C598" t="s">
        <v>4</v>
      </c>
      <c r="D598" t="s">
        <v>81</v>
      </c>
      <c r="E598">
        <v>10000</v>
      </c>
      <c r="F598">
        <v>2010</v>
      </c>
      <c r="G598" t="s">
        <v>882</v>
      </c>
      <c r="H598" t="s">
        <v>838</v>
      </c>
      <c r="I598" t="s">
        <v>888</v>
      </c>
    </row>
    <row r="599" spans="1:9" x14ac:dyDescent="0.2">
      <c r="A599" t="s">
        <v>1485</v>
      </c>
      <c r="B599" t="s">
        <v>881</v>
      </c>
      <c r="C599" t="s">
        <v>4</v>
      </c>
      <c r="D599" t="s">
        <v>296</v>
      </c>
      <c r="E599">
        <v>5000</v>
      </c>
      <c r="F599">
        <v>2010</v>
      </c>
      <c r="G599" t="s">
        <v>882</v>
      </c>
    </row>
    <row r="600" spans="1:9" x14ac:dyDescent="0.2">
      <c r="A600" t="s">
        <v>1486</v>
      </c>
      <c r="B600" t="s">
        <v>881</v>
      </c>
      <c r="C600" t="s">
        <v>4</v>
      </c>
      <c r="D600" t="s">
        <v>80</v>
      </c>
      <c r="E600">
        <v>10000</v>
      </c>
      <c r="F600">
        <v>2010</v>
      </c>
      <c r="G600" t="s">
        <v>882</v>
      </c>
    </row>
    <row r="601" spans="1:9" x14ac:dyDescent="0.2">
      <c r="A601" t="s">
        <v>1487</v>
      </c>
      <c r="B601" t="s">
        <v>881</v>
      </c>
      <c r="C601" t="s">
        <v>4</v>
      </c>
      <c r="D601" t="s">
        <v>78</v>
      </c>
      <c r="E601">
        <v>1000</v>
      </c>
      <c r="F601">
        <v>2010</v>
      </c>
      <c r="G601" t="s">
        <v>882</v>
      </c>
    </row>
    <row r="602" spans="1:9" x14ac:dyDescent="0.2">
      <c r="A602" t="s">
        <v>1488</v>
      </c>
      <c r="B602" t="s">
        <v>881</v>
      </c>
      <c r="C602" t="s">
        <v>4</v>
      </c>
      <c r="D602" t="s">
        <v>295</v>
      </c>
      <c r="E602">
        <v>250</v>
      </c>
      <c r="F602">
        <v>2010</v>
      </c>
      <c r="G602" t="s">
        <v>882</v>
      </c>
    </row>
    <row r="603" spans="1:9" x14ac:dyDescent="0.2">
      <c r="A603" t="s">
        <v>1489</v>
      </c>
      <c r="B603" t="s">
        <v>881</v>
      </c>
      <c r="C603" t="s">
        <v>4</v>
      </c>
      <c r="D603" t="s">
        <v>294</v>
      </c>
      <c r="E603">
        <v>250</v>
      </c>
      <c r="F603">
        <v>2010</v>
      </c>
      <c r="G603" t="s">
        <v>882</v>
      </c>
    </row>
    <row r="604" spans="1:9" x14ac:dyDescent="0.2">
      <c r="A604" t="s">
        <v>1490</v>
      </c>
      <c r="B604" t="s">
        <v>881</v>
      </c>
      <c r="C604" t="s">
        <v>4</v>
      </c>
      <c r="D604" t="s">
        <v>234</v>
      </c>
      <c r="E604">
        <v>5000</v>
      </c>
      <c r="F604">
        <v>2010</v>
      </c>
      <c r="G604" t="s">
        <v>882</v>
      </c>
    </row>
    <row r="605" spans="1:9" x14ac:dyDescent="0.2">
      <c r="A605" t="s">
        <v>1491</v>
      </c>
      <c r="B605" t="s">
        <v>881</v>
      </c>
      <c r="C605" t="s">
        <v>4</v>
      </c>
      <c r="D605" t="s">
        <v>175</v>
      </c>
      <c r="E605">
        <v>105000</v>
      </c>
      <c r="F605">
        <v>2010</v>
      </c>
      <c r="G605" t="s">
        <v>882</v>
      </c>
    </row>
    <row r="606" spans="1:9" x14ac:dyDescent="0.2">
      <c r="A606" t="s">
        <v>1492</v>
      </c>
      <c r="B606" t="s">
        <v>881</v>
      </c>
      <c r="C606" t="s">
        <v>4</v>
      </c>
      <c r="D606" t="s">
        <v>77</v>
      </c>
      <c r="E606">
        <v>50000</v>
      </c>
      <c r="F606">
        <v>2010</v>
      </c>
      <c r="G606" t="s">
        <v>882</v>
      </c>
    </row>
    <row r="607" spans="1:9" x14ac:dyDescent="0.2">
      <c r="A607" t="s">
        <v>1493</v>
      </c>
      <c r="B607" t="s">
        <v>881</v>
      </c>
      <c r="C607" t="s">
        <v>4</v>
      </c>
      <c r="D607" t="s">
        <v>174</v>
      </c>
      <c r="E607">
        <v>5000</v>
      </c>
      <c r="F607">
        <v>2010</v>
      </c>
      <c r="G607" t="s">
        <v>882</v>
      </c>
    </row>
    <row r="608" spans="1:9" x14ac:dyDescent="0.2">
      <c r="A608" t="s">
        <v>1494</v>
      </c>
      <c r="B608" t="s">
        <v>881</v>
      </c>
      <c r="C608" t="s">
        <v>4</v>
      </c>
      <c r="D608" t="s">
        <v>75</v>
      </c>
      <c r="E608">
        <v>300000</v>
      </c>
      <c r="F608">
        <v>2010</v>
      </c>
      <c r="G608" t="s">
        <v>882</v>
      </c>
    </row>
    <row r="609" spans="1:7" x14ac:dyDescent="0.2">
      <c r="A609" t="s">
        <v>1495</v>
      </c>
      <c r="B609" t="s">
        <v>881</v>
      </c>
      <c r="C609" t="s">
        <v>4</v>
      </c>
      <c r="D609" t="s">
        <v>172</v>
      </c>
      <c r="E609">
        <v>50800</v>
      </c>
      <c r="F609">
        <v>2010</v>
      </c>
      <c r="G609" t="s">
        <v>882</v>
      </c>
    </row>
    <row r="610" spans="1:7" x14ac:dyDescent="0.2">
      <c r="A610" t="s">
        <v>1496</v>
      </c>
      <c r="B610" t="s">
        <v>881</v>
      </c>
      <c r="C610" t="s">
        <v>4</v>
      </c>
      <c r="D610" t="s">
        <v>293</v>
      </c>
      <c r="E610">
        <v>4000</v>
      </c>
      <c r="F610">
        <v>2010</v>
      </c>
      <c r="G610" t="s">
        <v>882</v>
      </c>
    </row>
    <row r="611" spans="1:7" x14ac:dyDescent="0.2">
      <c r="A611" t="s">
        <v>1497</v>
      </c>
      <c r="B611" t="s">
        <v>881</v>
      </c>
      <c r="C611" t="s">
        <v>4</v>
      </c>
      <c r="D611" t="s">
        <v>71</v>
      </c>
      <c r="E611">
        <v>1000</v>
      </c>
      <c r="F611">
        <v>2010</v>
      </c>
      <c r="G611" t="s">
        <v>882</v>
      </c>
    </row>
    <row r="612" spans="1:7" x14ac:dyDescent="0.2">
      <c r="A612" t="s">
        <v>1498</v>
      </c>
      <c r="B612" t="s">
        <v>881</v>
      </c>
      <c r="C612" t="s">
        <v>4</v>
      </c>
      <c r="D612" t="s">
        <v>70</v>
      </c>
      <c r="E612">
        <v>10000</v>
      </c>
      <c r="F612">
        <v>2010</v>
      </c>
      <c r="G612" t="s">
        <v>882</v>
      </c>
    </row>
    <row r="613" spans="1:7" x14ac:dyDescent="0.2">
      <c r="A613" t="s">
        <v>1499</v>
      </c>
      <c r="B613" t="s">
        <v>881</v>
      </c>
      <c r="C613" t="s">
        <v>4</v>
      </c>
      <c r="D613" t="s">
        <v>171</v>
      </c>
      <c r="E613">
        <v>2500</v>
      </c>
      <c r="F613">
        <v>2010</v>
      </c>
      <c r="G613" t="s">
        <v>882</v>
      </c>
    </row>
    <row r="614" spans="1:7" x14ac:dyDescent="0.2">
      <c r="A614" t="s">
        <v>1500</v>
      </c>
      <c r="B614" t="s">
        <v>881</v>
      </c>
      <c r="C614" t="s">
        <v>4</v>
      </c>
      <c r="D614" t="s">
        <v>292</v>
      </c>
      <c r="E614">
        <v>250000</v>
      </c>
      <c r="F614">
        <v>2010</v>
      </c>
      <c r="G614" t="s">
        <v>882</v>
      </c>
    </row>
    <row r="615" spans="1:7" x14ac:dyDescent="0.2">
      <c r="A615" t="s">
        <v>1501</v>
      </c>
      <c r="B615" t="s">
        <v>881</v>
      </c>
      <c r="C615" t="s">
        <v>4</v>
      </c>
      <c r="D615" t="s">
        <v>169</v>
      </c>
      <c r="E615">
        <v>10030</v>
      </c>
      <c r="F615">
        <v>2010</v>
      </c>
      <c r="G615" t="s">
        <v>882</v>
      </c>
    </row>
    <row r="616" spans="1:7" x14ac:dyDescent="0.2">
      <c r="A616" t="s">
        <v>1502</v>
      </c>
      <c r="B616" t="s">
        <v>881</v>
      </c>
      <c r="C616" t="s">
        <v>4</v>
      </c>
      <c r="D616" t="s">
        <v>167</v>
      </c>
      <c r="E616">
        <v>100000</v>
      </c>
      <c r="F616">
        <v>2010</v>
      </c>
      <c r="G616" t="s">
        <v>882</v>
      </c>
    </row>
    <row r="617" spans="1:7" x14ac:dyDescent="0.2">
      <c r="A617" t="s">
        <v>1503</v>
      </c>
      <c r="B617" t="s">
        <v>881</v>
      </c>
      <c r="C617" t="s">
        <v>4</v>
      </c>
      <c r="D617" t="s">
        <v>166</v>
      </c>
      <c r="E617">
        <v>3500</v>
      </c>
      <c r="F617">
        <v>2010</v>
      </c>
      <c r="G617" t="s">
        <v>882</v>
      </c>
    </row>
    <row r="618" spans="1:7" x14ac:dyDescent="0.2">
      <c r="A618" t="s">
        <v>1504</v>
      </c>
      <c r="B618" t="s">
        <v>881</v>
      </c>
      <c r="C618" t="s">
        <v>4</v>
      </c>
      <c r="D618" t="s">
        <v>164</v>
      </c>
      <c r="E618">
        <v>1250000</v>
      </c>
      <c r="F618">
        <v>2010</v>
      </c>
      <c r="G618" t="s">
        <v>882</v>
      </c>
    </row>
    <row r="619" spans="1:7" x14ac:dyDescent="0.2">
      <c r="A619" t="s">
        <v>1505</v>
      </c>
      <c r="B619" t="s">
        <v>881</v>
      </c>
      <c r="C619" t="s">
        <v>4</v>
      </c>
      <c r="D619" t="s">
        <v>291</v>
      </c>
      <c r="E619">
        <v>1000</v>
      </c>
      <c r="F619">
        <v>2010</v>
      </c>
      <c r="G619" t="s">
        <v>882</v>
      </c>
    </row>
    <row r="620" spans="1:7" x14ac:dyDescent="0.2">
      <c r="A620" t="s">
        <v>1506</v>
      </c>
      <c r="B620" t="s">
        <v>881</v>
      </c>
      <c r="C620" t="s">
        <v>4</v>
      </c>
      <c r="D620" t="s">
        <v>290</v>
      </c>
      <c r="E620">
        <v>2500</v>
      </c>
      <c r="F620">
        <v>2010</v>
      </c>
      <c r="G620" t="s">
        <v>882</v>
      </c>
    </row>
    <row r="621" spans="1:7" x14ac:dyDescent="0.2">
      <c r="A621" t="s">
        <v>1507</v>
      </c>
      <c r="B621" t="s">
        <v>881</v>
      </c>
      <c r="C621" t="s">
        <v>4</v>
      </c>
      <c r="D621" t="s">
        <v>65</v>
      </c>
      <c r="E621">
        <v>50000</v>
      </c>
      <c r="F621">
        <v>2010</v>
      </c>
      <c r="G621" t="s">
        <v>882</v>
      </c>
    </row>
    <row r="622" spans="1:7" x14ac:dyDescent="0.2">
      <c r="A622" t="s">
        <v>1508</v>
      </c>
      <c r="B622" t="s">
        <v>881</v>
      </c>
      <c r="C622" t="s">
        <v>4</v>
      </c>
      <c r="D622" t="s">
        <v>289</v>
      </c>
      <c r="E622">
        <v>50000</v>
      </c>
      <c r="F622">
        <v>2010</v>
      </c>
      <c r="G622" t="s">
        <v>882</v>
      </c>
    </row>
    <row r="623" spans="1:7" x14ac:dyDescent="0.2">
      <c r="A623" t="s">
        <v>1509</v>
      </c>
      <c r="B623" t="s">
        <v>881</v>
      </c>
      <c r="C623" t="s">
        <v>4</v>
      </c>
      <c r="D623" t="s">
        <v>288</v>
      </c>
      <c r="E623">
        <v>60000</v>
      </c>
      <c r="F623">
        <v>2010</v>
      </c>
      <c r="G623" t="s">
        <v>882</v>
      </c>
    </row>
    <row r="624" spans="1:7" x14ac:dyDescent="0.2">
      <c r="A624" t="s">
        <v>1510</v>
      </c>
      <c r="B624" t="s">
        <v>881</v>
      </c>
      <c r="C624" t="s">
        <v>4</v>
      </c>
      <c r="D624" t="s">
        <v>63</v>
      </c>
      <c r="E624">
        <v>11558</v>
      </c>
      <c r="F624">
        <v>2010</v>
      </c>
      <c r="G624" t="s">
        <v>882</v>
      </c>
    </row>
    <row r="625" spans="1:9" x14ac:dyDescent="0.2">
      <c r="A625" t="s">
        <v>1511</v>
      </c>
      <c r="B625" t="s">
        <v>881</v>
      </c>
      <c r="C625" t="s">
        <v>4</v>
      </c>
      <c r="D625" t="s">
        <v>287</v>
      </c>
      <c r="E625">
        <v>10000</v>
      </c>
      <c r="F625">
        <v>2010</v>
      </c>
      <c r="G625" t="s">
        <v>882</v>
      </c>
    </row>
    <row r="626" spans="1:9" x14ac:dyDescent="0.2">
      <c r="A626" t="s">
        <v>1512</v>
      </c>
      <c r="B626" t="s">
        <v>881</v>
      </c>
      <c r="C626" t="s">
        <v>4</v>
      </c>
      <c r="D626" t="s">
        <v>286</v>
      </c>
      <c r="E626">
        <v>10000</v>
      </c>
      <c r="F626">
        <v>2010</v>
      </c>
      <c r="G626" t="s">
        <v>882</v>
      </c>
    </row>
    <row r="627" spans="1:9" x14ac:dyDescent="0.2">
      <c r="A627" t="s">
        <v>1513</v>
      </c>
      <c r="B627" t="s">
        <v>881</v>
      </c>
      <c r="C627" t="s">
        <v>4</v>
      </c>
      <c r="D627" t="s">
        <v>231</v>
      </c>
      <c r="E627">
        <v>2500</v>
      </c>
      <c r="F627">
        <v>2010</v>
      </c>
      <c r="G627" t="s">
        <v>882</v>
      </c>
    </row>
    <row r="628" spans="1:9" x14ac:dyDescent="0.2">
      <c r="A628" t="s">
        <v>1514</v>
      </c>
      <c r="B628" t="s">
        <v>881</v>
      </c>
      <c r="C628" t="s">
        <v>4</v>
      </c>
      <c r="D628" t="s">
        <v>160</v>
      </c>
      <c r="E628">
        <v>10000</v>
      </c>
      <c r="F628">
        <v>2010</v>
      </c>
      <c r="G628" t="s">
        <v>882</v>
      </c>
    </row>
    <row r="629" spans="1:9" x14ac:dyDescent="0.2">
      <c r="A629" t="s">
        <v>1515</v>
      </c>
      <c r="B629" t="s">
        <v>881</v>
      </c>
      <c r="C629" t="s">
        <v>4</v>
      </c>
      <c r="D629" t="s">
        <v>229</v>
      </c>
      <c r="E629">
        <v>10000</v>
      </c>
      <c r="F629">
        <v>2010</v>
      </c>
      <c r="G629" t="s">
        <v>882</v>
      </c>
    </row>
    <row r="630" spans="1:9" x14ac:dyDescent="0.2">
      <c r="A630" t="s">
        <v>1516</v>
      </c>
      <c r="B630" t="s">
        <v>881</v>
      </c>
      <c r="C630" t="s">
        <v>4</v>
      </c>
      <c r="D630" t="s">
        <v>57</v>
      </c>
      <c r="E630">
        <v>1000</v>
      </c>
      <c r="F630">
        <v>2010</v>
      </c>
      <c r="G630" t="s">
        <v>882</v>
      </c>
    </row>
    <row r="631" spans="1:9" x14ac:dyDescent="0.2">
      <c r="A631" t="s">
        <v>1517</v>
      </c>
      <c r="B631" t="s">
        <v>881</v>
      </c>
      <c r="C631" t="s">
        <v>4</v>
      </c>
      <c r="D631" t="s">
        <v>56</v>
      </c>
      <c r="E631">
        <v>1000</v>
      </c>
      <c r="F631">
        <v>2010</v>
      </c>
      <c r="G631" t="s">
        <v>882</v>
      </c>
    </row>
    <row r="632" spans="1:9" x14ac:dyDescent="0.2">
      <c r="A632" t="s">
        <v>1518</v>
      </c>
      <c r="B632" t="s">
        <v>881</v>
      </c>
      <c r="C632" t="s">
        <v>4</v>
      </c>
      <c r="D632" t="s">
        <v>227</v>
      </c>
      <c r="E632">
        <v>1000</v>
      </c>
      <c r="F632">
        <v>2010</v>
      </c>
      <c r="G632" t="s">
        <v>882</v>
      </c>
    </row>
    <row r="633" spans="1:9" x14ac:dyDescent="0.2">
      <c r="A633" t="s">
        <v>1519</v>
      </c>
      <c r="B633" t="s">
        <v>881</v>
      </c>
      <c r="C633" t="s">
        <v>4</v>
      </c>
      <c r="D633" t="s">
        <v>55</v>
      </c>
      <c r="E633">
        <v>20000</v>
      </c>
      <c r="F633">
        <v>2010</v>
      </c>
      <c r="G633" t="s">
        <v>882</v>
      </c>
    </row>
    <row r="634" spans="1:9" x14ac:dyDescent="0.2">
      <c r="A634" t="s">
        <v>1520</v>
      </c>
      <c r="B634" t="s">
        <v>881</v>
      </c>
      <c r="C634" t="s">
        <v>4</v>
      </c>
      <c r="D634" t="s">
        <v>155</v>
      </c>
      <c r="E634">
        <v>125000</v>
      </c>
      <c r="F634">
        <v>2010</v>
      </c>
      <c r="G634" t="s">
        <v>882</v>
      </c>
    </row>
    <row r="635" spans="1:9" x14ac:dyDescent="0.2">
      <c r="A635" t="s">
        <v>1521</v>
      </c>
      <c r="B635" t="s">
        <v>881</v>
      </c>
      <c r="C635" t="s">
        <v>4</v>
      </c>
      <c r="D635" t="s">
        <v>54</v>
      </c>
      <c r="E635">
        <v>10000</v>
      </c>
      <c r="F635">
        <v>2010</v>
      </c>
      <c r="G635" t="s">
        <v>882</v>
      </c>
      <c r="H635" t="s">
        <v>835</v>
      </c>
      <c r="I635" t="s">
        <v>888</v>
      </c>
    </row>
    <row r="636" spans="1:9" x14ac:dyDescent="0.2">
      <c r="A636" t="s">
        <v>1522</v>
      </c>
      <c r="B636" t="s">
        <v>881</v>
      </c>
      <c r="C636" t="s">
        <v>4</v>
      </c>
      <c r="D636" t="s">
        <v>285</v>
      </c>
      <c r="E636">
        <v>200</v>
      </c>
      <c r="F636">
        <v>2010</v>
      </c>
      <c r="G636" t="s">
        <v>882</v>
      </c>
    </row>
    <row r="637" spans="1:9" x14ac:dyDescent="0.2">
      <c r="A637" t="s">
        <v>1523</v>
      </c>
      <c r="B637" t="s">
        <v>881</v>
      </c>
      <c r="C637" t="s">
        <v>4</v>
      </c>
      <c r="D637" t="s">
        <v>52</v>
      </c>
      <c r="E637">
        <v>83570</v>
      </c>
      <c r="F637">
        <v>2010</v>
      </c>
      <c r="G637" t="s">
        <v>882</v>
      </c>
    </row>
    <row r="638" spans="1:9" x14ac:dyDescent="0.2">
      <c r="A638" t="s">
        <v>1524</v>
      </c>
      <c r="B638" t="s">
        <v>881</v>
      </c>
      <c r="C638" t="s">
        <v>4</v>
      </c>
      <c r="D638" t="s">
        <v>226</v>
      </c>
      <c r="E638">
        <v>5000</v>
      </c>
      <c r="F638">
        <v>2010</v>
      </c>
      <c r="G638" t="s">
        <v>882</v>
      </c>
    </row>
    <row r="639" spans="1:9" x14ac:dyDescent="0.2">
      <c r="A639" t="s">
        <v>1525</v>
      </c>
      <c r="B639" t="s">
        <v>881</v>
      </c>
      <c r="C639" t="s">
        <v>4</v>
      </c>
      <c r="D639" t="s">
        <v>151</v>
      </c>
      <c r="E639">
        <v>1000</v>
      </c>
      <c r="F639">
        <v>2010</v>
      </c>
      <c r="G639" t="s">
        <v>882</v>
      </c>
    </row>
    <row r="640" spans="1:9" x14ac:dyDescent="0.2">
      <c r="A640" t="s">
        <v>1526</v>
      </c>
      <c r="B640" t="s">
        <v>881</v>
      </c>
      <c r="C640" t="s">
        <v>4</v>
      </c>
      <c r="D640" t="s">
        <v>284</v>
      </c>
      <c r="E640">
        <v>1000</v>
      </c>
      <c r="F640">
        <v>2010</v>
      </c>
      <c r="G640" t="s">
        <v>882</v>
      </c>
    </row>
    <row r="641" spans="1:9" x14ac:dyDescent="0.2">
      <c r="A641" t="s">
        <v>1527</v>
      </c>
      <c r="B641" t="s">
        <v>881</v>
      </c>
      <c r="C641" t="s">
        <v>4</v>
      </c>
      <c r="D641" t="s">
        <v>150</v>
      </c>
      <c r="E641">
        <v>1000</v>
      </c>
      <c r="F641">
        <v>2010</v>
      </c>
      <c r="G641" t="s">
        <v>882</v>
      </c>
    </row>
    <row r="642" spans="1:9" x14ac:dyDescent="0.2">
      <c r="A642" t="s">
        <v>1528</v>
      </c>
      <c r="B642" t="s">
        <v>881</v>
      </c>
      <c r="C642" t="s">
        <v>4</v>
      </c>
      <c r="D642" t="s">
        <v>283</v>
      </c>
      <c r="E642">
        <v>210000</v>
      </c>
      <c r="F642">
        <v>2010</v>
      </c>
      <c r="G642" t="s">
        <v>882</v>
      </c>
    </row>
    <row r="643" spans="1:9" x14ac:dyDescent="0.2">
      <c r="A643" t="s">
        <v>1529</v>
      </c>
      <c r="B643" t="s">
        <v>881</v>
      </c>
      <c r="C643" t="s">
        <v>4</v>
      </c>
      <c r="D643" t="s">
        <v>50</v>
      </c>
      <c r="E643">
        <v>175000</v>
      </c>
      <c r="F643">
        <v>2010</v>
      </c>
      <c r="G643" t="s">
        <v>882</v>
      </c>
    </row>
    <row r="644" spans="1:9" x14ac:dyDescent="0.2">
      <c r="A644" t="s">
        <v>1530</v>
      </c>
      <c r="B644" t="s">
        <v>881</v>
      </c>
      <c r="C644" t="s">
        <v>4</v>
      </c>
      <c r="D644" t="s">
        <v>49</v>
      </c>
      <c r="E644">
        <v>299000</v>
      </c>
      <c r="F644">
        <v>2010</v>
      </c>
      <c r="G644" t="s">
        <v>882</v>
      </c>
    </row>
    <row r="645" spans="1:9" x14ac:dyDescent="0.2">
      <c r="A645" t="s">
        <v>1531</v>
      </c>
      <c r="B645" t="s">
        <v>881</v>
      </c>
      <c r="C645" t="s">
        <v>4</v>
      </c>
      <c r="D645" t="s">
        <v>149</v>
      </c>
      <c r="E645">
        <v>5000</v>
      </c>
      <c r="F645">
        <v>2010</v>
      </c>
      <c r="G645" t="s">
        <v>882</v>
      </c>
    </row>
    <row r="646" spans="1:9" x14ac:dyDescent="0.2">
      <c r="A646" t="s">
        <v>1532</v>
      </c>
      <c r="B646" t="s">
        <v>881</v>
      </c>
      <c r="C646" t="s">
        <v>4</v>
      </c>
      <c r="D646" t="s">
        <v>46</v>
      </c>
      <c r="E646">
        <v>15000</v>
      </c>
      <c r="F646">
        <v>2010</v>
      </c>
      <c r="G646" t="s">
        <v>882</v>
      </c>
      <c r="H646" t="s">
        <v>834</v>
      </c>
      <c r="I646" t="s">
        <v>891</v>
      </c>
    </row>
    <row r="647" spans="1:9" x14ac:dyDescent="0.2">
      <c r="A647" t="s">
        <v>1533</v>
      </c>
      <c r="B647" t="s">
        <v>881</v>
      </c>
      <c r="C647" t="s">
        <v>4</v>
      </c>
      <c r="D647" t="s">
        <v>45</v>
      </c>
      <c r="E647">
        <v>500000</v>
      </c>
      <c r="F647">
        <v>2010</v>
      </c>
      <c r="G647" t="s">
        <v>882</v>
      </c>
    </row>
    <row r="648" spans="1:9" x14ac:dyDescent="0.2">
      <c r="A648" t="s">
        <v>1534</v>
      </c>
      <c r="B648" t="s">
        <v>881</v>
      </c>
      <c r="C648" t="s">
        <v>4</v>
      </c>
      <c r="D648" t="s">
        <v>282</v>
      </c>
      <c r="E648">
        <v>1000</v>
      </c>
      <c r="F648">
        <v>2010</v>
      </c>
      <c r="G648" t="s">
        <v>882</v>
      </c>
    </row>
    <row r="649" spans="1:9" x14ac:dyDescent="0.2">
      <c r="A649" t="s">
        <v>1535</v>
      </c>
      <c r="B649" t="s">
        <v>881</v>
      </c>
      <c r="C649" t="s">
        <v>4</v>
      </c>
      <c r="D649" t="s">
        <v>44</v>
      </c>
      <c r="E649">
        <v>20000</v>
      </c>
      <c r="F649">
        <v>2010</v>
      </c>
      <c r="G649" t="s">
        <v>882</v>
      </c>
    </row>
    <row r="650" spans="1:9" x14ac:dyDescent="0.2">
      <c r="A650" t="s">
        <v>1536</v>
      </c>
      <c r="B650" t="s">
        <v>881</v>
      </c>
      <c r="C650" t="s">
        <v>4</v>
      </c>
      <c r="D650" t="s">
        <v>42</v>
      </c>
      <c r="E650">
        <v>500</v>
      </c>
      <c r="F650">
        <v>2010</v>
      </c>
      <c r="G650" t="s">
        <v>882</v>
      </c>
    </row>
    <row r="651" spans="1:9" x14ac:dyDescent="0.2">
      <c r="A651" t="s">
        <v>1537</v>
      </c>
      <c r="B651" t="s">
        <v>881</v>
      </c>
      <c r="C651" t="s">
        <v>4</v>
      </c>
      <c r="D651" t="s">
        <v>281</v>
      </c>
      <c r="E651">
        <v>1000</v>
      </c>
      <c r="F651">
        <v>2010</v>
      </c>
      <c r="G651" t="s">
        <v>882</v>
      </c>
    </row>
    <row r="652" spans="1:9" x14ac:dyDescent="0.2">
      <c r="A652" t="s">
        <v>1538</v>
      </c>
      <c r="B652" t="s">
        <v>881</v>
      </c>
      <c r="C652" t="s">
        <v>4</v>
      </c>
      <c r="D652" t="s">
        <v>280</v>
      </c>
      <c r="E652">
        <v>7000</v>
      </c>
      <c r="F652">
        <v>2010</v>
      </c>
      <c r="G652" t="s">
        <v>882</v>
      </c>
    </row>
    <row r="653" spans="1:9" x14ac:dyDescent="0.2">
      <c r="A653" t="s">
        <v>1539</v>
      </c>
      <c r="B653" t="s">
        <v>881</v>
      </c>
      <c r="C653" t="s">
        <v>4</v>
      </c>
      <c r="D653" t="s">
        <v>279</v>
      </c>
      <c r="E653">
        <v>500</v>
      </c>
      <c r="F653">
        <v>2010</v>
      </c>
      <c r="G653" t="s">
        <v>882</v>
      </c>
    </row>
    <row r="654" spans="1:9" x14ac:dyDescent="0.2">
      <c r="A654" t="s">
        <v>1540</v>
      </c>
      <c r="B654" t="s">
        <v>881</v>
      </c>
      <c r="C654" t="s">
        <v>4</v>
      </c>
      <c r="D654" t="s">
        <v>41</v>
      </c>
      <c r="E654">
        <v>1000</v>
      </c>
      <c r="F654">
        <v>2010</v>
      </c>
      <c r="G654" t="s">
        <v>882</v>
      </c>
    </row>
    <row r="655" spans="1:9" x14ac:dyDescent="0.2">
      <c r="A655" t="s">
        <v>1541</v>
      </c>
      <c r="B655" t="s">
        <v>881</v>
      </c>
      <c r="C655" t="s">
        <v>4</v>
      </c>
      <c r="D655" t="s">
        <v>41</v>
      </c>
      <c r="E655">
        <v>18600</v>
      </c>
      <c r="F655">
        <v>2010</v>
      </c>
      <c r="G655" t="s">
        <v>882</v>
      </c>
    </row>
    <row r="656" spans="1:9" x14ac:dyDescent="0.2">
      <c r="A656" t="s">
        <v>1542</v>
      </c>
      <c r="B656" t="s">
        <v>881</v>
      </c>
      <c r="C656" t="s">
        <v>4</v>
      </c>
      <c r="D656" t="s">
        <v>278</v>
      </c>
      <c r="E656">
        <v>1000</v>
      </c>
      <c r="F656">
        <v>2010</v>
      </c>
      <c r="G656" t="s">
        <v>882</v>
      </c>
    </row>
    <row r="657" spans="1:9" x14ac:dyDescent="0.2">
      <c r="A657" t="s">
        <v>1543</v>
      </c>
      <c r="B657" t="s">
        <v>881</v>
      </c>
      <c r="C657" t="s">
        <v>4</v>
      </c>
      <c r="D657" t="s">
        <v>277</v>
      </c>
      <c r="E657">
        <v>100000</v>
      </c>
      <c r="F657">
        <v>2010</v>
      </c>
      <c r="G657" t="s">
        <v>882</v>
      </c>
    </row>
    <row r="658" spans="1:9" x14ac:dyDescent="0.2">
      <c r="A658" t="s">
        <v>1544</v>
      </c>
      <c r="B658" t="s">
        <v>881</v>
      </c>
      <c r="C658" t="s">
        <v>4</v>
      </c>
      <c r="D658" t="s">
        <v>276</v>
      </c>
      <c r="E658">
        <v>1000</v>
      </c>
      <c r="F658">
        <v>2010</v>
      </c>
      <c r="G658" t="s">
        <v>882</v>
      </c>
    </row>
    <row r="659" spans="1:9" x14ac:dyDescent="0.2">
      <c r="A659" t="s">
        <v>1545</v>
      </c>
      <c r="B659" t="s">
        <v>881</v>
      </c>
      <c r="C659" t="s">
        <v>4</v>
      </c>
      <c r="D659" t="s">
        <v>223</v>
      </c>
      <c r="E659">
        <v>400</v>
      </c>
      <c r="F659">
        <v>2010</v>
      </c>
      <c r="G659" t="s">
        <v>882</v>
      </c>
    </row>
    <row r="660" spans="1:9" x14ac:dyDescent="0.2">
      <c r="A660" t="s">
        <v>1546</v>
      </c>
      <c r="B660" t="s">
        <v>881</v>
      </c>
      <c r="C660" t="s">
        <v>4</v>
      </c>
      <c r="D660" t="s">
        <v>275</v>
      </c>
      <c r="E660">
        <v>2500</v>
      </c>
      <c r="F660">
        <v>2010</v>
      </c>
      <c r="G660" t="s">
        <v>882</v>
      </c>
    </row>
    <row r="661" spans="1:9" x14ac:dyDescent="0.2">
      <c r="A661" t="s">
        <v>1547</v>
      </c>
      <c r="B661" t="s">
        <v>881</v>
      </c>
      <c r="C661" t="s">
        <v>4</v>
      </c>
      <c r="D661" t="s">
        <v>38</v>
      </c>
      <c r="E661">
        <v>200000</v>
      </c>
      <c r="F661">
        <v>2010</v>
      </c>
      <c r="G661" t="s">
        <v>882</v>
      </c>
    </row>
    <row r="662" spans="1:9" x14ac:dyDescent="0.2">
      <c r="A662" t="s">
        <v>1548</v>
      </c>
      <c r="B662" t="s">
        <v>881</v>
      </c>
      <c r="C662" t="s">
        <v>4</v>
      </c>
      <c r="D662" t="s">
        <v>37</v>
      </c>
      <c r="E662">
        <v>5000</v>
      </c>
      <c r="F662">
        <v>2010</v>
      </c>
      <c r="G662" t="s">
        <v>882</v>
      </c>
    </row>
    <row r="663" spans="1:9" x14ac:dyDescent="0.2">
      <c r="A663" t="s">
        <v>1549</v>
      </c>
      <c r="B663" t="s">
        <v>881</v>
      </c>
      <c r="C663" t="s">
        <v>4</v>
      </c>
      <c r="D663" t="s">
        <v>35</v>
      </c>
      <c r="E663">
        <v>10000</v>
      </c>
      <c r="F663">
        <v>2010</v>
      </c>
      <c r="G663" t="s">
        <v>882</v>
      </c>
    </row>
    <row r="664" spans="1:9" x14ac:dyDescent="0.2">
      <c r="A664" t="s">
        <v>1550</v>
      </c>
      <c r="B664" t="s">
        <v>881</v>
      </c>
      <c r="C664" t="s">
        <v>4</v>
      </c>
      <c r="D664" t="s">
        <v>34</v>
      </c>
      <c r="E664">
        <v>5000</v>
      </c>
      <c r="F664">
        <v>2010</v>
      </c>
      <c r="G664" t="s">
        <v>882</v>
      </c>
      <c r="H664" t="s">
        <v>833</v>
      </c>
      <c r="I664" t="s">
        <v>888</v>
      </c>
    </row>
    <row r="665" spans="1:9" x14ac:dyDescent="0.2">
      <c r="A665" t="s">
        <v>1551</v>
      </c>
      <c r="B665" t="s">
        <v>881</v>
      </c>
      <c r="C665" t="s">
        <v>4</v>
      </c>
      <c r="D665" t="s">
        <v>141</v>
      </c>
      <c r="E665">
        <v>1000</v>
      </c>
      <c r="F665">
        <v>2010</v>
      </c>
      <c r="G665" t="s">
        <v>882</v>
      </c>
    </row>
    <row r="666" spans="1:9" x14ac:dyDescent="0.2">
      <c r="A666" t="s">
        <v>1552</v>
      </c>
      <c r="B666" t="s">
        <v>881</v>
      </c>
      <c r="C666" t="s">
        <v>4</v>
      </c>
      <c r="D666" t="s">
        <v>32</v>
      </c>
      <c r="E666">
        <v>20000</v>
      </c>
      <c r="F666">
        <v>2010</v>
      </c>
      <c r="G666" t="s">
        <v>882</v>
      </c>
    </row>
    <row r="667" spans="1:9" x14ac:dyDescent="0.2">
      <c r="A667" t="s">
        <v>1553</v>
      </c>
      <c r="B667" t="s">
        <v>881</v>
      </c>
      <c r="C667" t="s">
        <v>4</v>
      </c>
      <c r="D667" t="s">
        <v>31</v>
      </c>
      <c r="E667">
        <v>75000</v>
      </c>
      <c r="F667">
        <v>2010</v>
      </c>
      <c r="G667" t="s">
        <v>882</v>
      </c>
    </row>
    <row r="668" spans="1:9" x14ac:dyDescent="0.2">
      <c r="A668" t="s">
        <v>1554</v>
      </c>
      <c r="B668" t="s">
        <v>881</v>
      </c>
      <c r="C668" t="s">
        <v>4</v>
      </c>
      <c r="D668" t="s">
        <v>274</v>
      </c>
      <c r="E668">
        <v>2500</v>
      </c>
      <c r="F668">
        <v>2010</v>
      </c>
      <c r="G668" t="s">
        <v>882</v>
      </c>
    </row>
    <row r="669" spans="1:9" x14ac:dyDescent="0.2">
      <c r="A669" t="s">
        <v>1555</v>
      </c>
      <c r="B669" t="s">
        <v>881</v>
      </c>
      <c r="C669" t="s">
        <v>4</v>
      </c>
      <c r="D669" t="s">
        <v>139</v>
      </c>
      <c r="E669">
        <v>50000</v>
      </c>
      <c r="F669">
        <v>2010</v>
      </c>
      <c r="G669" t="s">
        <v>882</v>
      </c>
    </row>
    <row r="670" spans="1:9" x14ac:dyDescent="0.2">
      <c r="A670" t="s">
        <v>1556</v>
      </c>
      <c r="B670" t="s">
        <v>881</v>
      </c>
      <c r="C670" t="s">
        <v>4</v>
      </c>
      <c r="D670" t="s">
        <v>137</v>
      </c>
      <c r="E670">
        <v>50000</v>
      </c>
      <c r="F670">
        <v>2010</v>
      </c>
      <c r="G670" t="s">
        <v>882</v>
      </c>
    </row>
    <row r="671" spans="1:9" x14ac:dyDescent="0.2">
      <c r="A671" t="s">
        <v>1557</v>
      </c>
      <c r="B671" t="s">
        <v>881</v>
      </c>
      <c r="C671" t="s">
        <v>4</v>
      </c>
      <c r="D671" t="s">
        <v>27</v>
      </c>
      <c r="E671">
        <v>25000</v>
      </c>
      <c r="F671">
        <v>2010</v>
      </c>
      <c r="G671" t="s">
        <v>882</v>
      </c>
    </row>
    <row r="672" spans="1:9" x14ac:dyDescent="0.2">
      <c r="A672" t="s">
        <v>1558</v>
      </c>
      <c r="B672" t="s">
        <v>881</v>
      </c>
      <c r="C672" t="s">
        <v>4</v>
      </c>
      <c r="D672" t="s">
        <v>26</v>
      </c>
      <c r="E672">
        <v>1000</v>
      </c>
      <c r="F672">
        <v>2010</v>
      </c>
      <c r="G672" t="s">
        <v>882</v>
      </c>
    </row>
    <row r="673" spans="1:9" x14ac:dyDescent="0.2">
      <c r="A673" t="s">
        <v>1559</v>
      </c>
      <c r="B673" t="s">
        <v>881</v>
      </c>
      <c r="C673" t="s">
        <v>4</v>
      </c>
      <c r="D673" t="s">
        <v>221</v>
      </c>
      <c r="E673">
        <v>50000</v>
      </c>
      <c r="F673">
        <v>2010</v>
      </c>
      <c r="G673" t="s">
        <v>882</v>
      </c>
    </row>
    <row r="674" spans="1:9" x14ac:dyDescent="0.2">
      <c r="A674" t="s">
        <v>1560</v>
      </c>
      <c r="B674" t="s">
        <v>881</v>
      </c>
      <c r="C674" t="s">
        <v>4</v>
      </c>
      <c r="D674" t="s">
        <v>136</v>
      </c>
      <c r="E674">
        <v>2000</v>
      </c>
      <c r="F674">
        <v>2010</v>
      </c>
      <c r="G674" t="s">
        <v>882</v>
      </c>
    </row>
    <row r="675" spans="1:9" x14ac:dyDescent="0.2">
      <c r="A675" t="s">
        <v>1561</v>
      </c>
      <c r="B675" t="s">
        <v>881</v>
      </c>
      <c r="C675" t="s">
        <v>4</v>
      </c>
      <c r="D675" t="s">
        <v>220</v>
      </c>
      <c r="E675">
        <v>25000</v>
      </c>
      <c r="F675">
        <v>2010</v>
      </c>
      <c r="G675" t="s">
        <v>882</v>
      </c>
    </row>
    <row r="676" spans="1:9" x14ac:dyDescent="0.2">
      <c r="A676" t="s">
        <v>1562</v>
      </c>
      <c r="B676" t="s">
        <v>881</v>
      </c>
      <c r="C676" t="s">
        <v>4</v>
      </c>
      <c r="D676" t="s">
        <v>24</v>
      </c>
      <c r="E676">
        <v>15000</v>
      </c>
      <c r="F676">
        <v>2010</v>
      </c>
      <c r="G676" t="s">
        <v>882</v>
      </c>
      <c r="H676" t="s">
        <v>831</v>
      </c>
      <c r="I676" t="s">
        <v>888</v>
      </c>
    </row>
    <row r="677" spans="1:9" x14ac:dyDescent="0.2">
      <c r="A677" t="s">
        <v>1563</v>
      </c>
      <c r="B677" t="s">
        <v>881</v>
      </c>
      <c r="C677" t="s">
        <v>4</v>
      </c>
      <c r="D677" t="s">
        <v>273</v>
      </c>
      <c r="E677">
        <v>500000</v>
      </c>
      <c r="F677">
        <v>2010</v>
      </c>
      <c r="G677" t="s">
        <v>882</v>
      </c>
    </row>
    <row r="678" spans="1:9" x14ac:dyDescent="0.2">
      <c r="A678" t="s">
        <v>1564</v>
      </c>
      <c r="B678" t="s">
        <v>881</v>
      </c>
      <c r="C678" t="s">
        <v>4</v>
      </c>
      <c r="D678" t="s">
        <v>272</v>
      </c>
      <c r="E678">
        <v>5000</v>
      </c>
      <c r="F678">
        <v>2010</v>
      </c>
      <c r="G678" t="s">
        <v>882</v>
      </c>
    </row>
    <row r="679" spans="1:9" x14ac:dyDescent="0.2">
      <c r="A679" t="s">
        <v>1565</v>
      </c>
      <c r="B679" t="s">
        <v>881</v>
      </c>
      <c r="C679" t="s">
        <v>4</v>
      </c>
      <c r="D679" t="s">
        <v>134</v>
      </c>
      <c r="E679">
        <v>1000</v>
      </c>
      <c r="F679">
        <v>2010</v>
      </c>
      <c r="G679" t="s">
        <v>882</v>
      </c>
    </row>
    <row r="680" spans="1:9" x14ac:dyDescent="0.2">
      <c r="A680" t="s">
        <v>1566</v>
      </c>
      <c r="B680" t="s">
        <v>881</v>
      </c>
      <c r="C680" t="s">
        <v>4</v>
      </c>
      <c r="D680" t="s">
        <v>271</v>
      </c>
      <c r="E680">
        <v>50000</v>
      </c>
      <c r="F680">
        <v>2010</v>
      </c>
      <c r="G680" t="s">
        <v>882</v>
      </c>
    </row>
    <row r="681" spans="1:9" x14ac:dyDescent="0.2">
      <c r="A681" t="s">
        <v>1567</v>
      </c>
      <c r="B681" t="s">
        <v>881</v>
      </c>
      <c r="C681" t="s">
        <v>4</v>
      </c>
      <c r="D681" t="s">
        <v>133</v>
      </c>
      <c r="E681">
        <v>100000</v>
      </c>
      <c r="F681">
        <v>2010</v>
      </c>
      <c r="G681" t="s">
        <v>882</v>
      </c>
    </row>
    <row r="682" spans="1:9" x14ac:dyDescent="0.2">
      <c r="A682" t="s">
        <v>1568</v>
      </c>
      <c r="B682" t="s">
        <v>881</v>
      </c>
      <c r="C682" t="s">
        <v>4</v>
      </c>
      <c r="D682" t="s">
        <v>22</v>
      </c>
      <c r="E682">
        <v>25000</v>
      </c>
      <c r="F682">
        <v>2010</v>
      </c>
      <c r="G682" t="s">
        <v>882</v>
      </c>
    </row>
    <row r="683" spans="1:9" x14ac:dyDescent="0.2">
      <c r="A683" t="s">
        <v>1569</v>
      </c>
      <c r="B683" t="s">
        <v>881</v>
      </c>
      <c r="C683" t="s">
        <v>4</v>
      </c>
      <c r="D683" t="s">
        <v>129</v>
      </c>
      <c r="E683">
        <v>10000</v>
      </c>
      <c r="F683">
        <v>2010</v>
      </c>
      <c r="G683" t="s">
        <v>882</v>
      </c>
      <c r="H683" t="s">
        <v>837</v>
      </c>
      <c r="I683" t="s">
        <v>891</v>
      </c>
    </row>
    <row r="684" spans="1:9" x14ac:dyDescent="0.2">
      <c r="A684" t="s">
        <v>1570</v>
      </c>
      <c r="B684" t="s">
        <v>881</v>
      </c>
      <c r="C684" t="s">
        <v>4</v>
      </c>
      <c r="D684" t="s">
        <v>219</v>
      </c>
      <c r="E684">
        <v>50000</v>
      </c>
      <c r="F684">
        <v>2010</v>
      </c>
      <c r="G684" t="s">
        <v>882</v>
      </c>
    </row>
    <row r="685" spans="1:9" x14ac:dyDescent="0.2">
      <c r="A685" t="s">
        <v>1571</v>
      </c>
      <c r="B685" t="s">
        <v>881</v>
      </c>
      <c r="C685" t="s">
        <v>4</v>
      </c>
      <c r="D685" t="s">
        <v>153</v>
      </c>
      <c r="E685">
        <v>5000</v>
      </c>
      <c r="F685">
        <v>2010</v>
      </c>
      <c r="G685" t="s">
        <v>882</v>
      </c>
    </row>
    <row r="686" spans="1:9" x14ac:dyDescent="0.2">
      <c r="A686" t="s">
        <v>1572</v>
      </c>
      <c r="B686" t="s">
        <v>881</v>
      </c>
      <c r="C686" t="s">
        <v>4</v>
      </c>
      <c r="D686" t="s">
        <v>218</v>
      </c>
      <c r="E686">
        <v>300000</v>
      </c>
      <c r="F686">
        <v>2010</v>
      </c>
      <c r="G686" t="s">
        <v>882</v>
      </c>
    </row>
    <row r="687" spans="1:9" x14ac:dyDescent="0.2">
      <c r="A687" t="s">
        <v>1573</v>
      </c>
      <c r="B687" t="s">
        <v>881</v>
      </c>
      <c r="C687" t="s">
        <v>4</v>
      </c>
      <c r="D687" t="s">
        <v>217</v>
      </c>
      <c r="E687">
        <v>110000</v>
      </c>
      <c r="F687">
        <v>2010</v>
      </c>
      <c r="G687" t="s">
        <v>882</v>
      </c>
    </row>
    <row r="688" spans="1:9" x14ac:dyDescent="0.2">
      <c r="A688" t="s">
        <v>1574</v>
      </c>
      <c r="B688" t="s">
        <v>881</v>
      </c>
      <c r="C688" t="s">
        <v>4</v>
      </c>
      <c r="D688" t="s">
        <v>128</v>
      </c>
      <c r="E688">
        <v>10100</v>
      </c>
      <c r="F688">
        <v>2010</v>
      </c>
      <c r="G688" t="s">
        <v>882</v>
      </c>
    </row>
    <row r="689" spans="1:9" x14ac:dyDescent="0.2">
      <c r="A689" t="s">
        <v>1575</v>
      </c>
      <c r="B689" t="s">
        <v>881</v>
      </c>
      <c r="C689" t="s">
        <v>4</v>
      </c>
      <c r="D689" t="s">
        <v>270</v>
      </c>
      <c r="E689">
        <v>10000</v>
      </c>
      <c r="F689">
        <v>2010</v>
      </c>
      <c r="G689" t="s">
        <v>882</v>
      </c>
    </row>
    <row r="690" spans="1:9" x14ac:dyDescent="0.2">
      <c r="A690" t="s">
        <v>1576</v>
      </c>
      <c r="B690" t="s">
        <v>881</v>
      </c>
      <c r="C690" t="s">
        <v>4</v>
      </c>
      <c r="D690" t="s">
        <v>17</v>
      </c>
      <c r="E690">
        <v>1000</v>
      </c>
      <c r="F690">
        <v>2010</v>
      </c>
      <c r="G690" t="s">
        <v>882</v>
      </c>
    </row>
    <row r="691" spans="1:9" x14ac:dyDescent="0.2">
      <c r="A691" t="s">
        <v>1577</v>
      </c>
      <c r="B691" t="s">
        <v>881</v>
      </c>
      <c r="C691" t="s">
        <v>4</v>
      </c>
      <c r="D691" t="s">
        <v>216</v>
      </c>
      <c r="E691">
        <v>20000</v>
      </c>
      <c r="F691">
        <v>2010</v>
      </c>
      <c r="G691" t="s">
        <v>882</v>
      </c>
    </row>
    <row r="692" spans="1:9" x14ac:dyDescent="0.2">
      <c r="A692" t="s">
        <v>1578</v>
      </c>
      <c r="B692" t="s">
        <v>881</v>
      </c>
      <c r="C692" t="s">
        <v>4</v>
      </c>
      <c r="D692" t="s">
        <v>127</v>
      </c>
      <c r="E692">
        <v>990000</v>
      </c>
      <c r="F692">
        <v>2010</v>
      </c>
      <c r="G692" t="s">
        <v>882</v>
      </c>
    </row>
    <row r="693" spans="1:9" x14ac:dyDescent="0.2">
      <c r="A693" t="s">
        <v>1579</v>
      </c>
      <c r="B693" t="s">
        <v>881</v>
      </c>
      <c r="C693" t="s">
        <v>4</v>
      </c>
      <c r="D693" t="s">
        <v>15</v>
      </c>
      <c r="E693">
        <v>11000</v>
      </c>
      <c r="F693">
        <v>2010</v>
      </c>
      <c r="G693" t="s">
        <v>882</v>
      </c>
    </row>
    <row r="694" spans="1:9" x14ac:dyDescent="0.2">
      <c r="A694" t="s">
        <v>1580</v>
      </c>
      <c r="B694" t="s">
        <v>881</v>
      </c>
      <c r="C694" t="s">
        <v>4</v>
      </c>
      <c r="D694" t="s">
        <v>269</v>
      </c>
      <c r="E694">
        <v>500</v>
      </c>
      <c r="F694">
        <v>2010</v>
      </c>
      <c r="G694" t="s">
        <v>882</v>
      </c>
    </row>
    <row r="695" spans="1:9" x14ac:dyDescent="0.2">
      <c r="A695" t="s">
        <v>1581</v>
      </c>
      <c r="B695" t="s">
        <v>881</v>
      </c>
      <c r="C695" t="s">
        <v>4</v>
      </c>
      <c r="D695" t="s">
        <v>268</v>
      </c>
      <c r="E695">
        <v>1000</v>
      </c>
      <c r="F695">
        <v>2010</v>
      </c>
      <c r="G695" t="s">
        <v>882</v>
      </c>
    </row>
    <row r="696" spans="1:9" x14ac:dyDescent="0.2">
      <c r="A696" t="s">
        <v>1582</v>
      </c>
      <c r="B696" t="s">
        <v>881</v>
      </c>
      <c r="C696" t="s">
        <v>4</v>
      </c>
      <c r="D696" t="s">
        <v>11</v>
      </c>
      <c r="E696">
        <v>5000</v>
      </c>
      <c r="F696">
        <v>2010</v>
      </c>
      <c r="G696" t="s">
        <v>882</v>
      </c>
    </row>
    <row r="697" spans="1:9" x14ac:dyDescent="0.2">
      <c r="A697" t="s">
        <v>1583</v>
      </c>
      <c r="B697" t="s">
        <v>881</v>
      </c>
      <c r="C697" t="s">
        <v>4</v>
      </c>
      <c r="D697" t="s">
        <v>10</v>
      </c>
      <c r="E697">
        <v>510000</v>
      </c>
      <c r="F697">
        <v>2010</v>
      </c>
      <c r="G697" t="s">
        <v>882</v>
      </c>
    </row>
    <row r="698" spans="1:9" x14ac:dyDescent="0.2">
      <c r="A698" t="s">
        <v>1584</v>
      </c>
      <c r="B698" t="s">
        <v>881</v>
      </c>
      <c r="C698" t="s">
        <v>4</v>
      </c>
      <c r="D698" t="s">
        <v>9</v>
      </c>
      <c r="E698">
        <v>1000</v>
      </c>
      <c r="F698">
        <v>2010</v>
      </c>
      <c r="G698" t="s">
        <v>882</v>
      </c>
    </row>
    <row r="699" spans="1:9" x14ac:dyDescent="0.2">
      <c r="A699" t="s">
        <v>1585</v>
      </c>
      <c r="B699" t="s">
        <v>881</v>
      </c>
      <c r="C699" t="s">
        <v>4</v>
      </c>
      <c r="D699" t="s">
        <v>267</v>
      </c>
      <c r="E699">
        <v>1000</v>
      </c>
      <c r="F699">
        <v>2010</v>
      </c>
      <c r="G699" t="s">
        <v>882</v>
      </c>
    </row>
    <row r="700" spans="1:9" x14ac:dyDescent="0.2">
      <c r="A700" t="s">
        <v>1586</v>
      </c>
      <c r="B700" t="s">
        <v>881</v>
      </c>
      <c r="C700" t="s">
        <v>4</v>
      </c>
      <c r="D700" t="s">
        <v>266</v>
      </c>
      <c r="E700">
        <v>500</v>
      </c>
      <c r="F700">
        <v>2010</v>
      </c>
      <c r="G700" t="s">
        <v>882</v>
      </c>
      <c r="H700" t="s">
        <v>847</v>
      </c>
      <c r="I700" t="s">
        <v>888</v>
      </c>
    </row>
    <row r="701" spans="1:9" x14ac:dyDescent="0.2">
      <c r="A701" t="s">
        <v>1587</v>
      </c>
      <c r="B701" t="s">
        <v>881</v>
      </c>
      <c r="C701" t="s">
        <v>4</v>
      </c>
      <c r="D701" t="s">
        <v>8</v>
      </c>
      <c r="E701">
        <v>500000</v>
      </c>
      <c r="F701">
        <v>2010</v>
      </c>
      <c r="G701" t="s">
        <v>882</v>
      </c>
    </row>
    <row r="702" spans="1:9" x14ac:dyDescent="0.2">
      <c r="A702" t="s">
        <v>1588</v>
      </c>
      <c r="B702" t="s">
        <v>881</v>
      </c>
      <c r="C702" t="s">
        <v>4</v>
      </c>
      <c r="D702" t="s">
        <v>265</v>
      </c>
      <c r="E702">
        <v>2000</v>
      </c>
      <c r="F702">
        <v>2010</v>
      </c>
      <c r="G702" t="s">
        <v>882</v>
      </c>
    </row>
    <row r="703" spans="1:9" x14ac:dyDescent="0.2">
      <c r="A703" t="s">
        <v>1589</v>
      </c>
      <c r="B703" t="s">
        <v>881</v>
      </c>
      <c r="C703" t="s">
        <v>4</v>
      </c>
      <c r="D703" t="s">
        <v>264</v>
      </c>
      <c r="E703">
        <v>1000</v>
      </c>
      <c r="F703">
        <v>2010</v>
      </c>
      <c r="G703" t="s">
        <v>882</v>
      </c>
    </row>
    <row r="704" spans="1:9" x14ac:dyDescent="0.2">
      <c r="A704" t="s">
        <v>1590</v>
      </c>
      <c r="B704" t="s">
        <v>881</v>
      </c>
      <c r="C704" t="s">
        <v>4</v>
      </c>
      <c r="D704" t="s">
        <v>263</v>
      </c>
      <c r="E704">
        <v>1000</v>
      </c>
      <c r="F704">
        <v>2010</v>
      </c>
      <c r="G704" t="s">
        <v>882</v>
      </c>
      <c r="H704" t="s">
        <v>846</v>
      </c>
      <c r="I704" t="s">
        <v>888</v>
      </c>
    </row>
    <row r="705" spans="1:7" x14ac:dyDescent="0.2">
      <c r="A705" t="s">
        <v>1591</v>
      </c>
      <c r="B705" t="s">
        <v>881</v>
      </c>
      <c r="C705" t="s">
        <v>4</v>
      </c>
      <c r="D705" t="s">
        <v>6</v>
      </c>
      <c r="E705">
        <v>10000</v>
      </c>
      <c r="F705">
        <v>2010</v>
      </c>
      <c r="G705" t="s">
        <v>882</v>
      </c>
    </row>
    <row r="706" spans="1:7" x14ac:dyDescent="0.2">
      <c r="A706" t="s">
        <v>1592</v>
      </c>
      <c r="B706" t="s">
        <v>881</v>
      </c>
      <c r="C706" t="s">
        <v>4</v>
      </c>
      <c r="D706" t="s">
        <v>262</v>
      </c>
      <c r="E706">
        <v>1000</v>
      </c>
      <c r="F706">
        <v>2010</v>
      </c>
      <c r="G706" t="s">
        <v>882</v>
      </c>
    </row>
    <row r="707" spans="1:7" x14ac:dyDescent="0.2">
      <c r="A707" t="s">
        <v>1593</v>
      </c>
      <c r="B707" t="s">
        <v>881</v>
      </c>
      <c r="C707" t="s">
        <v>4</v>
      </c>
      <c r="D707" t="s">
        <v>363</v>
      </c>
      <c r="E707">
        <v>33333</v>
      </c>
      <c r="F707">
        <v>2009</v>
      </c>
      <c r="G707" t="s">
        <v>882</v>
      </c>
    </row>
    <row r="708" spans="1:7" x14ac:dyDescent="0.2">
      <c r="A708" t="s">
        <v>1594</v>
      </c>
      <c r="B708" t="s">
        <v>881</v>
      </c>
      <c r="C708" t="s">
        <v>4</v>
      </c>
      <c r="D708" t="s">
        <v>362</v>
      </c>
      <c r="E708">
        <v>7000</v>
      </c>
      <c r="F708">
        <v>2009</v>
      </c>
      <c r="G708" t="s">
        <v>882</v>
      </c>
    </row>
    <row r="709" spans="1:7" x14ac:dyDescent="0.2">
      <c r="A709" t="s">
        <v>1595</v>
      </c>
      <c r="B709" t="s">
        <v>881</v>
      </c>
      <c r="C709" t="s">
        <v>4</v>
      </c>
      <c r="D709" t="s">
        <v>361</v>
      </c>
      <c r="E709">
        <v>50000</v>
      </c>
      <c r="F709">
        <v>2009</v>
      </c>
      <c r="G709" t="s">
        <v>882</v>
      </c>
    </row>
    <row r="710" spans="1:7" x14ac:dyDescent="0.2">
      <c r="A710" t="s">
        <v>1596</v>
      </c>
      <c r="B710" t="s">
        <v>881</v>
      </c>
      <c r="C710" t="s">
        <v>4</v>
      </c>
      <c r="D710" t="s">
        <v>360</v>
      </c>
      <c r="E710">
        <v>7000</v>
      </c>
      <c r="F710">
        <v>2009</v>
      </c>
      <c r="G710" t="s">
        <v>882</v>
      </c>
    </row>
    <row r="711" spans="1:7" x14ac:dyDescent="0.2">
      <c r="A711" t="s">
        <v>1597</v>
      </c>
      <c r="B711" t="s">
        <v>881</v>
      </c>
      <c r="C711" t="s">
        <v>4</v>
      </c>
      <c r="D711" t="s">
        <v>359</v>
      </c>
      <c r="E711">
        <v>7000</v>
      </c>
      <c r="F711">
        <v>2009</v>
      </c>
      <c r="G711" t="s">
        <v>882</v>
      </c>
    </row>
    <row r="712" spans="1:7" x14ac:dyDescent="0.2">
      <c r="A712" t="s">
        <v>1598</v>
      </c>
      <c r="B712" t="s">
        <v>881</v>
      </c>
      <c r="C712" t="s">
        <v>4</v>
      </c>
      <c r="D712" t="s">
        <v>358</v>
      </c>
      <c r="E712">
        <v>7000</v>
      </c>
      <c r="F712">
        <v>2009</v>
      </c>
      <c r="G712" t="s">
        <v>882</v>
      </c>
    </row>
    <row r="713" spans="1:7" x14ac:dyDescent="0.2">
      <c r="A713" t="s">
        <v>1599</v>
      </c>
      <c r="B713" t="s">
        <v>881</v>
      </c>
      <c r="C713" t="s">
        <v>4</v>
      </c>
      <c r="D713" t="s">
        <v>357</v>
      </c>
      <c r="E713">
        <v>250000</v>
      </c>
      <c r="F713">
        <v>2009</v>
      </c>
      <c r="G713" t="s">
        <v>882</v>
      </c>
    </row>
    <row r="714" spans="1:7" x14ac:dyDescent="0.2">
      <c r="A714" t="s">
        <v>1600</v>
      </c>
      <c r="B714" t="s">
        <v>881</v>
      </c>
      <c r="C714" t="s">
        <v>4</v>
      </c>
      <c r="D714" t="s">
        <v>356</v>
      </c>
      <c r="E714">
        <v>3500</v>
      </c>
      <c r="F714">
        <v>2009</v>
      </c>
      <c r="G714" t="s">
        <v>882</v>
      </c>
    </row>
    <row r="715" spans="1:7" x14ac:dyDescent="0.2">
      <c r="A715" t="s">
        <v>1601</v>
      </c>
      <c r="B715" t="s">
        <v>881</v>
      </c>
      <c r="C715" t="s">
        <v>4</v>
      </c>
      <c r="D715" t="s">
        <v>355</v>
      </c>
      <c r="E715">
        <v>3500</v>
      </c>
      <c r="F715">
        <v>2009</v>
      </c>
      <c r="G715" t="s">
        <v>882</v>
      </c>
    </row>
    <row r="716" spans="1:7" x14ac:dyDescent="0.2">
      <c r="A716" t="s">
        <v>1602</v>
      </c>
      <c r="B716" t="s">
        <v>881</v>
      </c>
      <c r="C716" t="s">
        <v>4</v>
      </c>
      <c r="D716" t="s">
        <v>354</v>
      </c>
      <c r="E716">
        <v>7000</v>
      </c>
      <c r="F716">
        <v>2009</v>
      </c>
      <c r="G716" t="s">
        <v>882</v>
      </c>
    </row>
    <row r="717" spans="1:7" x14ac:dyDescent="0.2">
      <c r="A717" t="s">
        <v>1603</v>
      </c>
      <c r="B717" t="s">
        <v>881</v>
      </c>
      <c r="C717" t="s">
        <v>4</v>
      </c>
      <c r="D717" t="s">
        <v>353</v>
      </c>
      <c r="E717">
        <v>33333</v>
      </c>
      <c r="F717">
        <v>2009</v>
      </c>
      <c r="G717" t="s">
        <v>882</v>
      </c>
    </row>
    <row r="718" spans="1:7" x14ac:dyDescent="0.2">
      <c r="A718" t="s">
        <v>1604</v>
      </c>
      <c r="B718" t="s">
        <v>881</v>
      </c>
      <c r="C718" t="s">
        <v>4</v>
      </c>
      <c r="D718" t="s">
        <v>352</v>
      </c>
      <c r="E718">
        <v>33333</v>
      </c>
      <c r="F718">
        <v>2009</v>
      </c>
      <c r="G718" t="s">
        <v>882</v>
      </c>
    </row>
    <row r="719" spans="1:7" x14ac:dyDescent="0.2">
      <c r="A719" t="s">
        <v>1605</v>
      </c>
      <c r="B719" t="s">
        <v>881</v>
      </c>
      <c r="C719" t="s">
        <v>4</v>
      </c>
      <c r="D719" t="s">
        <v>351</v>
      </c>
      <c r="E719">
        <v>7000</v>
      </c>
      <c r="F719">
        <v>2009</v>
      </c>
      <c r="G719" t="s">
        <v>882</v>
      </c>
    </row>
    <row r="720" spans="1:7" x14ac:dyDescent="0.2">
      <c r="A720" t="s">
        <v>1606</v>
      </c>
      <c r="B720" t="s">
        <v>881</v>
      </c>
      <c r="C720" t="s">
        <v>4</v>
      </c>
      <c r="D720" t="s">
        <v>350</v>
      </c>
      <c r="E720">
        <v>45000</v>
      </c>
      <c r="F720">
        <v>2009</v>
      </c>
      <c r="G720" t="s">
        <v>882</v>
      </c>
    </row>
    <row r="721" spans="1:9" x14ac:dyDescent="0.2">
      <c r="A721" t="s">
        <v>1607</v>
      </c>
      <c r="B721" t="s">
        <v>881</v>
      </c>
      <c r="C721" t="s">
        <v>4</v>
      </c>
      <c r="D721" t="s">
        <v>349</v>
      </c>
      <c r="E721">
        <v>50000</v>
      </c>
      <c r="F721">
        <v>2009</v>
      </c>
      <c r="G721" t="s">
        <v>882</v>
      </c>
    </row>
    <row r="722" spans="1:9" x14ac:dyDescent="0.2">
      <c r="A722" t="s">
        <v>1608</v>
      </c>
      <c r="B722" t="s">
        <v>881</v>
      </c>
      <c r="C722" t="s">
        <v>4</v>
      </c>
      <c r="D722" t="s">
        <v>123</v>
      </c>
      <c r="E722">
        <v>55000</v>
      </c>
      <c r="F722">
        <v>2009</v>
      </c>
      <c r="G722" t="s">
        <v>882</v>
      </c>
      <c r="H722" t="s">
        <v>844</v>
      </c>
      <c r="I722" t="s">
        <v>891</v>
      </c>
    </row>
    <row r="723" spans="1:9" x14ac:dyDescent="0.2">
      <c r="A723" t="s">
        <v>1609</v>
      </c>
      <c r="B723" t="s">
        <v>881</v>
      </c>
      <c r="C723" t="s">
        <v>4</v>
      </c>
      <c r="D723" t="s">
        <v>202</v>
      </c>
      <c r="E723">
        <v>1000</v>
      </c>
      <c r="F723">
        <v>2009</v>
      </c>
      <c r="G723" t="s">
        <v>882</v>
      </c>
    </row>
    <row r="724" spans="1:9" x14ac:dyDescent="0.2">
      <c r="A724" t="s">
        <v>1610</v>
      </c>
      <c r="B724" t="s">
        <v>881</v>
      </c>
      <c r="C724" t="s">
        <v>4</v>
      </c>
      <c r="D724" t="s">
        <v>348</v>
      </c>
      <c r="E724">
        <v>10000</v>
      </c>
      <c r="F724">
        <v>2009</v>
      </c>
      <c r="G724" t="s">
        <v>882</v>
      </c>
    </row>
    <row r="725" spans="1:9" x14ac:dyDescent="0.2">
      <c r="A725" t="s">
        <v>1611</v>
      </c>
      <c r="B725" t="s">
        <v>881</v>
      </c>
      <c r="C725" t="s">
        <v>4</v>
      </c>
      <c r="D725" t="s">
        <v>347</v>
      </c>
      <c r="E725">
        <v>1000</v>
      </c>
      <c r="F725">
        <v>2009</v>
      </c>
      <c r="G725" t="s">
        <v>882</v>
      </c>
    </row>
    <row r="726" spans="1:9" x14ac:dyDescent="0.2">
      <c r="A726" t="s">
        <v>1612</v>
      </c>
      <c r="B726" t="s">
        <v>881</v>
      </c>
      <c r="C726" t="s">
        <v>4</v>
      </c>
      <c r="D726" t="s">
        <v>308</v>
      </c>
      <c r="E726">
        <v>2500</v>
      </c>
      <c r="F726">
        <v>2009</v>
      </c>
      <c r="G726" t="s">
        <v>882</v>
      </c>
    </row>
    <row r="727" spans="1:9" x14ac:dyDescent="0.2">
      <c r="A727" t="s">
        <v>1613</v>
      </c>
      <c r="B727" t="s">
        <v>881</v>
      </c>
      <c r="C727" t="s">
        <v>4</v>
      </c>
      <c r="D727" t="s">
        <v>200</v>
      </c>
      <c r="E727">
        <v>250</v>
      </c>
      <c r="F727">
        <v>2009</v>
      </c>
      <c r="G727" t="s">
        <v>882</v>
      </c>
    </row>
    <row r="728" spans="1:9" x14ac:dyDescent="0.2">
      <c r="A728" t="s">
        <v>1614</v>
      </c>
      <c r="B728" t="s">
        <v>881</v>
      </c>
      <c r="C728" t="s">
        <v>4</v>
      </c>
      <c r="D728" t="s">
        <v>199</v>
      </c>
      <c r="E728">
        <v>10000</v>
      </c>
      <c r="F728">
        <v>2009</v>
      </c>
      <c r="G728" t="s">
        <v>882</v>
      </c>
    </row>
    <row r="729" spans="1:9" x14ac:dyDescent="0.2">
      <c r="A729" t="s">
        <v>1615</v>
      </c>
      <c r="B729" t="s">
        <v>881</v>
      </c>
      <c r="C729" t="s">
        <v>4</v>
      </c>
      <c r="D729" t="s">
        <v>114</v>
      </c>
      <c r="E729">
        <v>1000</v>
      </c>
      <c r="F729">
        <v>2009</v>
      </c>
      <c r="G729" t="s">
        <v>882</v>
      </c>
    </row>
    <row r="730" spans="1:9" x14ac:dyDescent="0.2">
      <c r="A730" t="s">
        <v>1616</v>
      </c>
      <c r="B730" t="s">
        <v>881</v>
      </c>
      <c r="C730" t="s">
        <v>4</v>
      </c>
      <c r="D730" t="s">
        <v>306</v>
      </c>
      <c r="E730">
        <v>1000</v>
      </c>
      <c r="F730">
        <v>2009</v>
      </c>
      <c r="G730" t="s">
        <v>882</v>
      </c>
    </row>
    <row r="731" spans="1:9" x14ac:dyDescent="0.2">
      <c r="A731" t="s">
        <v>1617</v>
      </c>
      <c r="B731" t="s">
        <v>881</v>
      </c>
      <c r="C731" t="s">
        <v>4</v>
      </c>
      <c r="D731" t="s">
        <v>197</v>
      </c>
      <c r="E731">
        <v>1000</v>
      </c>
      <c r="F731">
        <v>2009</v>
      </c>
      <c r="G731" t="s">
        <v>882</v>
      </c>
    </row>
    <row r="732" spans="1:9" x14ac:dyDescent="0.2">
      <c r="A732" t="s">
        <v>1618</v>
      </c>
      <c r="B732" t="s">
        <v>881</v>
      </c>
      <c r="C732" t="s">
        <v>4</v>
      </c>
      <c r="D732" t="s">
        <v>111</v>
      </c>
      <c r="E732">
        <v>30000</v>
      </c>
      <c r="F732">
        <v>2009</v>
      </c>
      <c r="G732" t="s">
        <v>882</v>
      </c>
    </row>
    <row r="733" spans="1:9" x14ac:dyDescent="0.2">
      <c r="A733" t="s">
        <v>1619</v>
      </c>
      <c r="B733" t="s">
        <v>881</v>
      </c>
      <c r="C733" t="s">
        <v>4</v>
      </c>
      <c r="D733" t="s">
        <v>110</v>
      </c>
      <c r="E733">
        <v>50000</v>
      </c>
      <c r="F733">
        <v>2009</v>
      </c>
      <c r="G733" t="s">
        <v>882</v>
      </c>
    </row>
    <row r="734" spans="1:9" x14ac:dyDescent="0.2">
      <c r="A734" t="s">
        <v>1620</v>
      </c>
      <c r="B734" t="s">
        <v>881</v>
      </c>
      <c r="C734" t="s">
        <v>4</v>
      </c>
      <c r="D734" t="s">
        <v>195</v>
      </c>
      <c r="E734">
        <v>10000</v>
      </c>
      <c r="F734">
        <v>2009</v>
      </c>
      <c r="G734" t="s">
        <v>882</v>
      </c>
    </row>
    <row r="735" spans="1:9" x14ac:dyDescent="0.2">
      <c r="A735" t="s">
        <v>1621</v>
      </c>
      <c r="B735" t="s">
        <v>881</v>
      </c>
      <c r="C735" t="s">
        <v>4</v>
      </c>
      <c r="D735" t="s">
        <v>346</v>
      </c>
      <c r="E735">
        <v>50</v>
      </c>
      <c r="F735">
        <v>2009</v>
      </c>
      <c r="G735" t="s">
        <v>882</v>
      </c>
    </row>
    <row r="736" spans="1:9" x14ac:dyDescent="0.2">
      <c r="A736" t="s">
        <v>1622</v>
      </c>
      <c r="B736" t="s">
        <v>881</v>
      </c>
      <c r="C736" t="s">
        <v>4</v>
      </c>
      <c r="D736" t="s">
        <v>194</v>
      </c>
      <c r="E736">
        <v>5000</v>
      </c>
      <c r="F736">
        <v>2009</v>
      </c>
      <c r="G736" t="s">
        <v>882</v>
      </c>
    </row>
    <row r="737" spans="1:9" x14ac:dyDescent="0.2">
      <c r="A737" t="s">
        <v>1623</v>
      </c>
      <c r="B737" t="s">
        <v>881</v>
      </c>
      <c r="C737" t="s">
        <v>4</v>
      </c>
      <c r="D737" t="s">
        <v>193</v>
      </c>
      <c r="E737">
        <v>31500</v>
      </c>
      <c r="F737">
        <v>2009</v>
      </c>
      <c r="G737" t="s">
        <v>882</v>
      </c>
    </row>
    <row r="738" spans="1:9" x14ac:dyDescent="0.2">
      <c r="A738" t="s">
        <v>1624</v>
      </c>
      <c r="B738" t="s">
        <v>881</v>
      </c>
      <c r="C738" t="s">
        <v>4</v>
      </c>
      <c r="D738" t="s">
        <v>345</v>
      </c>
      <c r="E738">
        <v>1000</v>
      </c>
      <c r="F738">
        <v>2009</v>
      </c>
      <c r="G738" t="s">
        <v>882</v>
      </c>
    </row>
    <row r="739" spans="1:9" x14ac:dyDescent="0.2">
      <c r="A739" t="s">
        <v>1625</v>
      </c>
      <c r="B739" t="s">
        <v>881</v>
      </c>
      <c r="C739" t="s">
        <v>4</v>
      </c>
      <c r="D739" t="s">
        <v>105</v>
      </c>
      <c r="E739">
        <v>1000</v>
      </c>
      <c r="F739">
        <v>2009</v>
      </c>
      <c r="G739" t="s">
        <v>882</v>
      </c>
    </row>
    <row r="740" spans="1:9" x14ac:dyDescent="0.2">
      <c r="A740" t="s">
        <v>1626</v>
      </c>
      <c r="B740" t="s">
        <v>881</v>
      </c>
      <c r="C740" t="s">
        <v>4</v>
      </c>
      <c r="D740" t="s">
        <v>344</v>
      </c>
      <c r="E740">
        <v>10000</v>
      </c>
      <c r="F740">
        <v>2009</v>
      </c>
      <c r="G740" t="s">
        <v>882</v>
      </c>
    </row>
    <row r="741" spans="1:9" x14ac:dyDescent="0.2">
      <c r="A741" t="s">
        <v>1627</v>
      </c>
      <c r="B741" t="s">
        <v>881</v>
      </c>
      <c r="C741" t="s">
        <v>4</v>
      </c>
      <c r="D741" t="s">
        <v>103</v>
      </c>
      <c r="E741">
        <v>184500</v>
      </c>
      <c r="F741">
        <v>2009</v>
      </c>
      <c r="G741" t="s">
        <v>882</v>
      </c>
    </row>
    <row r="742" spans="1:9" x14ac:dyDescent="0.2">
      <c r="A742" t="s">
        <v>1628</v>
      </c>
      <c r="B742" t="s">
        <v>881</v>
      </c>
      <c r="C742" t="s">
        <v>4</v>
      </c>
      <c r="D742" t="s">
        <v>343</v>
      </c>
      <c r="E742">
        <v>1000</v>
      </c>
      <c r="F742">
        <v>2009</v>
      </c>
      <c r="G742" t="s">
        <v>882</v>
      </c>
    </row>
    <row r="743" spans="1:9" x14ac:dyDescent="0.2">
      <c r="A743" t="s">
        <v>1629</v>
      </c>
      <c r="B743" t="s">
        <v>881</v>
      </c>
      <c r="C743" t="s">
        <v>4</v>
      </c>
      <c r="D743" t="s">
        <v>342</v>
      </c>
      <c r="E743">
        <v>5000</v>
      </c>
      <c r="F743">
        <v>2009</v>
      </c>
      <c r="G743" t="s">
        <v>882</v>
      </c>
      <c r="H743" t="s">
        <v>849</v>
      </c>
      <c r="I743" t="s">
        <v>891</v>
      </c>
    </row>
    <row r="744" spans="1:9" x14ac:dyDescent="0.2">
      <c r="A744" t="s">
        <v>1630</v>
      </c>
      <c r="B744" t="s">
        <v>881</v>
      </c>
      <c r="C744" t="s">
        <v>4</v>
      </c>
      <c r="D744" t="s">
        <v>191</v>
      </c>
      <c r="E744">
        <v>1000</v>
      </c>
      <c r="F744">
        <v>2009</v>
      </c>
      <c r="G744" t="s">
        <v>882</v>
      </c>
    </row>
    <row r="745" spans="1:9" x14ac:dyDescent="0.2">
      <c r="A745" t="s">
        <v>1631</v>
      </c>
      <c r="B745" t="s">
        <v>881</v>
      </c>
      <c r="C745" t="s">
        <v>4</v>
      </c>
      <c r="D745" t="s">
        <v>341</v>
      </c>
      <c r="E745">
        <v>25000</v>
      </c>
      <c r="F745">
        <v>2009</v>
      </c>
    </row>
    <row r="746" spans="1:9" x14ac:dyDescent="0.2">
      <c r="A746" t="s">
        <v>1632</v>
      </c>
      <c r="B746" t="s">
        <v>881</v>
      </c>
      <c r="C746" t="s">
        <v>4</v>
      </c>
      <c r="D746" t="s">
        <v>303</v>
      </c>
      <c r="E746">
        <v>10000</v>
      </c>
      <c r="F746">
        <v>2009</v>
      </c>
      <c r="G746" t="s">
        <v>882</v>
      </c>
    </row>
    <row r="747" spans="1:9" x14ac:dyDescent="0.2">
      <c r="A747" t="s">
        <v>1633</v>
      </c>
      <c r="B747" t="s">
        <v>881</v>
      </c>
      <c r="C747" t="s">
        <v>4</v>
      </c>
      <c r="D747" t="s">
        <v>102</v>
      </c>
      <c r="E747">
        <v>15000</v>
      </c>
      <c r="F747">
        <v>2009</v>
      </c>
      <c r="G747" t="s">
        <v>882</v>
      </c>
    </row>
    <row r="748" spans="1:9" x14ac:dyDescent="0.2">
      <c r="A748" t="s">
        <v>1634</v>
      </c>
      <c r="B748" t="s">
        <v>881</v>
      </c>
      <c r="C748" t="s">
        <v>4</v>
      </c>
      <c r="D748" t="s">
        <v>100</v>
      </c>
      <c r="E748">
        <v>50000</v>
      </c>
      <c r="F748">
        <v>2009</v>
      </c>
      <c r="G748" t="s">
        <v>882</v>
      </c>
    </row>
    <row r="749" spans="1:9" x14ac:dyDescent="0.2">
      <c r="A749" t="s">
        <v>1635</v>
      </c>
      <c r="B749" t="s">
        <v>881</v>
      </c>
      <c r="C749" t="s">
        <v>4</v>
      </c>
      <c r="D749" t="s">
        <v>340</v>
      </c>
      <c r="E749">
        <v>1000</v>
      </c>
      <c r="F749">
        <v>2009</v>
      </c>
      <c r="G749" t="s">
        <v>882</v>
      </c>
    </row>
    <row r="750" spans="1:9" x14ac:dyDescent="0.2">
      <c r="A750" t="s">
        <v>1636</v>
      </c>
      <c r="B750" t="s">
        <v>881</v>
      </c>
      <c r="C750" t="s">
        <v>4</v>
      </c>
      <c r="D750" t="s">
        <v>340</v>
      </c>
      <c r="E750">
        <v>5000</v>
      </c>
      <c r="F750">
        <v>2009</v>
      </c>
      <c r="G750" t="s">
        <v>882</v>
      </c>
    </row>
    <row r="751" spans="1:9" x14ac:dyDescent="0.2">
      <c r="A751" t="s">
        <v>1637</v>
      </c>
      <c r="B751" t="s">
        <v>881</v>
      </c>
      <c r="C751" t="s">
        <v>4</v>
      </c>
      <c r="D751" t="s">
        <v>188</v>
      </c>
      <c r="E751">
        <v>10000</v>
      </c>
      <c r="F751">
        <v>2009</v>
      </c>
      <c r="G751" t="s">
        <v>882</v>
      </c>
    </row>
    <row r="752" spans="1:9" x14ac:dyDescent="0.2">
      <c r="A752" t="s">
        <v>1638</v>
      </c>
      <c r="B752" t="s">
        <v>881</v>
      </c>
      <c r="C752" t="s">
        <v>4</v>
      </c>
      <c r="D752" t="s">
        <v>339</v>
      </c>
      <c r="E752">
        <v>15000</v>
      </c>
      <c r="F752">
        <v>2009</v>
      </c>
      <c r="G752" t="s">
        <v>882</v>
      </c>
    </row>
    <row r="753" spans="1:9" x14ac:dyDescent="0.2">
      <c r="A753" t="s">
        <v>1639</v>
      </c>
      <c r="B753" t="s">
        <v>881</v>
      </c>
      <c r="C753" t="s">
        <v>4</v>
      </c>
      <c r="D753" t="s">
        <v>338</v>
      </c>
      <c r="E753">
        <v>3500</v>
      </c>
      <c r="F753">
        <v>2009</v>
      </c>
      <c r="G753" t="s">
        <v>882</v>
      </c>
    </row>
    <row r="754" spans="1:9" x14ac:dyDescent="0.2">
      <c r="A754" t="s">
        <v>1640</v>
      </c>
      <c r="B754" t="s">
        <v>881</v>
      </c>
      <c r="C754" t="s">
        <v>4</v>
      </c>
      <c r="D754" t="s">
        <v>337</v>
      </c>
      <c r="E754">
        <v>35000</v>
      </c>
      <c r="F754">
        <v>2009</v>
      </c>
      <c r="G754" t="s">
        <v>882</v>
      </c>
    </row>
    <row r="755" spans="1:9" x14ac:dyDescent="0.2">
      <c r="A755" t="s">
        <v>1641</v>
      </c>
      <c r="B755" t="s">
        <v>881</v>
      </c>
      <c r="C755" t="s">
        <v>4</v>
      </c>
      <c r="D755" t="s">
        <v>185</v>
      </c>
      <c r="E755">
        <v>61500</v>
      </c>
      <c r="F755">
        <v>2009</v>
      </c>
      <c r="G755" t="s">
        <v>882</v>
      </c>
    </row>
    <row r="756" spans="1:9" x14ac:dyDescent="0.2">
      <c r="A756" t="s">
        <v>1642</v>
      </c>
      <c r="B756" t="s">
        <v>881</v>
      </c>
      <c r="C756" t="s">
        <v>4</v>
      </c>
      <c r="D756" t="s">
        <v>336</v>
      </c>
      <c r="E756">
        <v>50000</v>
      </c>
      <c r="F756">
        <v>2009</v>
      </c>
      <c r="G756" t="s">
        <v>882</v>
      </c>
    </row>
    <row r="757" spans="1:9" x14ac:dyDescent="0.2">
      <c r="A757" t="s">
        <v>1643</v>
      </c>
      <c r="B757" t="s">
        <v>881</v>
      </c>
      <c r="C757" t="s">
        <v>4</v>
      </c>
      <c r="D757" t="s">
        <v>335</v>
      </c>
      <c r="E757">
        <v>5000</v>
      </c>
      <c r="F757">
        <v>2009</v>
      </c>
      <c r="G757" t="s">
        <v>882</v>
      </c>
    </row>
    <row r="758" spans="1:9" x14ac:dyDescent="0.2">
      <c r="A758" t="s">
        <v>1644</v>
      </c>
      <c r="B758" t="s">
        <v>881</v>
      </c>
      <c r="C758" t="s">
        <v>4</v>
      </c>
      <c r="D758" t="s">
        <v>95</v>
      </c>
      <c r="E758">
        <v>6300</v>
      </c>
      <c r="F758">
        <v>2009</v>
      </c>
      <c r="G758" t="s">
        <v>882</v>
      </c>
    </row>
    <row r="759" spans="1:9" x14ac:dyDescent="0.2">
      <c r="A759" t="s">
        <v>1645</v>
      </c>
      <c r="B759" t="s">
        <v>881</v>
      </c>
      <c r="C759" t="s">
        <v>4</v>
      </c>
      <c r="D759" t="s">
        <v>182</v>
      </c>
      <c r="E759">
        <v>2500</v>
      </c>
      <c r="F759">
        <v>2009</v>
      </c>
      <c r="G759" t="s">
        <v>882</v>
      </c>
    </row>
    <row r="760" spans="1:9" x14ac:dyDescent="0.2">
      <c r="A760" t="s">
        <v>1646</v>
      </c>
      <c r="B760" t="s">
        <v>881</v>
      </c>
      <c r="C760" t="s">
        <v>4</v>
      </c>
      <c r="D760" t="s">
        <v>334</v>
      </c>
      <c r="E760">
        <v>2000</v>
      </c>
      <c r="F760">
        <v>2009</v>
      </c>
      <c r="G760" t="s">
        <v>882</v>
      </c>
    </row>
    <row r="761" spans="1:9" x14ac:dyDescent="0.2">
      <c r="A761" t="s">
        <v>1647</v>
      </c>
      <c r="B761" t="s">
        <v>881</v>
      </c>
      <c r="C761" t="s">
        <v>4</v>
      </c>
      <c r="D761" t="s">
        <v>94</v>
      </c>
      <c r="E761">
        <v>1000</v>
      </c>
      <c r="F761">
        <v>2009</v>
      </c>
      <c r="G761" t="s">
        <v>882</v>
      </c>
    </row>
    <row r="762" spans="1:9" x14ac:dyDescent="0.2">
      <c r="A762" t="s">
        <v>1648</v>
      </c>
      <c r="B762" t="s">
        <v>881</v>
      </c>
      <c r="C762" t="s">
        <v>4</v>
      </c>
      <c r="D762" t="s">
        <v>93</v>
      </c>
      <c r="E762">
        <v>46000</v>
      </c>
      <c r="F762">
        <v>2009</v>
      </c>
      <c r="G762" t="s">
        <v>882</v>
      </c>
    </row>
    <row r="763" spans="1:9" x14ac:dyDescent="0.2">
      <c r="A763" t="s">
        <v>1649</v>
      </c>
      <c r="B763" t="s">
        <v>881</v>
      </c>
      <c r="C763" t="s">
        <v>4</v>
      </c>
      <c r="D763" t="s">
        <v>91</v>
      </c>
      <c r="E763">
        <v>10000</v>
      </c>
      <c r="F763">
        <v>2009</v>
      </c>
      <c r="G763" t="s">
        <v>882</v>
      </c>
    </row>
    <row r="764" spans="1:9" x14ac:dyDescent="0.2">
      <c r="A764" t="s">
        <v>1650</v>
      </c>
      <c r="B764" t="s">
        <v>881</v>
      </c>
      <c r="C764" t="s">
        <v>4</v>
      </c>
      <c r="D764" t="s">
        <v>90</v>
      </c>
      <c r="E764">
        <v>25000</v>
      </c>
      <c r="F764">
        <v>2009</v>
      </c>
      <c r="G764" t="s">
        <v>882</v>
      </c>
    </row>
    <row r="765" spans="1:9" x14ac:dyDescent="0.2">
      <c r="A765" t="s">
        <v>1651</v>
      </c>
      <c r="B765" t="s">
        <v>881</v>
      </c>
      <c r="C765" t="s">
        <v>4</v>
      </c>
      <c r="D765" t="s">
        <v>89</v>
      </c>
      <c r="E765">
        <v>5000</v>
      </c>
      <c r="F765">
        <v>2009</v>
      </c>
      <c r="G765" t="s">
        <v>882</v>
      </c>
    </row>
    <row r="766" spans="1:9" x14ac:dyDescent="0.2">
      <c r="A766" t="s">
        <v>1652</v>
      </c>
      <c r="B766" t="s">
        <v>881</v>
      </c>
      <c r="C766" t="s">
        <v>4</v>
      </c>
      <c r="D766" t="s">
        <v>333</v>
      </c>
      <c r="E766">
        <v>5000</v>
      </c>
      <c r="F766">
        <v>2009</v>
      </c>
      <c r="G766" t="s">
        <v>882</v>
      </c>
    </row>
    <row r="767" spans="1:9" x14ac:dyDescent="0.2">
      <c r="A767" t="s">
        <v>1653</v>
      </c>
      <c r="B767" t="s">
        <v>881</v>
      </c>
      <c r="C767" t="s">
        <v>4</v>
      </c>
      <c r="D767" t="s">
        <v>332</v>
      </c>
      <c r="E767">
        <v>2500</v>
      </c>
      <c r="F767">
        <v>2009</v>
      </c>
      <c r="G767" t="s">
        <v>882</v>
      </c>
    </row>
    <row r="768" spans="1:9" x14ac:dyDescent="0.2">
      <c r="A768" t="s">
        <v>1654</v>
      </c>
      <c r="B768" t="s">
        <v>881</v>
      </c>
      <c r="C768" t="s">
        <v>4</v>
      </c>
      <c r="D768" t="s">
        <v>299</v>
      </c>
      <c r="E768">
        <v>3125</v>
      </c>
      <c r="F768">
        <v>2009</v>
      </c>
      <c r="G768" t="s">
        <v>882</v>
      </c>
      <c r="H768" t="s">
        <v>848</v>
      </c>
      <c r="I768" t="s">
        <v>888</v>
      </c>
    </row>
    <row r="769" spans="1:9" x14ac:dyDescent="0.2">
      <c r="A769" t="s">
        <v>1655</v>
      </c>
      <c r="B769" t="s">
        <v>881</v>
      </c>
      <c r="C769" t="s">
        <v>4</v>
      </c>
      <c r="D769" t="s">
        <v>87</v>
      </c>
      <c r="E769">
        <v>1000</v>
      </c>
      <c r="F769">
        <v>2009</v>
      </c>
      <c r="G769" t="s">
        <v>882</v>
      </c>
    </row>
    <row r="770" spans="1:9" x14ac:dyDescent="0.2">
      <c r="A770" t="s">
        <v>1656</v>
      </c>
      <c r="B770" t="s">
        <v>881</v>
      </c>
      <c r="C770" t="s">
        <v>4</v>
      </c>
      <c r="D770" t="s">
        <v>237</v>
      </c>
      <c r="E770">
        <v>5000</v>
      </c>
      <c r="F770">
        <v>2009</v>
      </c>
      <c r="G770" t="s">
        <v>882</v>
      </c>
    </row>
    <row r="771" spans="1:9" x14ac:dyDescent="0.2">
      <c r="A771" t="s">
        <v>1657</v>
      </c>
      <c r="B771" t="s">
        <v>881</v>
      </c>
      <c r="C771" t="s">
        <v>4</v>
      </c>
      <c r="D771" t="s">
        <v>236</v>
      </c>
      <c r="E771">
        <v>10000</v>
      </c>
      <c r="F771">
        <v>2009</v>
      </c>
      <c r="G771" t="s">
        <v>882</v>
      </c>
    </row>
    <row r="772" spans="1:9" x14ac:dyDescent="0.2">
      <c r="A772" t="s">
        <v>1658</v>
      </c>
      <c r="B772" t="s">
        <v>881</v>
      </c>
      <c r="C772" t="s">
        <v>4</v>
      </c>
      <c r="D772" t="s">
        <v>297</v>
      </c>
      <c r="E772">
        <v>10000</v>
      </c>
      <c r="F772">
        <v>2009</v>
      </c>
      <c r="G772" t="s">
        <v>882</v>
      </c>
    </row>
    <row r="773" spans="1:9" x14ac:dyDescent="0.2">
      <c r="A773" t="s">
        <v>1659</v>
      </c>
      <c r="B773" t="s">
        <v>881</v>
      </c>
      <c r="C773" t="s">
        <v>4</v>
      </c>
      <c r="D773" t="s">
        <v>179</v>
      </c>
      <c r="E773">
        <v>5000</v>
      </c>
      <c r="F773">
        <v>2009</v>
      </c>
      <c r="G773" t="s">
        <v>882</v>
      </c>
      <c r="H773" t="s">
        <v>845</v>
      </c>
      <c r="I773" t="s">
        <v>888</v>
      </c>
    </row>
    <row r="774" spans="1:9" x14ac:dyDescent="0.2">
      <c r="A774" t="s">
        <v>1660</v>
      </c>
      <c r="B774" t="s">
        <v>881</v>
      </c>
      <c r="C774" t="s">
        <v>4</v>
      </c>
      <c r="D774" t="s">
        <v>331</v>
      </c>
      <c r="E774">
        <v>30000</v>
      </c>
      <c r="F774">
        <v>2009</v>
      </c>
      <c r="G774" t="s">
        <v>882</v>
      </c>
    </row>
    <row r="775" spans="1:9" x14ac:dyDescent="0.2">
      <c r="A775" t="s">
        <v>1661</v>
      </c>
      <c r="B775" t="s">
        <v>881</v>
      </c>
      <c r="C775" t="s">
        <v>4</v>
      </c>
      <c r="D775" t="s">
        <v>177</v>
      </c>
      <c r="E775">
        <v>25000</v>
      </c>
      <c r="F775">
        <v>2009</v>
      </c>
      <c r="G775" t="s">
        <v>882</v>
      </c>
    </row>
    <row r="776" spans="1:9" x14ac:dyDescent="0.2">
      <c r="A776" t="s">
        <v>1662</v>
      </c>
      <c r="B776" t="s">
        <v>881</v>
      </c>
      <c r="C776" t="s">
        <v>4</v>
      </c>
      <c r="D776" t="s">
        <v>330</v>
      </c>
      <c r="E776">
        <v>5000</v>
      </c>
      <c r="F776">
        <v>2009</v>
      </c>
      <c r="G776" t="s">
        <v>882</v>
      </c>
    </row>
    <row r="777" spans="1:9" x14ac:dyDescent="0.2">
      <c r="A777" t="s">
        <v>1663</v>
      </c>
      <c r="B777" t="s">
        <v>881</v>
      </c>
      <c r="C777" t="s">
        <v>4</v>
      </c>
      <c r="D777" t="s">
        <v>82</v>
      </c>
      <c r="E777">
        <v>50000</v>
      </c>
      <c r="F777">
        <v>2009</v>
      </c>
      <c r="G777" t="s">
        <v>882</v>
      </c>
      <c r="H777" t="s">
        <v>839</v>
      </c>
      <c r="I777" t="s">
        <v>888</v>
      </c>
    </row>
    <row r="778" spans="1:9" x14ac:dyDescent="0.2">
      <c r="A778" t="s">
        <v>1664</v>
      </c>
      <c r="B778" t="s">
        <v>881</v>
      </c>
      <c r="C778" t="s">
        <v>4</v>
      </c>
      <c r="D778" t="s">
        <v>296</v>
      </c>
      <c r="E778">
        <v>10000</v>
      </c>
      <c r="F778">
        <v>2009</v>
      </c>
      <c r="G778" t="s">
        <v>882</v>
      </c>
    </row>
    <row r="779" spans="1:9" x14ac:dyDescent="0.2">
      <c r="A779" t="s">
        <v>1665</v>
      </c>
      <c r="B779" t="s">
        <v>881</v>
      </c>
      <c r="C779" t="s">
        <v>4</v>
      </c>
      <c r="D779" t="s">
        <v>80</v>
      </c>
      <c r="E779">
        <v>5000</v>
      </c>
      <c r="F779">
        <v>2009</v>
      </c>
      <c r="G779" t="s">
        <v>882</v>
      </c>
    </row>
    <row r="780" spans="1:9" x14ac:dyDescent="0.2">
      <c r="A780" t="s">
        <v>1666</v>
      </c>
      <c r="B780" t="s">
        <v>881</v>
      </c>
      <c r="C780" t="s">
        <v>4</v>
      </c>
      <c r="D780" t="s">
        <v>329</v>
      </c>
      <c r="E780">
        <v>1000</v>
      </c>
      <c r="F780">
        <v>2009</v>
      </c>
      <c r="G780" t="s">
        <v>882</v>
      </c>
    </row>
    <row r="781" spans="1:9" x14ac:dyDescent="0.2">
      <c r="A781" t="s">
        <v>1667</v>
      </c>
      <c r="B781" t="s">
        <v>881</v>
      </c>
      <c r="C781" t="s">
        <v>4</v>
      </c>
      <c r="D781" t="s">
        <v>78</v>
      </c>
      <c r="E781">
        <v>1000</v>
      </c>
      <c r="F781">
        <v>2009</v>
      </c>
      <c r="G781" t="s">
        <v>882</v>
      </c>
    </row>
    <row r="782" spans="1:9" x14ac:dyDescent="0.2">
      <c r="A782" t="s">
        <v>1668</v>
      </c>
      <c r="B782" t="s">
        <v>881</v>
      </c>
      <c r="C782" t="s">
        <v>4</v>
      </c>
      <c r="D782" t="s">
        <v>328</v>
      </c>
      <c r="E782">
        <v>1000</v>
      </c>
      <c r="F782">
        <v>2009</v>
      </c>
      <c r="G782" t="s">
        <v>882</v>
      </c>
    </row>
    <row r="783" spans="1:9" x14ac:dyDescent="0.2">
      <c r="A783" t="s">
        <v>1669</v>
      </c>
      <c r="B783" t="s">
        <v>881</v>
      </c>
      <c r="C783" t="s">
        <v>4</v>
      </c>
      <c r="D783" t="s">
        <v>327</v>
      </c>
      <c r="E783">
        <v>10000</v>
      </c>
      <c r="F783">
        <v>2009</v>
      </c>
      <c r="G783" t="s">
        <v>882</v>
      </c>
    </row>
    <row r="784" spans="1:9" x14ac:dyDescent="0.2">
      <c r="A784" t="s">
        <v>1670</v>
      </c>
      <c r="B784" t="s">
        <v>881</v>
      </c>
      <c r="C784" t="s">
        <v>4</v>
      </c>
      <c r="D784" t="s">
        <v>326</v>
      </c>
      <c r="E784">
        <v>180</v>
      </c>
      <c r="F784">
        <v>2009</v>
      </c>
      <c r="G784" t="s">
        <v>882</v>
      </c>
    </row>
    <row r="785" spans="1:7" x14ac:dyDescent="0.2">
      <c r="A785" t="s">
        <v>1671</v>
      </c>
      <c r="B785" t="s">
        <v>881</v>
      </c>
      <c r="C785" t="s">
        <v>4</v>
      </c>
      <c r="D785" t="s">
        <v>175</v>
      </c>
      <c r="E785">
        <v>80000</v>
      </c>
      <c r="F785">
        <v>2009</v>
      </c>
      <c r="G785" t="s">
        <v>882</v>
      </c>
    </row>
    <row r="786" spans="1:7" x14ac:dyDescent="0.2">
      <c r="A786" t="s">
        <v>1672</v>
      </c>
      <c r="B786" t="s">
        <v>881</v>
      </c>
      <c r="C786" t="s">
        <v>4</v>
      </c>
      <c r="D786" t="s">
        <v>77</v>
      </c>
      <c r="E786">
        <v>20000</v>
      </c>
      <c r="F786">
        <v>2009</v>
      </c>
      <c r="G786" t="s">
        <v>882</v>
      </c>
    </row>
    <row r="787" spans="1:7" x14ac:dyDescent="0.2">
      <c r="A787" t="s">
        <v>1673</v>
      </c>
      <c r="B787" t="s">
        <v>881</v>
      </c>
      <c r="C787" t="s">
        <v>4</v>
      </c>
      <c r="D787" t="s">
        <v>174</v>
      </c>
      <c r="E787">
        <v>5000</v>
      </c>
      <c r="F787">
        <v>2009</v>
      </c>
      <c r="G787" t="s">
        <v>882</v>
      </c>
    </row>
    <row r="788" spans="1:7" x14ac:dyDescent="0.2">
      <c r="A788" t="s">
        <v>1674</v>
      </c>
      <c r="B788" t="s">
        <v>881</v>
      </c>
      <c r="C788" t="s">
        <v>4</v>
      </c>
      <c r="D788" t="s">
        <v>325</v>
      </c>
      <c r="E788">
        <v>2500</v>
      </c>
      <c r="F788">
        <v>2009</v>
      </c>
      <c r="G788" t="s">
        <v>882</v>
      </c>
    </row>
    <row r="789" spans="1:7" x14ac:dyDescent="0.2">
      <c r="A789" t="s">
        <v>1675</v>
      </c>
      <c r="B789" t="s">
        <v>881</v>
      </c>
      <c r="C789" t="s">
        <v>4</v>
      </c>
      <c r="D789" t="s">
        <v>75</v>
      </c>
      <c r="E789">
        <v>329525</v>
      </c>
      <c r="F789">
        <v>2009</v>
      </c>
      <c r="G789" t="s">
        <v>882</v>
      </c>
    </row>
    <row r="790" spans="1:7" x14ac:dyDescent="0.2">
      <c r="A790" t="s">
        <v>1676</v>
      </c>
      <c r="B790" t="s">
        <v>881</v>
      </c>
      <c r="C790" t="s">
        <v>4</v>
      </c>
      <c r="D790" t="s">
        <v>173</v>
      </c>
      <c r="E790">
        <v>5000</v>
      </c>
      <c r="F790">
        <v>2009</v>
      </c>
      <c r="G790" t="s">
        <v>882</v>
      </c>
    </row>
    <row r="791" spans="1:7" x14ac:dyDescent="0.2">
      <c r="A791" t="s">
        <v>1677</v>
      </c>
      <c r="B791" t="s">
        <v>881</v>
      </c>
      <c r="C791" t="s">
        <v>4</v>
      </c>
      <c r="D791" t="s">
        <v>172</v>
      </c>
      <c r="E791">
        <v>11500</v>
      </c>
      <c r="F791">
        <v>2009</v>
      </c>
      <c r="G791" t="s">
        <v>882</v>
      </c>
    </row>
    <row r="792" spans="1:7" x14ac:dyDescent="0.2">
      <c r="A792" t="s">
        <v>1678</v>
      </c>
      <c r="B792" t="s">
        <v>881</v>
      </c>
      <c r="C792" t="s">
        <v>4</v>
      </c>
      <c r="D792" t="s">
        <v>71</v>
      </c>
      <c r="E792">
        <v>2500</v>
      </c>
      <c r="F792">
        <v>2009</v>
      </c>
      <c r="G792" t="s">
        <v>882</v>
      </c>
    </row>
    <row r="793" spans="1:7" x14ac:dyDescent="0.2">
      <c r="A793" t="s">
        <v>1679</v>
      </c>
      <c r="B793" t="s">
        <v>881</v>
      </c>
      <c r="C793" t="s">
        <v>4</v>
      </c>
      <c r="D793" t="s">
        <v>70</v>
      </c>
      <c r="E793">
        <v>10000</v>
      </c>
      <c r="F793">
        <v>2009</v>
      </c>
      <c r="G793" t="s">
        <v>882</v>
      </c>
    </row>
    <row r="794" spans="1:7" x14ac:dyDescent="0.2">
      <c r="A794" t="s">
        <v>1680</v>
      </c>
      <c r="B794" t="s">
        <v>881</v>
      </c>
      <c r="C794" t="s">
        <v>4</v>
      </c>
      <c r="D794" t="s">
        <v>171</v>
      </c>
      <c r="E794">
        <v>1000</v>
      </c>
      <c r="F794">
        <v>2009</v>
      </c>
      <c r="G794" t="s">
        <v>882</v>
      </c>
    </row>
    <row r="795" spans="1:7" x14ac:dyDescent="0.2">
      <c r="A795" t="s">
        <v>1681</v>
      </c>
      <c r="B795" t="s">
        <v>881</v>
      </c>
      <c r="C795" t="s">
        <v>4</v>
      </c>
      <c r="D795" t="s">
        <v>169</v>
      </c>
      <c r="E795">
        <v>13200</v>
      </c>
      <c r="F795">
        <v>2009</v>
      </c>
      <c r="G795" t="s">
        <v>882</v>
      </c>
    </row>
    <row r="796" spans="1:7" x14ac:dyDescent="0.2">
      <c r="A796" t="s">
        <v>1682</v>
      </c>
      <c r="B796" t="s">
        <v>881</v>
      </c>
      <c r="C796" t="s">
        <v>4</v>
      </c>
      <c r="D796" t="s">
        <v>167</v>
      </c>
      <c r="E796">
        <v>1000</v>
      </c>
      <c r="F796">
        <v>2009</v>
      </c>
      <c r="G796" t="s">
        <v>882</v>
      </c>
    </row>
    <row r="797" spans="1:7" x14ac:dyDescent="0.2">
      <c r="A797" t="s">
        <v>1683</v>
      </c>
      <c r="B797" t="s">
        <v>881</v>
      </c>
      <c r="C797" t="s">
        <v>4</v>
      </c>
      <c r="D797" t="s">
        <v>166</v>
      </c>
      <c r="E797">
        <v>2500</v>
      </c>
      <c r="F797">
        <v>2009</v>
      </c>
      <c r="G797" t="s">
        <v>882</v>
      </c>
    </row>
    <row r="798" spans="1:7" x14ac:dyDescent="0.2">
      <c r="A798" t="s">
        <v>1684</v>
      </c>
      <c r="B798" t="s">
        <v>881</v>
      </c>
      <c r="C798" t="s">
        <v>4</v>
      </c>
      <c r="D798" t="s">
        <v>165</v>
      </c>
      <c r="E798">
        <v>5000</v>
      </c>
      <c r="F798">
        <v>2009</v>
      </c>
      <c r="G798" t="s">
        <v>882</v>
      </c>
    </row>
    <row r="799" spans="1:7" x14ac:dyDescent="0.2">
      <c r="A799" t="s">
        <v>1685</v>
      </c>
      <c r="B799" t="s">
        <v>881</v>
      </c>
      <c r="C799" t="s">
        <v>4</v>
      </c>
      <c r="D799" t="s">
        <v>165</v>
      </c>
      <c r="E799">
        <v>1000</v>
      </c>
      <c r="F799">
        <v>2009</v>
      </c>
      <c r="G799" t="s">
        <v>882</v>
      </c>
    </row>
    <row r="800" spans="1:7" x14ac:dyDescent="0.2">
      <c r="A800" t="s">
        <v>1686</v>
      </c>
      <c r="B800" t="s">
        <v>881</v>
      </c>
      <c r="C800" t="s">
        <v>4</v>
      </c>
      <c r="D800" t="s">
        <v>324</v>
      </c>
      <c r="E800">
        <v>5000</v>
      </c>
      <c r="F800">
        <v>2009</v>
      </c>
      <c r="G800" t="s">
        <v>882</v>
      </c>
    </row>
    <row r="801" spans="1:7" x14ac:dyDescent="0.2">
      <c r="A801" t="s">
        <v>1687</v>
      </c>
      <c r="B801" t="s">
        <v>881</v>
      </c>
      <c r="C801" t="s">
        <v>4</v>
      </c>
      <c r="D801" t="s">
        <v>323</v>
      </c>
      <c r="E801">
        <v>1000</v>
      </c>
      <c r="F801">
        <v>2009</v>
      </c>
      <c r="G801" t="s">
        <v>882</v>
      </c>
    </row>
    <row r="802" spans="1:7" x14ac:dyDescent="0.2">
      <c r="A802" t="s">
        <v>1688</v>
      </c>
      <c r="B802" t="s">
        <v>881</v>
      </c>
      <c r="C802" t="s">
        <v>4</v>
      </c>
      <c r="D802" t="s">
        <v>322</v>
      </c>
      <c r="E802">
        <v>2500</v>
      </c>
      <c r="F802">
        <v>2009</v>
      </c>
      <c r="G802" t="s">
        <v>882</v>
      </c>
    </row>
    <row r="803" spans="1:7" x14ac:dyDescent="0.2">
      <c r="A803" t="s">
        <v>1689</v>
      </c>
      <c r="B803" t="s">
        <v>881</v>
      </c>
      <c r="C803" t="s">
        <v>4</v>
      </c>
      <c r="D803" t="s">
        <v>164</v>
      </c>
      <c r="E803">
        <v>500000</v>
      </c>
      <c r="F803">
        <v>2009</v>
      </c>
      <c r="G803" t="s">
        <v>882</v>
      </c>
    </row>
    <row r="804" spans="1:7" x14ac:dyDescent="0.2">
      <c r="A804" t="s">
        <v>1690</v>
      </c>
      <c r="B804" t="s">
        <v>881</v>
      </c>
      <c r="C804" t="s">
        <v>4</v>
      </c>
      <c r="D804" t="s">
        <v>65</v>
      </c>
      <c r="E804">
        <v>40000</v>
      </c>
      <c r="F804">
        <v>2009</v>
      </c>
      <c r="G804" t="s">
        <v>882</v>
      </c>
    </row>
    <row r="805" spans="1:7" x14ac:dyDescent="0.2">
      <c r="A805" t="s">
        <v>1691</v>
      </c>
      <c r="B805" t="s">
        <v>881</v>
      </c>
      <c r="C805" t="s">
        <v>4</v>
      </c>
      <c r="D805" t="s">
        <v>63</v>
      </c>
      <c r="E805">
        <v>6240</v>
      </c>
      <c r="F805">
        <v>2009</v>
      </c>
      <c r="G805" t="s">
        <v>882</v>
      </c>
    </row>
    <row r="806" spans="1:7" x14ac:dyDescent="0.2">
      <c r="A806" t="s">
        <v>1692</v>
      </c>
      <c r="B806" t="s">
        <v>881</v>
      </c>
      <c r="C806" t="s">
        <v>4</v>
      </c>
      <c r="D806" t="s">
        <v>287</v>
      </c>
      <c r="E806">
        <v>10000</v>
      </c>
      <c r="F806">
        <v>2009</v>
      </c>
      <c r="G806" t="s">
        <v>882</v>
      </c>
    </row>
    <row r="807" spans="1:7" x14ac:dyDescent="0.2">
      <c r="A807" t="s">
        <v>1693</v>
      </c>
      <c r="B807" t="s">
        <v>881</v>
      </c>
      <c r="C807" t="s">
        <v>4</v>
      </c>
      <c r="D807" t="s">
        <v>321</v>
      </c>
      <c r="E807">
        <v>10000</v>
      </c>
      <c r="F807">
        <v>2009</v>
      </c>
      <c r="G807" t="s">
        <v>882</v>
      </c>
    </row>
    <row r="808" spans="1:7" x14ac:dyDescent="0.2">
      <c r="A808" t="s">
        <v>1694</v>
      </c>
      <c r="B808" t="s">
        <v>881</v>
      </c>
      <c r="C808" t="s">
        <v>4</v>
      </c>
      <c r="D808" t="s">
        <v>286</v>
      </c>
      <c r="E808">
        <v>320000</v>
      </c>
      <c r="F808">
        <v>2009</v>
      </c>
      <c r="G808" t="s">
        <v>882</v>
      </c>
    </row>
    <row r="809" spans="1:7" x14ac:dyDescent="0.2">
      <c r="A809" t="s">
        <v>1695</v>
      </c>
      <c r="B809" t="s">
        <v>881</v>
      </c>
      <c r="C809" t="s">
        <v>4</v>
      </c>
      <c r="D809" t="s">
        <v>231</v>
      </c>
      <c r="E809">
        <v>2500</v>
      </c>
      <c r="F809">
        <v>2009</v>
      </c>
      <c r="G809" t="s">
        <v>882</v>
      </c>
    </row>
    <row r="810" spans="1:7" x14ac:dyDescent="0.2">
      <c r="A810" t="s">
        <v>1696</v>
      </c>
      <c r="B810" t="s">
        <v>881</v>
      </c>
      <c r="C810" t="s">
        <v>4</v>
      </c>
      <c r="D810" t="s">
        <v>160</v>
      </c>
      <c r="E810">
        <v>41412</v>
      </c>
      <c r="F810">
        <v>2009</v>
      </c>
      <c r="G810" t="s">
        <v>882</v>
      </c>
    </row>
    <row r="811" spans="1:7" x14ac:dyDescent="0.2">
      <c r="A811" t="s">
        <v>1697</v>
      </c>
      <c r="B811" t="s">
        <v>881</v>
      </c>
      <c r="C811" t="s">
        <v>4</v>
      </c>
      <c r="D811" t="s">
        <v>229</v>
      </c>
      <c r="E811">
        <v>25000</v>
      </c>
      <c r="F811">
        <v>2009</v>
      </c>
      <c r="G811" t="s">
        <v>882</v>
      </c>
    </row>
    <row r="812" spans="1:7" x14ac:dyDescent="0.2">
      <c r="A812" t="s">
        <v>1698</v>
      </c>
      <c r="B812" t="s">
        <v>881</v>
      </c>
      <c r="C812" t="s">
        <v>4</v>
      </c>
      <c r="D812" t="s">
        <v>57</v>
      </c>
      <c r="E812">
        <v>2500</v>
      </c>
      <c r="F812">
        <v>2009</v>
      </c>
      <c r="G812" t="s">
        <v>882</v>
      </c>
    </row>
    <row r="813" spans="1:7" x14ac:dyDescent="0.2">
      <c r="A813" t="s">
        <v>1699</v>
      </c>
      <c r="B813" t="s">
        <v>881</v>
      </c>
      <c r="C813" t="s">
        <v>4</v>
      </c>
      <c r="D813" t="s">
        <v>320</v>
      </c>
      <c r="E813">
        <v>5000</v>
      </c>
      <c r="F813">
        <v>2009</v>
      </c>
      <c r="G813" t="s">
        <v>882</v>
      </c>
    </row>
    <row r="814" spans="1:7" x14ac:dyDescent="0.2">
      <c r="A814" t="s">
        <v>1700</v>
      </c>
      <c r="B814" t="s">
        <v>881</v>
      </c>
      <c r="C814" t="s">
        <v>4</v>
      </c>
      <c r="D814" t="s">
        <v>56</v>
      </c>
      <c r="E814">
        <v>1000</v>
      </c>
      <c r="F814">
        <v>2009</v>
      </c>
      <c r="G814" t="s">
        <v>882</v>
      </c>
    </row>
    <row r="815" spans="1:7" x14ac:dyDescent="0.2">
      <c r="A815" t="s">
        <v>1701</v>
      </c>
      <c r="B815" t="s">
        <v>881</v>
      </c>
      <c r="C815" t="s">
        <v>4</v>
      </c>
      <c r="D815" t="s">
        <v>227</v>
      </c>
      <c r="E815">
        <v>1000</v>
      </c>
      <c r="F815">
        <v>2009</v>
      </c>
      <c r="G815" t="s">
        <v>882</v>
      </c>
    </row>
    <row r="816" spans="1:7" x14ac:dyDescent="0.2">
      <c r="A816" t="s">
        <v>1702</v>
      </c>
      <c r="B816" t="s">
        <v>881</v>
      </c>
      <c r="C816" t="s">
        <v>4</v>
      </c>
      <c r="D816" t="s">
        <v>155</v>
      </c>
      <c r="E816">
        <v>100000</v>
      </c>
      <c r="F816">
        <v>2009</v>
      </c>
      <c r="G816" t="s">
        <v>882</v>
      </c>
    </row>
    <row r="817" spans="1:9" x14ac:dyDescent="0.2">
      <c r="A817" t="s">
        <v>1703</v>
      </c>
      <c r="B817" t="s">
        <v>881</v>
      </c>
      <c r="C817" t="s">
        <v>4</v>
      </c>
      <c r="D817" t="s">
        <v>54</v>
      </c>
      <c r="E817">
        <v>5000</v>
      </c>
      <c r="F817">
        <v>2009</v>
      </c>
      <c r="G817" t="s">
        <v>882</v>
      </c>
      <c r="H817" t="s">
        <v>835</v>
      </c>
      <c r="I817" t="s">
        <v>888</v>
      </c>
    </row>
    <row r="818" spans="1:9" x14ac:dyDescent="0.2">
      <c r="A818" t="s">
        <v>1704</v>
      </c>
      <c r="B818" t="s">
        <v>881</v>
      </c>
      <c r="C818" t="s">
        <v>4</v>
      </c>
      <c r="D818" t="s">
        <v>154</v>
      </c>
      <c r="E818">
        <v>316750</v>
      </c>
      <c r="F818">
        <v>2009</v>
      </c>
      <c r="G818" t="s">
        <v>882</v>
      </c>
    </row>
    <row r="819" spans="1:9" x14ac:dyDescent="0.2">
      <c r="A819" t="s">
        <v>1705</v>
      </c>
      <c r="B819" t="s">
        <v>881</v>
      </c>
      <c r="C819" t="s">
        <v>4</v>
      </c>
      <c r="D819" t="s">
        <v>390</v>
      </c>
      <c r="E819">
        <v>8500</v>
      </c>
      <c r="F819">
        <v>2009</v>
      </c>
      <c r="G819" t="s">
        <v>882</v>
      </c>
    </row>
    <row r="820" spans="1:9" x14ac:dyDescent="0.2">
      <c r="A820" t="s">
        <v>1706</v>
      </c>
      <c r="B820" t="s">
        <v>881</v>
      </c>
      <c r="C820" t="s">
        <v>4</v>
      </c>
      <c r="D820" t="s">
        <v>52</v>
      </c>
      <c r="E820">
        <v>241005</v>
      </c>
      <c r="F820">
        <v>2009</v>
      </c>
      <c r="G820" t="s">
        <v>882</v>
      </c>
    </row>
    <row r="821" spans="1:9" x14ac:dyDescent="0.2">
      <c r="A821" t="s">
        <v>1707</v>
      </c>
      <c r="B821" t="s">
        <v>881</v>
      </c>
      <c r="C821" t="s">
        <v>4</v>
      </c>
      <c r="D821" t="s">
        <v>151</v>
      </c>
      <c r="E821">
        <v>1000</v>
      </c>
      <c r="F821">
        <v>2009</v>
      </c>
      <c r="G821" t="s">
        <v>882</v>
      </c>
    </row>
    <row r="822" spans="1:9" x14ac:dyDescent="0.2">
      <c r="A822" t="s">
        <v>1708</v>
      </c>
      <c r="B822" t="s">
        <v>881</v>
      </c>
      <c r="C822" t="s">
        <v>4</v>
      </c>
      <c r="D822" t="s">
        <v>284</v>
      </c>
      <c r="E822">
        <v>1000</v>
      </c>
      <c r="F822">
        <v>2009</v>
      </c>
      <c r="G822" t="s">
        <v>882</v>
      </c>
    </row>
    <row r="823" spans="1:9" x14ac:dyDescent="0.2">
      <c r="A823" t="s">
        <v>1709</v>
      </c>
      <c r="B823" t="s">
        <v>881</v>
      </c>
      <c r="C823" t="s">
        <v>4</v>
      </c>
      <c r="D823" t="s">
        <v>150</v>
      </c>
      <c r="E823">
        <v>1000</v>
      </c>
      <c r="F823">
        <v>2009</v>
      </c>
      <c r="G823" t="s">
        <v>882</v>
      </c>
    </row>
    <row r="824" spans="1:9" x14ac:dyDescent="0.2">
      <c r="A824" t="s">
        <v>1710</v>
      </c>
      <c r="B824" t="s">
        <v>881</v>
      </c>
      <c r="C824" t="s">
        <v>4</v>
      </c>
      <c r="D824" t="s">
        <v>50</v>
      </c>
      <c r="E824">
        <v>196000</v>
      </c>
      <c r="F824">
        <v>2009</v>
      </c>
      <c r="G824" t="s">
        <v>882</v>
      </c>
    </row>
    <row r="825" spans="1:9" x14ac:dyDescent="0.2">
      <c r="A825" t="s">
        <v>1711</v>
      </c>
      <c r="B825" t="s">
        <v>881</v>
      </c>
      <c r="C825" t="s">
        <v>4</v>
      </c>
      <c r="D825" t="s">
        <v>389</v>
      </c>
      <c r="E825">
        <v>500</v>
      </c>
      <c r="F825">
        <v>2009</v>
      </c>
      <c r="G825" t="s">
        <v>882</v>
      </c>
    </row>
    <row r="826" spans="1:9" x14ac:dyDescent="0.2">
      <c r="A826" t="s">
        <v>1712</v>
      </c>
      <c r="B826" t="s">
        <v>881</v>
      </c>
      <c r="C826" t="s">
        <v>4</v>
      </c>
      <c r="D826" t="s">
        <v>388</v>
      </c>
      <c r="E826">
        <v>25000</v>
      </c>
      <c r="F826">
        <v>2009</v>
      </c>
      <c r="G826" t="s">
        <v>882</v>
      </c>
    </row>
    <row r="827" spans="1:9" x14ac:dyDescent="0.2">
      <c r="A827" t="s">
        <v>1713</v>
      </c>
      <c r="B827" t="s">
        <v>881</v>
      </c>
      <c r="C827" t="s">
        <v>4</v>
      </c>
      <c r="D827" t="s">
        <v>149</v>
      </c>
      <c r="E827">
        <v>10500</v>
      </c>
      <c r="F827">
        <v>2009</v>
      </c>
      <c r="G827" t="s">
        <v>882</v>
      </c>
    </row>
    <row r="828" spans="1:9" x14ac:dyDescent="0.2">
      <c r="A828" t="s">
        <v>1714</v>
      </c>
      <c r="B828" t="s">
        <v>881</v>
      </c>
      <c r="C828" t="s">
        <v>4</v>
      </c>
      <c r="D828" t="s">
        <v>387</v>
      </c>
      <c r="E828">
        <v>10000</v>
      </c>
      <c r="F828">
        <v>2009</v>
      </c>
      <c r="G828" t="s">
        <v>882</v>
      </c>
    </row>
    <row r="829" spans="1:9" x14ac:dyDescent="0.2">
      <c r="A829" t="s">
        <v>1715</v>
      </c>
      <c r="B829" t="s">
        <v>881</v>
      </c>
      <c r="C829" t="s">
        <v>4</v>
      </c>
      <c r="D829" t="s">
        <v>46</v>
      </c>
      <c r="E829">
        <v>10000</v>
      </c>
      <c r="F829">
        <v>2009</v>
      </c>
      <c r="G829" t="s">
        <v>882</v>
      </c>
      <c r="H829" t="s">
        <v>834</v>
      </c>
      <c r="I829" t="s">
        <v>891</v>
      </c>
    </row>
    <row r="830" spans="1:9" x14ac:dyDescent="0.2">
      <c r="A830" t="s">
        <v>1716</v>
      </c>
      <c r="B830" t="s">
        <v>881</v>
      </c>
      <c r="C830" t="s">
        <v>4</v>
      </c>
      <c r="D830" t="s">
        <v>386</v>
      </c>
      <c r="E830">
        <v>5000</v>
      </c>
      <c r="F830">
        <v>2009</v>
      </c>
      <c r="G830" t="s">
        <v>882</v>
      </c>
    </row>
    <row r="831" spans="1:9" x14ac:dyDescent="0.2">
      <c r="A831" t="s">
        <v>1717</v>
      </c>
      <c r="B831" t="s">
        <v>881</v>
      </c>
      <c r="C831" t="s">
        <v>4</v>
      </c>
      <c r="D831" t="s">
        <v>45</v>
      </c>
      <c r="E831">
        <v>520000</v>
      </c>
      <c r="F831">
        <v>2009</v>
      </c>
      <c r="G831" t="s">
        <v>882</v>
      </c>
    </row>
    <row r="832" spans="1:9" x14ac:dyDescent="0.2">
      <c r="A832" t="s">
        <v>1718</v>
      </c>
      <c r="B832" t="s">
        <v>881</v>
      </c>
      <c r="C832" t="s">
        <v>4</v>
      </c>
      <c r="D832" t="s">
        <v>44</v>
      </c>
      <c r="E832">
        <v>15000</v>
      </c>
      <c r="F832">
        <v>2009</v>
      </c>
      <c r="G832" t="s">
        <v>882</v>
      </c>
    </row>
    <row r="833" spans="1:9" x14ac:dyDescent="0.2">
      <c r="A833" t="s">
        <v>1719</v>
      </c>
      <c r="B833" t="s">
        <v>881</v>
      </c>
      <c r="C833" t="s">
        <v>4</v>
      </c>
      <c r="D833" t="s">
        <v>385</v>
      </c>
      <c r="E833">
        <v>1000</v>
      </c>
      <c r="F833">
        <v>2009</v>
      </c>
      <c r="G833" t="s">
        <v>882</v>
      </c>
    </row>
    <row r="834" spans="1:9" x14ac:dyDescent="0.2">
      <c r="A834" t="s">
        <v>1720</v>
      </c>
      <c r="B834" t="s">
        <v>881</v>
      </c>
      <c r="C834" t="s">
        <v>4</v>
      </c>
      <c r="D834" t="s">
        <v>41</v>
      </c>
      <c r="E834">
        <v>23600</v>
      </c>
      <c r="F834">
        <v>2009</v>
      </c>
      <c r="G834" t="s">
        <v>882</v>
      </c>
    </row>
    <row r="835" spans="1:9" x14ac:dyDescent="0.2">
      <c r="A835" t="s">
        <v>1721</v>
      </c>
      <c r="B835" t="s">
        <v>881</v>
      </c>
      <c r="C835" t="s">
        <v>4</v>
      </c>
      <c r="D835" t="s">
        <v>278</v>
      </c>
      <c r="E835">
        <v>1000</v>
      </c>
      <c r="F835">
        <v>2009</v>
      </c>
      <c r="G835" t="s">
        <v>882</v>
      </c>
    </row>
    <row r="836" spans="1:9" x14ac:dyDescent="0.2">
      <c r="A836" t="s">
        <v>1722</v>
      </c>
      <c r="B836" t="s">
        <v>881</v>
      </c>
      <c r="C836" t="s">
        <v>4</v>
      </c>
      <c r="D836" t="s">
        <v>384</v>
      </c>
      <c r="E836">
        <v>1000</v>
      </c>
      <c r="F836">
        <v>2009</v>
      </c>
      <c r="G836" t="s">
        <v>882</v>
      </c>
    </row>
    <row r="837" spans="1:9" x14ac:dyDescent="0.2">
      <c r="A837" t="s">
        <v>1723</v>
      </c>
      <c r="B837" t="s">
        <v>881</v>
      </c>
      <c r="C837" t="s">
        <v>4</v>
      </c>
      <c r="D837" t="s">
        <v>383</v>
      </c>
      <c r="E837">
        <v>1000</v>
      </c>
      <c r="F837">
        <v>2009</v>
      </c>
      <c r="G837" t="s">
        <v>882</v>
      </c>
    </row>
    <row r="838" spans="1:9" x14ac:dyDescent="0.2">
      <c r="A838" t="s">
        <v>1724</v>
      </c>
      <c r="B838" t="s">
        <v>881</v>
      </c>
      <c r="C838" t="s">
        <v>4</v>
      </c>
      <c r="D838" t="s">
        <v>382</v>
      </c>
      <c r="E838">
        <v>5000</v>
      </c>
      <c r="F838">
        <v>2009</v>
      </c>
      <c r="G838" t="s">
        <v>882</v>
      </c>
    </row>
    <row r="839" spans="1:9" x14ac:dyDescent="0.2">
      <c r="A839" t="s">
        <v>1725</v>
      </c>
      <c r="B839" t="s">
        <v>881</v>
      </c>
      <c r="C839" t="s">
        <v>4</v>
      </c>
      <c r="D839" t="s">
        <v>35</v>
      </c>
      <c r="E839">
        <v>10000</v>
      </c>
      <c r="F839">
        <v>2009</v>
      </c>
      <c r="G839" t="s">
        <v>882</v>
      </c>
    </row>
    <row r="840" spans="1:9" x14ac:dyDescent="0.2">
      <c r="A840" t="s">
        <v>1726</v>
      </c>
      <c r="B840" t="s">
        <v>881</v>
      </c>
      <c r="C840" t="s">
        <v>4</v>
      </c>
      <c r="D840" t="s">
        <v>381</v>
      </c>
      <c r="E840">
        <v>1000</v>
      </c>
      <c r="F840">
        <v>2009</v>
      </c>
      <c r="G840" t="s">
        <v>882</v>
      </c>
    </row>
    <row r="841" spans="1:9" x14ac:dyDescent="0.2">
      <c r="A841" t="s">
        <v>1727</v>
      </c>
      <c r="B841" t="s">
        <v>881</v>
      </c>
      <c r="C841" t="s">
        <v>4</v>
      </c>
      <c r="D841" t="s">
        <v>34</v>
      </c>
      <c r="E841">
        <v>5000</v>
      </c>
      <c r="F841">
        <v>2009</v>
      </c>
      <c r="G841" t="s">
        <v>882</v>
      </c>
      <c r="H841" t="s">
        <v>833</v>
      </c>
      <c r="I841" t="s">
        <v>888</v>
      </c>
    </row>
    <row r="842" spans="1:9" x14ac:dyDescent="0.2">
      <c r="A842" t="s">
        <v>1728</v>
      </c>
      <c r="B842" t="s">
        <v>881</v>
      </c>
      <c r="C842" t="s">
        <v>4</v>
      </c>
      <c r="D842" t="s">
        <v>32</v>
      </c>
      <c r="E842">
        <v>20000</v>
      </c>
      <c r="F842">
        <v>2009</v>
      </c>
      <c r="G842" t="s">
        <v>882</v>
      </c>
    </row>
    <row r="843" spans="1:9" x14ac:dyDescent="0.2">
      <c r="A843" t="s">
        <v>1729</v>
      </c>
      <c r="B843" t="s">
        <v>881</v>
      </c>
      <c r="C843" t="s">
        <v>4</v>
      </c>
      <c r="D843" t="s">
        <v>380</v>
      </c>
      <c r="E843">
        <v>40000</v>
      </c>
      <c r="F843">
        <v>2009</v>
      </c>
      <c r="G843" t="s">
        <v>882</v>
      </c>
    </row>
    <row r="844" spans="1:9" x14ac:dyDescent="0.2">
      <c r="A844" t="s">
        <v>1730</v>
      </c>
      <c r="B844" t="s">
        <v>881</v>
      </c>
      <c r="C844" t="s">
        <v>4</v>
      </c>
      <c r="D844" t="s">
        <v>31</v>
      </c>
      <c r="E844">
        <v>75000</v>
      </c>
      <c r="F844">
        <v>2009</v>
      </c>
      <c r="G844" t="s">
        <v>882</v>
      </c>
    </row>
    <row r="845" spans="1:9" x14ac:dyDescent="0.2">
      <c r="A845" t="s">
        <v>1731</v>
      </c>
      <c r="B845" t="s">
        <v>881</v>
      </c>
      <c r="C845" t="s">
        <v>4</v>
      </c>
      <c r="D845" t="s">
        <v>379</v>
      </c>
      <c r="E845">
        <v>217585</v>
      </c>
      <c r="F845">
        <v>2009</v>
      </c>
      <c r="G845" t="s">
        <v>882</v>
      </c>
    </row>
    <row r="846" spans="1:9" x14ac:dyDescent="0.2">
      <c r="A846" t="s">
        <v>1732</v>
      </c>
      <c r="B846" t="s">
        <v>881</v>
      </c>
      <c r="C846" t="s">
        <v>4</v>
      </c>
      <c r="D846" t="s">
        <v>140</v>
      </c>
      <c r="E846">
        <v>250000</v>
      </c>
      <c r="F846">
        <v>2009</v>
      </c>
      <c r="G846" t="s">
        <v>882</v>
      </c>
    </row>
    <row r="847" spans="1:9" x14ac:dyDescent="0.2">
      <c r="A847" t="s">
        <v>1733</v>
      </c>
      <c r="B847" t="s">
        <v>881</v>
      </c>
      <c r="C847" t="s">
        <v>4</v>
      </c>
      <c r="D847" t="s">
        <v>378</v>
      </c>
      <c r="E847">
        <v>500</v>
      </c>
      <c r="F847">
        <v>2009</v>
      </c>
      <c r="G847" t="s">
        <v>882</v>
      </c>
    </row>
    <row r="848" spans="1:9" x14ac:dyDescent="0.2">
      <c r="A848" t="s">
        <v>1734</v>
      </c>
      <c r="B848" t="s">
        <v>881</v>
      </c>
      <c r="C848" t="s">
        <v>4</v>
      </c>
      <c r="D848" t="s">
        <v>139</v>
      </c>
      <c r="E848">
        <v>50000</v>
      </c>
      <c r="F848">
        <v>2009</v>
      </c>
      <c r="G848" t="s">
        <v>882</v>
      </c>
    </row>
    <row r="849" spans="1:9" x14ac:dyDescent="0.2">
      <c r="A849" t="s">
        <v>1735</v>
      </c>
      <c r="B849" t="s">
        <v>881</v>
      </c>
      <c r="C849" t="s">
        <v>4</v>
      </c>
      <c r="D849" t="s">
        <v>27</v>
      </c>
      <c r="E849">
        <v>26000</v>
      </c>
      <c r="F849">
        <v>2009</v>
      </c>
      <c r="G849" t="s">
        <v>882</v>
      </c>
    </row>
    <row r="850" spans="1:9" x14ac:dyDescent="0.2">
      <c r="A850" t="s">
        <v>1736</v>
      </c>
      <c r="B850" t="s">
        <v>881</v>
      </c>
      <c r="C850" t="s">
        <v>4</v>
      </c>
      <c r="D850" t="s">
        <v>26</v>
      </c>
      <c r="E850">
        <v>1000</v>
      </c>
      <c r="F850">
        <v>2009</v>
      </c>
      <c r="G850" t="s">
        <v>882</v>
      </c>
    </row>
    <row r="851" spans="1:9" x14ac:dyDescent="0.2">
      <c r="A851" t="s">
        <v>1737</v>
      </c>
      <c r="B851" t="s">
        <v>881</v>
      </c>
      <c r="C851" t="s">
        <v>4</v>
      </c>
      <c r="D851" t="s">
        <v>221</v>
      </c>
      <c r="E851">
        <v>50000</v>
      </c>
      <c r="F851">
        <v>2009</v>
      </c>
      <c r="G851" t="s">
        <v>882</v>
      </c>
    </row>
    <row r="852" spans="1:9" x14ac:dyDescent="0.2">
      <c r="A852" t="s">
        <v>1738</v>
      </c>
      <c r="B852" t="s">
        <v>881</v>
      </c>
      <c r="C852" t="s">
        <v>4</v>
      </c>
      <c r="D852" t="s">
        <v>136</v>
      </c>
      <c r="E852">
        <v>2000</v>
      </c>
      <c r="F852">
        <v>2009</v>
      </c>
      <c r="G852" t="s">
        <v>882</v>
      </c>
    </row>
    <row r="853" spans="1:9" x14ac:dyDescent="0.2">
      <c r="A853" t="s">
        <v>1739</v>
      </c>
      <c r="B853" t="s">
        <v>881</v>
      </c>
      <c r="C853" t="s">
        <v>4</v>
      </c>
      <c r="D853" t="s">
        <v>377</v>
      </c>
      <c r="E853">
        <v>100000</v>
      </c>
      <c r="F853">
        <v>2009</v>
      </c>
      <c r="G853" t="s">
        <v>882</v>
      </c>
    </row>
    <row r="854" spans="1:9" x14ac:dyDescent="0.2">
      <c r="A854" t="s">
        <v>1740</v>
      </c>
      <c r="B854" t="s">
        <v>881</v>
      </c>
      <c r="C854" t="s">
        <v>4</v>
      </c>
      <c r="D854" t="s">
        <v>376</v>
      </c>
      <c r="E854">
        <v>40000</v>
      </c>
      <c r="F854">
        <v>2009</v>
      </c>
      <c r="G854" t="s">
        <v>882</v>
      </c>
    </row>
    <row r="855" spans="1:9" x14ac:dyDescent="0.2">
      <c r="A855" t="s">
        <v>1741</v>
      </c>
      <c r="B855" t="s">
        <v>881</v>
      </c>
      <c r="C855" t="s">
        <v>4</v>
      </c>
      <c r="D855" t="s">
        <v>24</v>
      </c>
      <c r="E855">
        <v>15000</v>
      </c>
      <c r="F855">
        <v>2009</v>
      </c>
      <c r="G855" t="s">
        <v>882</v>
      </c>
      <c r="H855" t="s">
        <v>831</v>
      </c>
      <c r="I855" t="s">
        <v>888</v>
      </c>
    </row>
    <row r="856" spans="1:9" x14ac:dyDescent="0.2">
      <c r="A856" t="s">
        <v>1742</v>
      </c>
      <c r="B856" t="s">
        <v>881</v>
      </c>
      <c r="C856" t="s">
        <v>4</v>
      </c>
      <c r="D856" t="s">
        <v>273</v>
      </c>
      <c r="E856">
        <v>500000</v>
      </c>
      <c r="F856">
        <v>2009</v>
      </c>
      <c r="G856" t="s">
        <v>882</v>
      </c>
    </row>
    <row r="857" spans="1:9" x14ac:dyDescent="0.2">
      <c r="A857" t="s">
        <v>1743</v>
      </c>
      <c r="B857" t="s">
        <v>881</v>
      </c>
      <c r="C857" t="s">
        <v>4</v>
      </c>
      <c r="D857" t="s">
        <v>135</v>
      </c>
      <c r="E857">
        <v>1500</v>
      </c>
      <c r="F857">
        <v>2009</v>
      </c>
      <c r="G857" t="s">
        <v>882</v>
      </c>
    </row>
    <row r="858" spans="1:9" x14ac:dyDescent="0.2">
      <c r="A858" t="s">
        <v>1744</v>
      </c>
      <c r="B858" t="s">
        <v>881</v>
      </c>
      <c r="C858" t="s">
        <v>4</v>
      </c>
      <c r="D858" t="s">
        <v>375</v>
      </c>
      <c r="E858">
        <v>10000</v>
      </c>
      <c r="F858">
        <v>2009</v>
      </c>
      <c r="G858" t="s">
        <v>882</v>
      </c>
    </row>
    <row r="859" spans="1:9" x14ac:dyDescent="0.2">
      <c r="A859" t="s">
        <v>1745</v>
      </c>
      <c r="B859" t="s">
        <v>881</v>
      </c>
      <c r="C859" t="s">
        <v>4</v>
      </c>
      <c r="D859" t="s">
        <v>374</v>
      </c>
      <c r="E859">
        <v>10000</v>
      </c>
      <c r="F859">
        <v>2009</v>
      </c>
      <c r="G859" t="s">
        <v>882</v>
      </c>
    </row>
    <row r="860" spans="1:9" x14ac:dyDescent="0.2">
      <c r="A860" t="s">
        <v>1746</v>
      </c>
      <c r="B860" t="s">
        <v>881</v>
      </c>
      <c r="C860" t="s">
        <v>4</v>
      </c>
      <c r="D860" t="s">
        <v>134</v>
      </c>
      <c r="E860">
        <v>1000</v>
      </c>
      <c r="F860">
        <v>2009</v>
      </c>
      <c r="G860" t="s">
        <v>882</v>
      </c>
    </row>
    <row r="861" spans="1:9" x14ac:dyDescent="0.2">
      <c r="A861" t="s">
        <v>1747</v>
      </c>
      <c r="B861" t="s">
        <v>881</v>
      </c>
      <c r="C861" t="s">
        <v>4</v>
      </c>
      <c r="D861" t="s">
        <v>373</v>
      </c>
      <c r="E861">
        <v>1000</v>
      </c>
      <c r="F861">
        <v>2009</v>
      </c>
      <c r="G861" t="s">
        <v>882</v>
      </c>
    </row>
    <row r="862" spans="1:9" x14ac:dyDescent="0.2">
      <c r="A862" t="s">
        <v>1748</v>
      </c>
      <c r="B862" t="s">
        <v>881</v>
      </c>
      <c r="C862" t="s">
        <v>4</v>
      </c>
      <c r="D862" t="s">
        <v>133</v>
      </c>
      <c r="E862">
        <v>100000</v>
      </c>
      <c r="F862">
        <v>2009</v>
      </c>
      <c r="G862" t="s">
        <v>882</v>
      </c>
    </row>
    <row r="863" spans="1:9" x14ac:dyDescent="0.2">
      <c r="A863" t="s">
        <v>1749</v>
      </c>
      <c r="B863" t="s">
        <v>881</v>
      </c>
      <c r="C863" t="s">
        <v>4</v>
      </c>
      <c r="D863" t="s">
        <v>22</v>
      </c>
      <c r="E863">
        <v>25000</v>
      </c>
      <c r="F863">
        <v>2009</v>
      </c>
      <c r="G863" t="s">
        <v>882</v>
      </c>
    </row>
    <row r="864" spans="1:9" x14ac:dyDescent="0.2">
      <c r="A864" t="s">
        <v>1750</v>
      </c>
      <c r="B864" t="s">
        <v>881</v>
      </c>
      <c r="C864" t="s">
        <v>4</v>
      </c>
      <c r="D864" t="s">
        <v>129</v>
      </c>
      <c r="E864">
        <v>10000</v>
      </c>
      <c r="F864">
        <v>2009</v>
      </c>
      <c r="G864" t="s">
        <v>882</v>
      </c>
      <c r="H864" t="s">
        <v>837</v>
      </c>
      <c r="I864" t="s">
        <v>891</v>
      </c>
    </row>
    <row r="865" spans="1:7" x14ac:dyDescent="0.2">
      <c r="A865" t="s">
        <v>1751</v>
      </c>
      <c r="B865" t="s">
        <v>881</v>
      </c>
      <c r="C865" t="s">
        <v>4</v>
      </c>
      <c r="D865" t="s">
        <v>219</v>
      </c>
      <c r="E865">
        <v>50000</v>
      </c>
      <c r="F865">
        <v>2009</v>
      </c>
      <c r="G865" t="s">
        <v>882</v>
      </c>
    </row>
    <row r="866" spans="1:7" x14ac:dyDescent="0.2">
      <c r="A866" t="s">
        <v>1752</v>
      </c>
      <c r="B866" t="s">
        <v>881</v>
      </c>
      <c r="C866" t="s">
        <v>4</v>
      </c>
      <c r="D866" t="s">
        <v>372</v>
      </c>
      <c r="E866">
        <v>5000</v>
      </c>
      <c r="F866">
        <v>2009</v>
      </c>
      <c r="G866" t="s">
        <v>882</v>
      </c>
    </row>
    <row r="867" spans="1:7" x14ac:dyDescent="0.2">
      <c r="A867" t="s">
        <v>1753</v>
      </c>
      <c r="B867" t="s">
        <v>881</v>
      </c>
      <c r="C867" t="s">
        <v>4</v>
      </c>
      <c r="D867" t="s">
        <v>218</v>
      </c>
      <c r="E867">
        <v>300000</v>
      </c>
      <c r="F867">
        <v>2009</v>
      </c>
      <c r="G867" t="s">
        <v>882</v>
      </c>
    </row>
    <row r="868" spans="1:7" x14ac:dyDescent="0.2">
      <c r="A868" t="s">
        <v>1754</v>
      </c>
      <c r="B868" t="s">
        <v>881</v>
      </c>
      <c r="C868" t="s">
        <v>4</v>
      </c>
      <c r="D868" t="s">
        <v>217</v>
      </c>
      <c r="E868">
        <v>250</v>
      </c>
      <c r="F868">
        <v>2009</v>
      </c>
      <c r="G868" t="s">
        <v>882</v>
      </c>
    </row>
    <row r="869" spans="1:7" x14ac:dyDescent="0.2">
      <c r="A869" t="s">
        <v>1755</v>
      </c>
      <c r="B869" t="s">
        <v>881</v>
      </c>
      <c r="C869" t="s">
        <v>4</v>
      </c>
      <c r="D869" t="s">
        <v>128</v>
      </c>
      <c r="E869">
        <v>10000</v>
      </c>
      <c r="F869">
        <v>2009</v>
      </c>
      <c r="G869" t="s">
        <v>882</v>
      </c>
    </row>
    <row r="870" spans="1:7" x14ac:dyDescent="0.2">
      <c r="A870" t="s">
        <v>1756</v>
      </c>
      <c r="B870" t="s">
        <v>881</v>
      </c>
      <c r="C870" t="s">
        <v>4</v>
      </c>
      <c r="D870" t="s">
        <v>371</v>
      </c>
      <c r="E870">
        <v>7000</v>
      </c>
      <c r="F870">
        <v>2009</v>
      </c>
      <c r="G870" t="s">
        <v>882</v>
      </c>
    </row>
    <row r="871" spans="1:7" x14ac:dyDescent="0.2">
      <c r="A871" t="s">
        <v>1757</v>
      </c>
      <c r="B871" t="s">
        <v>881</v>
      </c>
      <c r="C871" t="s">
        <v>4</v>
      </c>
      <c r="D871" t="s">
        <v>370</v>
      </c>
      <c r="E871">
        <v>18700</v>
      </c>
      <c r="F871">
        <v>2009</v>
      </c>
      <c r="G871" t="s">
        <v>882</v>
      </c>
    </row>
    <row r="872" spans="1:7" x14ac:dyDescent="0.2">
      <c r="A872" t="s">
        <v>1758</v>
      </c>
      <c r="B872" t="s">
        <v>881</v>
      </c>
      <c r="C872" t="s">
        <v>4</v>
      </c>
      <c r="D872" t="s">
        <v>369</v>
      </c>
      <c r="E872">
        <v>5000</v>
      </c>
      <c r="F872">
        <v>2009</v>
      </c>
      <c r="G872" t="s">
        <v>882</v>
      </c>
    </row>
    <row r="873" spans="1:7" x14ac:dyDescent="0.2">
      <c r="A873" t="s">
        <v>1759</v>
      </c>
      <c r="B873" t="s">
        <v>881</v>
      </c>
      <c r="C873" t="s">
        <v>4</v>
      </c>
      <c r="D873" t="s">
        <v>18</v>
      </c>
      <c r="E873">
        <v>1000</v>
      </c>
      <c r="F873">
        <v>2009</v>
      </c>
      <c r="G873" t="s">
        <v>882</v>
      </c>
    </row>
    <row r="874" spans="1:7" x14ac:dyDescent="0.2">
      <c r="A874" t="s">
        <v>1760</v>
      </c>
      <c r="B874" t="s">
        <v>881</v>
      </c>
      <c r="C874" t="s">
        <v>4</v>
      </c>
      <c r="D874" t="s">
        <v>270</v>
      </c>
      <c r="E874">
        <v>10000</v>
      </c>
      <c r="F874">
        <v>2009</v>
      </c>
      <c r="G874" t="s">
        <v>882</v>
      </c>
    </row>
    <row r="875" spans="1:7" x14ac:dyDescent="0.2">
      <c r="A875" t="s">
        <v>1761</v>
      </c>
      <c r="B875" t="s">
        <v>881</v>
      </c>
      <c r="C875" t="s">
        <v>4</v>
      </c>
      <c r="D875" t="s">
        <v>216</v>
      </c>
      <c r="E875">
        <v>20000</v>
      </c>
      <c r="F875">
        <v>2009</v>
      </c>
      <c r="G875" t="s">
        <v>882</v>
      </c>
    </row>
    <row r="876" spans="1:7" x14ac:dyDescent="0.2">
      <c r="A876" t="s">
        <v>1762</v>
      </c>
      <c r="B876" t="s">
        <v>881</v>
      </c>
      <c r="C876" t="s">
        <v>4</v>
      </c>
      <c r="D876" t="s">
        <v>368</v>
      </c>
      <c r="E876">
        <v>1000</v>
      </c>
      <c r="F876">
        <v>2009</v>
      </c>
      <c r="G876" t="s">
        <v>882</v>
      </c>
    </row>
    <row r="877" spans="1:7" x14ac:dyDescent="0.2">
      <c r="A877" t="s">
        <v>1763</v>
      </c>
      <c r="B877" t="s">
        <v>881</v>
      </c>
      <c r="C877" t="s">
        <v>4</v>
      </c>
      <c r="D877" t="s">
        <v>127</v>
      </c>
      <c r="E877">
        <v>150500</v>
      </c>
      <c r="F877">
        <v>2009</v>
      </c>
      <c r="G877" t="s">
        <v>882</v>
      </c>
    </row>
    <row r="878" spans="1:7" x14ac:dyDescent="0.2">
      <c r="A878" t="s">
        <v>1764</v>
      </c>
      <c r="B878" t="s">
        <v>881</v>
      </c>
      <c r="C878" t="s">
        <v>4</v>
      </c>
      <c r="D878" t="s">
        <v>15</v>
      </c>
      <c r="E878">
        <v>134000</v>
      </c>
      <c r="F878">
        <v>2009</v>
      </c>
      <c r="G878" t="s">
        <v>882</v>
      </c>
    </row>
    <row r="879" spans="1:7" x14ac:dyDescent="0.2">
      <c r="A879" t="s">
        <v>1765</v>
      </c>
      <c r="B879" t="s">
        <v>881</v>
      </c>
      <c r="C879" t="s">
        <v>4</v>
      </c>
      <c r="D879" t="s">
        <v>367</v>
      </c>
      <c r="E879">
        <v>250</v>
      </c>
      <c r="F879">
        <v>2009</v>
      </c>
      <c r="G879" t="s">
        <v>882</v>
      </c>
    </row>
    <row r="880" spans="1:7" x14ac:dyDescent="0.2">
      <c r="A880" t="s">
        <v>1766</v>
      </c>
      <c r="B880" t="s">
        <v>881</v>
      </c>
      <c r="C880" t="s">
        <v>4</v>
      </c>
      <c r="D880" t="s">
        <v>268</v>
      </c>
      <c r="E880">
        <v>1000</v>
      </c>
      <c r="F880">
        <v>2009</v>
      </c>
      <c r="G880" t="s">
        <v>882</v>
      </c>
    </row>
    <row r="881" spans="1:9" x14ac:dyDescent="0.2">
      <c r="A881" t="s">
        <v>1767</v>
      </c>
      <c r="B881" t="s">
        <v>881</v>
      </c>
      <c r="C881" t="s">
        <v>4</v>
      </c>
      <c r="D881" t="s">
        <v>366</v>
      </c>
      <c r="E881">
        <v>250</v>
      </c>
      <c r="F881">
        <v>2009</v>
      </c>
      <c r="G881" t="s">
        <v>882</v>
      </c>
    </row>
    <row r="882" spans="1:9" x14ac:dyDescent="0.2">
      <c r="A882" t="s">
        <v>1768</v>
      </c>
      <c r="B882" t="s">
        <v>881</v>
      </c>
      <c r="C882" t="s">
        <v>4</v>
      </c>
      <c r="D882" t="s">
        <v>11</v>
      </c>
      <c r="E882">
        <v>5250</v>
      </c>
      <c r="F882">
        <v>2009</v>
      </c>
      <c r="G882" t="s">
        <v>882</v>
      </c>
    </row>
    <row r="883" spans="1:9" x14ac:dyDescent="0.2">
      <c r="A883" t="s">
        <v>1769</v>
      </c>
      <c r="B883" t="s">
        <v>881</v>
      </c>
      <c r="C883" t="s">
        <v>4</v>
      </c>
      <c r="D883" t="s">
        <v>365</v>
      </c>
      <c r="E883">
        <v>5500</v>
      </c>
      <c r="F883">
        <v>2009</v>
      </c>
      <c r="G883" t="s">
        <v>882</v>
      </c>
    </row>
    <row r="884" spans="1:9" x14ac:dyDescent="0.2">
      <c r="A884" t="s">
        <v>1770</v>
      </c>
      <c r="B884" t="s">
        <v>881</v>
      </c>
      <c r="C884" t="s">
        <v>4</v>
      </c>
      <c r="D884" t="s">
        <v>9</v>
      </c>
      <c r="E884">
        <v>1000</v>
      </c>
      <c r="F884">
        <v>2009</v>
      </c>
      <c r="G884" t="s">
        <v>882</v>
      </c>
    </row>
    <row r="885" spans="1:9" x14ac:dyDescent="0.2">
      <c r="A885" t="s">
        <v>1771</v>
      </c>
      <c r="B885" t="s">
        <v>881</v>
      </c>
      <c r="C885" t="s">
        <v>4</v>
      </c>
      <c r="D885" t="s">
        <v>8</v>
      </c>
      <c r="E885">
        <v>500000</v>
      </c>
      <c r="F885">
        <v>2009</v>
      </c>
      <c r="G885" t="s">
        <v>882</v>
      </c>
    </row>
    <row r="886" spans="1:9" x14ac:dyDescent="0.2">
      <c r="A886" t="s">
        <v>1772</v>
      </c>
      <c r="B886" t="s">
        <v>881</v>
      </c>
      <c r="C886" t="s">
        <v>4</v>
      </c>
      <c r="D886" t="s">
        <v>364</v>
      </c>
      <c r="E886">
        <v>1000</v>
      </c>
      <c r="F886">
        <v>2009</v>
      </c>
      <c r="G886" t="s">
        <v>882</v>
      </c>
    </row>
    <row r="887" spans="1:9" x14ac:dyDescent="0.2">
      <c r="A887" t="s">
        <v>1773</v>
      </c>
      <c r="B887" t="s">
        <v>881</v>
      </c>
      <c r="C887" t="s">
        <v>4</v>
      </c>
      <c r="D887" t="s">
        <v>215</v>
      </c>
      <c r="E887">
        <v>300000</v>
      </c>
      <c r="F887">
        <v>2009</v>
      </c>
      <c r="G887" t="s">
        <v>882</v>
      </c>
    </row>
    <row r="888" spans="1:9" x14ac:dyDescent="0.2">
      <c r="A888" t="s">
        <v>1774</v>
      </c>
      <c r="B888" t="s">
        <v>881</v>
      </c>
      <c r="C888" t="s">
        <v>4</v>
      </c>
      <c r="D888" t="s">
        <v>6</v>
      </c>
      <c r="E888">
        <v>10000</v>
      </c>
      <c r="F888">
        <v>2009</v>
      </c>
      <c r="G888" t="s">
        <v>882</v>
      </c>
    </row>
    <row r="889" spans="1:9" x14ac:dyDescent="0.2">
      <c r="A889" t="s">
        <v>1775</v>
      </c>
      <c r="B889" t="s">
        <v>881</v>
      </c>
      <c r="C889" t="s">
        <v>4</v>
      </c>
      <c r="D889" t="s">
        <v>5</v>
      </c>
      <c r="E889">
        <v>20000</v>
      </c>
      <c r="F889">
        <v>2009</v>
      </c>
      <c r="G889" t="s">
        <v>882</v>
      </c>
    </row>
    <row r="890" spans="1:9" x14ac:dyDescent="0.2">
      <c r="A890" t="s">
        <v>1776</v>
      </c>
      <c r="B890" t="s">
        <v>881</v>
      </c>
      <c r="C890" t="s">
        <v>4</v>
      </c>
      <c r="D890" t="s">
        <v>349</v>
      </c>
      <c r="E890">
        <v>50000</v>
      </c>
      <c r="F890">
        <v>2008</v>
      </c>
      <c r="G890" t="s">
        <v>882</v>
      </c>
    </row>
    <row r="891" spans="1:9" x14ac:dyDescent="0.2">
      <c r="A891" t="s">
        <v>1777</v>
      </c>
      <c r="B891" t="s">
        <v>881</v>
      </c>
      <c r="C891" t="s">
        <v>4</v>
      </c>
      <c r="D891" t="s">
        <v>123</v>
      </c>
      <c r="E891">
        <v>50000</v>
      </c>
      <c r="F891">
        <v>2008</v>
      </c>
      <c r="G891" t="s">
        <v>882</v>
      </c>
      <c r="H891" t="s">
        <v>844</v>
      </c>
      <c r="I891" t="s">
        <v>891</v>
      </c>
    </row>
    <row r="892" spans="1:9" x14ac:dyDescent="0.2">
      <c r="A892" t="s">
        <v>1778</v>
      </c>
      <c r="B892" t="s">
        <v>881</v>
      </c>
      <c r="C892" t="s">
        <v>4</v>
      </c>
      <c r="D892" t="s">
        <v>202</v>
      </c>
      <c r="E892">
        <v>5000</v>
      </c>
      <c r="F892">
        <v>2008</v>
      </c>
      <c r="G892" t="s">
        <v>882</v>
      </c>
    </row>
    <row r="893" spans="1:9" x14ac:dyDescent="0.2">
      <c r="A893" t="s">
        <v>1779</v>
      </c>
      <c r="B893" t="s">
        <v>881</v>
      </c>
      <c r="C893" t="s">
        <v>4</v>
      </c>
      <c r="D893" t="s">
        <v>121</v>
      </c>
      <c r="E893">
        <v>50000</v>
      </c>
      <c r="F893">
        <v>2008</v>
      </c>
      <c r="G893" t="s">
        <v>882</v>
      </c>
      <c r="H893" t="s">
        <v>843</v>
      </c>
      <c r="I893" t="s">
        <v>888</v>
      </c>
    </row>
    <row r="894" spans="1:9" x14ac:dyDescent="0.2">
      <c r="A894" t="s">
        <v>1780</v>
      </c>
      <c r="B894" t="s">
        <v>881</v>
      </c>
      <c r="C894" t="s">
        <v>4</v>
      </c>
      <c r="D894" t="s">
        <v>347</v>
      </c>
      <c r="E894">
        <v>1000</v>
      </c>
      <c r="F894">
        <v>2008</v>
      </c>
      <c r="G894" t="s">
        <v>882</v>
      </c>
    </row>
    <row r="895" spans="1:9" x14ac:dyDescent="0.2">
      <c r="A895" t="s">
        <v>1781</v>
      </c>
      <c r="B895" t="s">
        <v>881</v>
      </c>
      <c r="C895" t="s">
        <v>4</v>
      </c>
      <c r="D895" t="s">
        <v>308</v>
      </c>
      <c r="E895">
        <v>2500</v>
      </c>
      <c r="F895">
        <v>2008</v>
      </c>
      <c r="G895" t="s">
        <v>882</v>
      </c>
    </row>
    <row r="896" spans="1:9" x14ac:dyDescent="0.2">
      <c r="A896" t="s">
        <v>1782</v>
      </c>
      <c r="B896" t="s">
        <v>881</v>
      </c>
      <c r="C896" t="s">
        <v>4</v>
      </c>
      <c r="D896" t="s">
        <v>449</v>
      </c>
      <c r="E896">
        <v>1000</v>
      </c>
      <c r="F896">
        <v>2008</v>
      </c>
      <c r="G896" t="s">
        <v>882</v>
      </c>
    </row>
    <row r="897" spans="1:9" x14ac:dyDescent="0.2">
      <c r="A897" t="s">
        <v>1783</v>
      </c>
      <c r="B897" t="s">
        <v>881</v>
      </c>
      <c r="C897" t="s">
        <v>4</v>
      </c>
      <c r="D897" t="s">
        <v>120</v>
      </c>
      <c r="E897">
        <v>1000</v>
      </c>
      <c r="F897">
        <v>2008</v>
      </c>
      <c r="G897" t="s">
        <v>882</v>
      </c>
      <c r="H897" t="s">
        <v>842</v>
      </c>
      <c r="I897" t="s">
        <v>891</v>
      </c>
    </row>
    <row r="898" spans="1:9" x14ac:dyDescent="0.2">
      <c r="A898" t="s">
        <v>1784</v>
      </c>
      <c r="B898" t="s">
        <v>881</v>
      </c>
      <c r="C898" t="s">
        <v>4</v>
      </c>
      <c r="D898" t="s">
        <v>200</v>
      </c>
      <c r="E898">
        <v>5000</v>
      </c>
      <c r="F898">
        <v>2008</v>
      </c>
      <c r="G898" t="s">
        <v>882</v>
      </c>
    </row>
    <row r="899" spans="1:9" x14ac:dyDescent="0.2">
      <c r="A899" t="s">
        <v>1785</v>
      </c>
      <c r="B899" t="s">
        <v>881</v>
      </c>
      <c r="C899" t="s">
        <v>4</v>
      </c>
      <c r="D899" t="s">
        <v>855</v>
      </c>
      <c r="E899">
        <v>50000</v>
      </c>
      <c r="F899">
        <v>2008</v>
      </c>
      <c r="G899" t="s">
        <v>882</v>
      </c>
      <c r="H899" t="s">
        <v>854</v>
      </c>
      <c r="I899" t="s">
        <v>888</v>
      </c>
    </row>
    <row r="900" spans="1:9" x14ac:dyDescent="0.2">
      <c r="A900" t="s">
        <v>1786</v>
      </c>
      <c r="B900" t="s">
        <v>881</v>
      </c>
      <c r="C900" t="s">
        <v>4</v>
      </c>
      <c r="D900" t="s">
        <v>448</v>
      </c>
      <c r="E900">
        <v>1000</v>
      </c>
      <c r="F900">
        <v>2008</v>
      </c>
      <c r="G900" t="s">
        <v>882</v>
      </c>
    </row>
    <row r="901" spans="1:9" x14ac:dyDescent="0.2">
      <c r="A901" t="s">
        <v>1787</v>
      </c>
      <c r="B901" t="s">
        <v>881</v>
      </c>
      <c r="C901" t="s">
        <v>4</v>
      </c>
      <c r="D901" t="s">
        <v>447</v>
      </c>
      <c r="E901">
        <v>1000</v>
      </c>
      <c r="F901">
        <v>2008</v>
      </c>
      <c r="G901" t="s">
        <v>882</v>
      </c>
    </row>
    <row r="902" spans="1:9" x14ac:dyDescent="0.2">
      <c r="A902" t="s">
        <v>1788</v>
      </c>
      <c r="B902" t="s">
        <v>881</v>
      </c>
      <c r="C902" t="s">
        <v>4</v>
      </c>
      <c r="D902" t="s">
        <v>116</v>
      </c>
      <c r="E902">
        <v>1500</v>
      </c>
      <c r="F902">
        <v>2008</v>
      </c>
      <c r="G902" t="s">
        <v>882</v>
      </c>
    </row>
    <row r="903" spans="1:9" x14ac:dyDescent="0.2">
      <c r="A903" t="s">
        <v>1789</v>
      </c>
      <c r="B903" t="s">
        <v>881</v>
      </c>
      <c r="C903" t="s">
        <v>4</v>
      </c>
      <c r="D903" t="s">
        <v>446</v>
      </c>
      <c r="E903">
        <v>1000</v>
      </c>
      <c r="F903">
        <v>2008</v>
      </c>
      <c r="G903" t="s">
        <v>882</v>
      </c>
    </row>
    <row r="904" spans="1:9" x14ac:dyDescent="0.2">
      <c r="A904" t="s">
        <v>1790</v>
      </c>
      <c r="B904" t="s">
        <v>881</v>
      </c>
      <c r="C904" t="s">
        <v>4</v>
      </c>
      <c r="D904" t="s">
        <v>306</v>
      </c>
      <c r="E904">
        <v>1000</v>
      </c>
      <c r="F904">
        <v>2008</v>
      </c>
      <c r="G904" t="s">
        <v>882</v>
      </c>
    </row>
    <row r="905" spans="1:9" x14ac:dyDescent="0.2">
      <c r="A905" t="s">
        <v>1791</v>
      </c>
      <c r="B905" t="s">
        <v>881</v>
      </c>
      <c r="C905" t="s">
        <v>4</v>
      </c>
      <c r="D905" t="s">
        <v>445</v>
      </c>
      <c r="E905">
        <v>10000</v>
      </c>
      <c r="F905">
        <v>2008</v>
      </c>
      <c r="G905" t="s">
        <v>882</v>
      </c>
    </row>
    <row r="906" spans="1:9" x14ac:dyDescent="0.2">
      <c r="A906" t="s">
        <v>1792</v>
      </c>
      <c r="B906" t="s">
        <v>881</v>
      </c>
      <c r="C906" t="s">
        <v>4</v>
      </c>
      <c r="D906" t="s">
        <v>444</v>
      </c>
      <c r="E906">
        <v>5000</v>
      </c>
      <c r="F906">
        <v>2008</v>
      </c>
      <c r="G906" t="s">
        <v>882</v>
      </c>
    </row>
    <row r="907" spans="1:9" x14ac:dyDescent="0.2">
      <c r="A907" t="s">
        <v>1793</v>
      </c>
      <c r="B907" t="s">
        <v>881</v>
      </c>
      <c r="C907" t="s">
        <v>4</v>
      </c>
      <c r="D907" t="s">
        <v>197</v>
      </c>
      <c r="E907">
        <v>1000</v>
      </c>
      <c r="F907">
        <v>2008</v>
      </c>
      <c r="G907" t="s">
        <v>882</v>
      </c>
    </row>
    <row r="908" spans="1:9" x14ac:dyDescent="0.2">
      <c r="A908" t="s">
        <v>1794</v>
      </c>
      <c r="B908" t="s">
        <v>881</v>
      </c>
      <c r="C908" t="s">
        <v>4</v>
      </c>
      <c r="D908" t="s">
        <v>443</v>
      </c>
      <c r="E908">
        <v>5500</v>
      </c>
      <c r="F908">
        <v>2008</v>
      </c>
      <c r="G908" t="s">
        <v>882</v>
      </c>
    </row>
    <row r="909" spans="1:9" x14ac:dyDescent="0.2">
      <c r="A909" t="s">
        <v>1795</v>
      </c>
      <c r="B909" t="s">
        <v>881</v>
      </c>
      <c r="C909" t="s">
        <v>4</v>
      </c>
      <c r="D909" t="s">
        <v>111</v>
      </c>
      <c r="E909">
        <v>10000</v>
      </c>
      <c r="F909">
        <v>2008</v>
      </c>
      <c r="G909" t="s">
        <v>882</v>
      </c>
    </row>
    <row r="910" spans="1:9" x14ac:dyDescent="0.2">
      <c r="A910" t="s">
        <v>1796</v>
      </c>
      <c r="B910" t="s">
        <v>881</v>
      </c>
      <c r="C910" t="s">
        <v>4</v>
      </c>
      <c r="D910" t="s">
        <v>394</v>
      </c>
      <c r="E910">
        <v>10000</v>
      </c>
      <c r="F910">
        <v>2008</v>
      </c>
      <c r="G910" t="s">
        <v>882</v>
      </c>
    </row>
    <row r="911" spans="1:9" x14ac:dyDescent="0.2">
      <c r="A911" t="s">
        <v>1797</v>
      </c>
      <c r="B911" t="s">
        <v>881</v>
      </c>
      <c r="C911" t="s">
        <v>4</v>
      </c>
      <c r="D911" t="s">
        <v>110</v>
      </c>
      <c r="E911">
        <v>50000</v>
      </c>
      <c r="F911">
        <v>2008</v>
      </c>
      <c r="G911" t="s">
        <v>882</v>
      </c>
    </row>
    <row r="912" spans="1:9" x14ac:dyDescent="0.2">
      <c r="A912" t="s">
        <v>1798</v>
      </c>
      <c r="B912" t="s">
        <v>881</v>
      </c>
      <c r="C912" t="s">
        <v>4</v>
      </c>
      <c r="D912" t="s">
        <v>109</v>
      </c>
      <c r="E912">
        <v>25000</v>
      </c>
      <c r="F912">
        <v>2008</v>
      </c>
      <c r="G912" t="s">
        <v>882</v>
      </c>
      <c r="H912" t="s">
        <v>841</v>
      </c>
      <c r="I912" t="s">
        <v>888</v>
      </c>
    </row>
    <row r="913" spans="1:9" x14ac:dyDescent="0.2">
      <c r="A913" t="s">
        <v>1799</v>
      </c>
      <c r="B913" t="s">
        <v>881</v>
      </c>
      <c r="C913" t="s">
        <v>4</v>
      </c>
      <c r="D913" t="s">
        <v>442</v>
      </c>
      <c r="E913">
        <v>3000</v>
      </c>
      <c r="F913">
        <v>2008</v>
      </c>
      <c r="G913" t="s">
        <v>882</v>
      </c>
    </row>
    <row r="914" spans="1:9" x14ac:dyDescent="0.2">
      <c r="A914" t="s">
        <v>1800</v>
      </c>
      <c r="B914" t="s">
        <v>881</v>
      </c>
      <c r="C914" t="s">
        <v>4</v>
      </c>
      <c r="D914" t="s">
        <v>195</v>
      </c>
      <c r="E914">
        <v>19000</v>
      </c>
      <c r="F914">
        <v>2008</v>
      </c>
      <c r="G914" t="s">
        <v>882</v>
      </c>
    </row>
    <row r="915" spans="1:9" x14ac:dyDescent="0.2">
      <c r="A915" t="s">
        <v>1801</v>
      </c>
      <c r="B915" t="s">
        <v>881</v>
      </c>
      <c r="C915" t="s">
        <v>4</v>
      </c>
      <c r="D915" t="s">
        <v>194</v>
      </c>
      <c r="E915">
        <v>10000</v>
      </c>
      <c r="F915">
        <v>2008</v>
      </c>
      <c r="G915" t="s">
        <v>882</v>
      </c>
    </row>
    <row r="916" spans="1:9" x14ac:dyDescent="0.2">
      <c r="A916" t="s">
        <v>1802</v>
      </c>
      <c r="B916" t="s">
        <v>881</v>
      </c>
      <c r="C916" t="s">
        <v>4</v>
      </c>
      <c r="D916" t="s">
        <v>193</v>
      </c>
      <c r="E916">
        <v>85000</v>
      </c>
      <c r="F916">
        <v>2008</v>
      </c>
      <c r="G916" t="s">
        <v>882</v>
      </c>
    </row>
    <row r="917" spans="1:9" x14ac:dyDescent="0.2">
      <c r="A917" t="s">
        <v>1803</v>
      </c>
      <c r="B917" t="s">
        <v>881</v>
      </c>
      <c r="C917" t="s">
        <v>4</v>
      </c>
      <c r="D917" t="s">
        <v>106</v>
      </c>
      <c r="E917">
        <v>25000</v>
      </c>
      <c r="F917">
        <v>2008</v>
      </c>
      <c r="G917" t="s">
        <v>882</v>
      </c>
    </row>
    <row r="918" spans="1:9" x14ac:dyDescent="0.2">
      <c r="A918" t="s">
        <v>1804</v>
      </c>
      <c r="B918" t="s">
        <v>881</v>
      </c>
      <c r="C918" t="s">
        <v>4</v>
      </c>
      <c r="D918" t="s">
        <v>242</v>
      </c>
      <c r="E918">
        <v>5000</v>
      </c>
      <c r="F918">
        <v>2008</v>
      </c>
      <c r="G918" t="s">
        <v>882</v>
      </c>
    </row>
    <row r="919" spans="1:9" x14ac:dyDescent="0.2">
      <c r="A919" t="s">
        <v>1805</v>
      </c>
      <c r="B919" t="s">
        <v>881</v>
      </c>
      <c r="C919" t="s">
        <v>4</v>
      </c>
      <c r="D919" t="s">
        <v>105</v>
      </c>
      <c r="E919">
        <v>1000</v>
      </c>
      <c r="F919">
        <v>2008</v>
      </c>
      <c r="G919" t="s">
        <v>882</v>
      </c>
    </row>
    <row r="920" spans="1:9" x14ac:dyDescent="0.2">
      <c r="A920" t="s">
        <v>1806</v>
      </c>
      <c r="B920" t="s">
        <v>881</v>
      </c>
      <c r="C920" t="s">
        <v>4</v>
      </c>
      <c r="D920" t="s">
        <v>344</v>
      </c>
      <c r="E920">
        <v>50000</v>
      </c>
      <c r="F920">
        <v>2008</v>
      </c>
      <c r="G920" t="s">
        <v>882</v>
      </c>
    </row>
    <row r="921" spans="1:9" x14ac:dyDescent="0.2">
      <c r="A921" t="s">
        <v>1807</v>
      </c>
      <c r="B921" t="s">
        <v>881</v>
      </c>
      <c r="C921" t="s">
        <v>4</v>
      </c>
      <c r="D921" t="s">
        <v>103</v>
      </c>
      <c r="E921">
        <v>80000</v>
      </c>
      <c r="F921">
        <v>2008</v>
      </c>
      <c r="G921" t="s">
        <v>882</v>
      </c>
    </row>
    <row r="922" spans="1:9" x14ac:dyDescent="0.2">
      <c r="A922" t="s">
        <v>1808</v>
      </c>
      <c r="B922" t="s">
        <v>881</v>
      </c>
      <c r="C922" t="s">
        <v>4</v>
      </c>
      <c r="D922" t="s">
        <v>441</v>
      </c>
      <c r="E922">
        <v>250</v>
      </c>
      <c r="F922">
        <v>2008</v>
      </c>
      <c r="G922" t="s">
        <v>882</v>
      </c>
    </row>
    <row r="923" spans="1:9" x14ac:dyDescent="0.2">
      <c r="A923" t="s">
        <v>1809</v>
      </c>
      <c r="B923" t="s">
        <v>881</v>
      </c>
      <c r="C923" t="s">
        <v>4</v>
      </c>
      <c r="D923" t="s">
        <v>440</v>
      </c>
      <c r="E923">
        <v>5000</v>
      </c>
      <c r="F923">
        <v>2008</v>
      </c>
      <c r="G923" t="s">
        <v>882</v>
      </c>
    </row>
    <row r="924" spans="1:9" x14ac:dyDescent="0.2">
      <c r="A924" t="s">
        <v>1810</v>
      </c>
      <c r="B924" t="s">
        <v>881</v>
      </c>
      <c r="C924" t="s">
        <v>4</v>
      </c>
      <c r="D924" t="s">
        <v>343</v>
      </c>
      <c r="E924">
        <v>2500</v>
      </c>
      <c r="F924">
        <v>2008</v>
      </c>
      <c r="G924" t="s">
        <v>882</v>
      </c>
    </row>
    <row r="925" spans="1:9" x14ac:dyDescent="0.2">
      <c r="A925" t="s">
        <v>1811</v>
      </c>
      <c r="B925" t="s">
        <v>881</v>
      </c>
      <c r="C925" t="s">
        <v>4</v>
      </c>
      <c r="D925" t="s">
        <v>342</v>
      </c>
      <c r="E925">
        <v>5000</v>
      </c>
      <c r="F925">
        <v>2008</v>
      </c>
      <c r="G925" t="s">
        <v>882</v>
      </c>
      <c r="H925" t="s">
        <v>849</v>
      </c>
      <c r="I925" t="s">
        <v>891</v>
      </c>
    </row>
    <row r="926" spans="1:9" x14ac:dyDescent="0.2">
      <c r="A926" t="s">
        <v>1812</v>
      </c>
      <c r="B926" t="s">
        <v>881</v>
      </c>
      <c r="C926" t="s">
        <v>4</v>
      </c>
      <c r="D926" t="s">
        <v>191</v>
      </c>
      <c r="E926">
        <v>1000</v>
      </c>
      <c r="F926">
        <v>2008</v>
      </c>
      <c r="G926" t="s">
        <v>882</v>
      </c>
    </row>
    <row r="927" spans="1:9" x14ac:dyDescent="0.2">
      <c r="A927" t="s">
        <v>1813</v>
      </c>
      <c r="B927" t="s">
        <v>881</v>
      </c>
      <c r="C927" t="s">
        <v>4</v>
      </c>
      <c r="D927" t="s">
        <v>303</v>
      </c>
      <c r="E927">
        <v>10000</v>
      </c>
      <c r="F927">
        <v>2008</v>
      </c>
      <c r="G927" t="s">
        <v>882</v>
      </c>
    </row>
    <row r="928" spans="1:9" x14ac:dyDescent="0.2">
      <c r="A928" t="s">
        <v>1814</v>
      </c>
      <c r="B928" t="s">
        <v>881</v>
      </c>
      <c r="C928" t="s">
        <v>4</v>
      </c>
      <c r="D928" t="s">
        <v>188</v>
      </c>
      <c r="E928">
        <v>5000</v>
      </c>
      <c r="F928">
        <v>2008</v>
      </c>
      <c r="G928" t="s">
        <v>882</v>
      </c>
    </row>
    <row r="929" spans="1:7" x14ac:dyDescent="0.2">
      <c r="A929" t="s">
        <v>1815</v>
      </c>
      <c r="B929" t="s">
        <v>881</v>
      </c>
      <c r="C929" t="s">
        <v>4</v>
      </c>
      <c r="D929" t="s">
        <v>439</v>
      </c>
      <c r="E929">
        <v>10000</v>
      </c>
      <c r="F929">
        <v>2008</v>
      </c>
      <c r="G929" t="s">
        <v>882</v>
      </c>
    </row>
    <row r="930" spans="1:7" x14ac:dyDescent="0.2">
      <c r="A930" t="s">
        <v>1816</v>
      </c>
      <c r="B930" t="s">
        <v>881</v>
      </c>
      <c r="C930" t="s">
        <v>4</v>
      </c>
      <c r="D930" t="s">
        <v>338</v>
      </c>
      <c r="E930">
        <v>1000</v>
      </c>
      <c r="F930">
        <v>2008</v>
      </c>
      <c r="G930" t="s">
        <v>882</v>
      </c>
    </row>
    <row r="931" spans="1:7" x14ac:dyDescent="0.2">
      <c r="A931" t="s">
        <v>1817</v>
      </c>
      <c r="B931" t="s">
        <v>881</v>
      </c>
      <c r="C931" t="s">
        <v>4</v>
      </c>
      <c r="D931" t="s">
        <v>185</v>
      </c>
      <c r="E931">
        <v>61500</v>
      </c>
      <c r="F931">
        <v>2008</v>
      </c>
      <c r="G931" t="s">
        <v>882</v>
      </c>
    </row>
    <row r="932" spans="1:7" x14ac:dyDescent="0.2">
      <c r="A932" t="s">
        <v>1818</v>
      </c>
      <c r="B932" t="s">
        <v>881</v>
      </c>
      <c r="C932" t="s">
        <v>4</v>
      </c>
      <c r="D932" t="s">
        <v>300</v>
      </c>
      <c r="E932">
        <v>17500</v>
      </c>
      <c r="F932">
        <v>2008</v>
      </c>
      <c r="G932" t="s">
        <v>882</v>
      </c>
    </row>
    <row r="933" spans="1:7" x14ac:dyDescent="0.2">
      <c r="A933" t="s">
        <v>1819</v>
      </c>
      <c r="B933" t="s">
        <v>881</v>
      </c>
      <c r="C933" t="s">
        <v>4</v>
      </c>
      <c r="D933" t="s">
        <v>335</v>
      </c>
      <c r="E933">
        <v>5000</v>
      </c>
      <c r="F933">
        <v>2008</v>
      </c>
      <c r="G933" t="s">
        <v>882</v>
      </c>
    </row>
    <row r="934" spans="1:7" x14ac:dyDescent="0.2">
      <c r="A934" t="s">
        <v>1820</v>
      </c>
      <c r="B934" t="s">
        <v>881</v>
      </c>
      <c r="C934" t="s">
        <v>4</v>
      </c>
      <c r="D934" t="s">
        <v>95</v>
      </c>
      <c r="E934">
        <v>4700</v>
      </c>
      <c r="F934">
        <v>2008</v>
      </c>
      <c r="G934" t="s">
        <v>882</v>
      </c>
    </row>
    <row r="935" spans="1:7" x14ac:dyDescent="0.2">
      <c r="A935" t="s">
        <v>1821</v>
      </c>
      <c r="B935" t="s">
        <v>881</v>
      </c>
      <c r="C935" t="s">
        <v>4</v>
      </c>
      <c r="D935" t="s">
        <v>438</v>
      </c>
      <c r="E935">
        <v>10000</v>
      </c>
      <c r="F935">
        <v>2008</v>
      </c>
      <c r="G935" t="s">
        <v>882</v>
      </c>
    </row>
    <row r="936" spans="1:7" x14ac:dyDescent="0.2">
      <c r="A936" t="s">
        <v>1822</v>
      </c>
      <c r="B936" t="s">
        <v>881</v>
      </c>
      <c r="C936" t="s">
        <v>4</v>
      </c>
      <c r="D936" t="s">
        <v>182</v>
      </c>
      <c r="E936">
        <v>2500</v>
      </c>
      <c r="F936">
        <v>2008</v>
      </c>
      <c r="G936" t="s">
        <v>882</v>
      </c>
    </row>
    <row r="937" spans="1:7" x14ac:dyDescent="0.2">
      <c r="A937" t="s">
        <v>1823</v>
      </c>
      <c r="B937" t="s">
        <v>881</v>
      </c>
      <c r="C937" t="s">
        <v>4</v>
      </c>
      <c r="D937" t="s">
        <v>93</v>
      </c>
      <c r="E937">
        <v>30000</v>
      </c>
      <c r="F937">
        <v>2008</v>
      </c>
      <c r="G937" t="s">
        <v>882</v>
      </c>
    </row>
    <row r="938" spans="1:7" x14ac:dyDescent="0.2">
      <c r="A938" t="s">
        <v>1824</v>
      </c>
      <c r="B938" t="s">
        <v>881</v>
      </c>
      <c r="C938" t="s">
        <v>4</v>
      </c>
      <c r="D938" t="s">
        <v>91</v>
      </c>
      <c r="E938">
        <v>60000</v>
      </c>
      <c r="F938">
        <v>2008</v>
      </c>
      <c r="G938" t="s">
        <v>882</v>
      </c>
    </row>
    <row r="939" spans="1:7" x14ac:dyDescent="0.2">
      <c r="A939" t="s">
        <v>1825</v>
      </c>
      <c r="B939" t="s">
        <v>881</v>
      </c>
      <c r="C939" t="s">
        <v>4</v>
      </c>
      <c r="D939" t="s">
        <v>90</v>
      </c>
      <c r="E939">
        <v>25000</v>
      </c>
      <c r="F939">
        <v>2008</v>
      </c>
      <c r="G939" t="s">
        <v>882</v>
      </c>
    </row>
    <row r="940" spans="1:7" x14ac:dyDescent="0.2">
      <c r="A940" t="s">
        <v>1826</v>
      </c>
      <c r="B940" t="s">
        <v>881</v>
      </c>
      <c r="C940" t="s">
        <v>4</v>
      </c>
      <c r="D940" t="s">
        <v>89</v>
      </c>
      <c r="E940">
        <v>5000</v>
      </c>
      <c r="F940">
        <v>2008</v>
      </c>
      <c r="G940" t="s">
        <v>882</v>
      </c>
    </row>
    <row r="941" spans="1:7" x14ac:dyDescent="0.2">
      <c r="A941" t="s">
        <v>1827</v>
      </c>
      <c r="B941" t="s">
        <v>881</v>
      </c>
      <c r="C941" t="s">
        <v>4</v>
      </c>
      <c r="D941" t="s">
        <v>437</v>
      </c>
      <c r="E941">
        <v>500</v>
      </c>
      <c r="F941">
        <v>2008</v>
      </c>
      <c r="G941" t="s">
        <v>882</v>
      </c>
    </row>
    <row r="942" spans="1:7" x14ac:dyDescent="0.2">
      <c r="A942" t="s">
        <v>1828</v>
      </c>
      <c r="B942" t="s">
        <v>881</v>
      </c>
      <c r="C942" t="s">
        <v>4</v>
      </c>
      <c r="D942" t="s">
        <v>436</v>
      </c>
      <c r="E942">
        <v>3200</v>
      </c>
      <c r="F942">
        <v>2008</v>
      </c>
      <c r="G942" t="s">
        <v>882</v>
      </c>
    </row>
    <row r="943" spans="1:7" x14ac:dyDescent="0.2">
      <c r="A943" t="s">
        <v>1829</v>
      </c>
      <c r="B943" t="s">
        <v>881</v>
      </c>
      <c r="C943" t="s">
        <v>4</v>
      </c>
      <c r="D943" t="s">
        <v>332</v>
      </c>
      <c r="E943">
        <v>2500</v>
      </c>
      <c r="F943">
        <v>2008</v>
      </c>
      <c r="G943" t="s">
        <v>882</v>
      </c>
    </row>
    <row r="944" spans="1:7" x14ac:dyDescent="0.2">
      <c r="A944" t="s">
        <v>1830</v>
      </c>
      <c r="B944" t="s">
        <v>881</v>
      </c>
      <c r="C944" t="s">
        <v>4</v>
      </c>
      <c r="D944" t="s">
        <v>435</v>
      </c>
      <c r="E944">
        <v>10000</v>
      </c>
      <c r="F944">
        <v>2008</v>
      </c>
      <c r="G944" t="s">
        <v>882</v>
      </c>
    </row>
    <row r="945" spans="1:9" x14ac:dyDescent="0.2">
      <c r="A945" t="s">
        <v>1831</v>
      </c>
      <c r="B945" t="s">
        <v>881</v>
      </c>
      <c r="C945" t="s">
        <v>4</v>
      </c>
      <c r="D945" t="s">
        <v>299</v>
      </c>
      <c r="E945">
        <v>1125</v>
      </c>
      <c r="F945">
        <v>2008</v>
      </c>
      <c r="G945" t="s">
        <v>882</v>
      </c>
      <c r="H945" t="s">
        <v>848</v>
      </c>
      <c r="I945" t="s">
        <v>888</v>
      </c>
    </row>
    <row r="946" spans="1:9" x14ac:dyDescent="0.2">
      <c r="A946" t="s">
        <v>1832</v>
      </c>
      <c r="B946" t="s">
        <v>881</v>
      </c>
      <c r="C946" t="s">
        <v>4</v>
      </c>
      <c r="D946" t="s">
        <v>87</v>
      </c>
      <c r="E946">
        <v>1000</v>
      </c>
      <c r="F946">
        <v>2008</v>
      </c>
      <c r="G946" t="s">
        <v>882</v>
      </c>
    </row>
    <row r="947" spans="1:9" x14ac:dyDescent="0.2">
      <c r="A947" t="s">
        <v>1833</v>
      </c>
      <c r="B947" t="s">
        <v>881</v>
      </c>
      <c r="C947" t="s">
        <v>4</v>
      </c>
      <c r="D947" t="s">
        <v>434</v>
      </c>
      <c r="E947">
        <v>500</v>
      </c>
      <c r="F947">
        <v>2008</v>
      </c>
      <c r="G947" t="s">
        <v>882</v>
      </c>
    </row>
    <row r="948" spans="1:9" x14ac:dyDescent="0.2">
      <c r="A948" t="s">
        <v>1834</v>
      </c>
      <c r="B948" t="s">
        <v>881</v>
      </c>
      <c r="C948" t="s">
        <v>4</v>
      </c>
      <c r="D948" t="s">
        <v>433</v>
      </c>
      <c r="E948">
        <v>305000</v>
      </c>
      <c r="F948">
        <v>2008</v>
      </c>
      <c r="G948" t="s">
        <v>882</v>
      </c>
    </row>
    <row r="949" spans="1:9" x14ac:dyDescent="0.2">
      <c r="A949" t="s">
        <v>1835</v>
      </c>
      <c r="B949" t="s">
        <v>881</v>
      </c>
      <c r="C949" t="s">
        <v>4</v>
      </c>
      <c r="D949" t="s">
        <v>236</v>
      </c>
      <c r="E949">
        <v>10000</v>
      </c>
      <c r="F949">
        <v>2008</v>
      </c>
      <c r="G949" t="s">
        <v>882</v>
      </c>
    </row>
    <row r="950" spans="1:9" x14ac:dyDescent="0.2">
      <c r="A950" t="s">
        <v>1836</v>
      </c>
      <c r="B950" t="s">
        <v>881</v>
      </c>
      <c r="C950" t="s">
        <v>4</v>
      </c>
      <c r="D950" t="s">
        <v>179</v>
      </c>
      <c r="E950">
        <v>5000</v>
      </c>
      <c r="F950">
        <v>2008</v>
      </c>
      <c r="G950" t="s">
        <v>882</v>
      </c>
      <c r="H950" t="s">
        <v>845</v>
      </c>
      <c r="I950" t="s">
        <v>888</v>
      </c>
    </row>
    <row r="951" spans="1:9" x14ac:dyDescent="0.2">
      <c r="A951" t="s">
        <v>1837</v>
      </c>
      <c r="B951" t="s">
        <v>881</v>
      </c>
      <c r="C951" t="s">
        <v>4</v>
      </c>
      <c r="D951" t="s">
        <v>178</v>
      </c>
      <c r="E951">
        <v>1000</v>
      </c>
      <c r="F951">
        <v>2008</v>
      </c>
      <c r="G951" t="s">
        <v>882</v>
      </c>
    </row>
    <row r="952" spans="1:9" x14ac:dyDescent="0.2">
      <c r="A952" t="s">
        <v>1838</v>
      </c>
      <c r="B952" t="s">
        <v>881</v>
      </c>
      <c r="C952" t="s">
        <v>4</v>
      </c>
      <c r="D952" t="s">
        <v>432</v>
      </c>
      <c r="E952">
        <v>150000</v>
      </c>
      <c r="F952">
        <v>2008</v>
      </c>
      <c r="G952" t="s">
        <v>882</v>
      </c>
    </row>
    <row r="953" spans="1:9" x14ac:dyDescent="0.2">
      <c r="A953" t="s">
        <v>1839</v>
      </c>
      <c r="B953" t="s">
        <v>881</v>
      </c>
      <c r="C953" t="s">
        <v>4</v>
      </c>
      <c r="D953" t="s">
        <v>177</v>
      </c>
      <c r="E953">
        <v>25000</v>
      </c>
      <c r="F953">
        <v>2008</v>
      </c>
      <c r="G953" t="s">
        <v>882</v>
      </c>
    </row>
    <row r="954" spans="1:9" x14ac:dyDescent="0.2">
      <c r="A954" t="s">
        <v>1840</v>
      </c>
      <c r="B954" t="s">
        <v>881</v>
      </c>
      <c r="C954" t="s">
        <v>4</v>
      </c>
      <c r="D954" t="s">
        <v>431</v>
      </c>
      <c r="E954">
        <v>5000</v>
      </c>
      <c r="F954">
        <v>2008</v>
      </c>
      <c r="G954" t="s">
        <v>882</v>
      </c>
    </row>
    <row r="955" spans="1:9" x14ac:dyDescent="0.2">
      <c r="A955" t="s">
        <v>1841</v>
      </c>
      <c r="B955" t="s">
        <v>881</v>
      </c>
      <c r="C955" t="s">
        <v>4</v>
      </c>
      <c r="D955" t="s">
        <v>430</v>
      </c>
      <c r="E955">
        <v>2500</v>
      </c>
      <c r="F955">
        <v>2008</v>
      </c>
      <c r="G955" t="s">
        <v>882</v>
      </c>
    </row>
    <row r="956" spans="1:9" x14ac:dyDescent="0.2">
      <c r="A956" t="s">
        <v>1842</v>
      </c>
      <c r="B956" t="s">
        <v>881</v>
      </c>
      <c r="C956" t="s">
        <v>4</v>
      </c>
      <c r="D956" t="s">
        <v>296</v>
      </c>
      <c r="E956">
        <v>20000</v>
      </c>
      <c r="F956">
        <v>2008</v>
      </c>
      <c r="G956" t="s">
        <v>882</v>
      </c>
    </row>
    <row r="957" spans="1:9" x14ac:dyDescent="0.2">
      <c r="A957" t="s">
        <v>1843</v>
      </c>
      <c r="B957" t="s">
        <v>881</v>
      </c>
      <c r="C957" t="s">
        <v>4</v>
      </c>
      <c r="D957" t="s">
        <v>80</v>
      </c>
      <c r="E957">
        <v>2500</v>
      </c>
      <c r="F957">
        <v>2008</v>
      </c>
      <c r="G957" t="s">
        <v>882</v>
      </c>
    </row>
    <row r="958" spans="1:9" x14ac:dyDescent="0.2">
      <c r="A958" t="s">
        <v>1844</v>
      </c>
      <c r="B958" t="s">
        <v>881</v>
      </c>
      <c r="C958" t="s">
        <v>4</v>
      </c>
      <c r="D958" t="s">
        <v>429</v>
      </c>
      <c r="E958">
        <v>1100</v>
      </c>
      <c r="F958">
        <v>2008</v>
      </c>
      <c r="G958" t="s">
        <v>882</v>
      </c>
    </row>
    <row r="959" spans="1:9" x14ac:dyDescent="0.2">
      <c r="A959" t="s">
        <v>1845</v>
      </c>
      <c r="B959" t="s">
        <v>881</v>
      </c>
      <c r="C959" t="s">
        <v>4</v>
      </c>
      <c r="D959" t="s">
        <v>428</v>
      </c>
      <c r="E959">
        <v>10000</v>
      </c>
      <c r="F959">
        <v>2008</v>
      </c>
      <c r="G959" t="s">
        <v>882</v>
      </c>
    </row>
    <row r="960" spans="1:9" x14ac:dyDescent="0.2">
      <c r="A960" t="s">
        <v>1846</v>
      </c>
      <c r="B960" t="s">
        <v>881</v>
      </c>
      <c r="C960" t="s">
        <v>4</v>
      </c>
      <c r="D960" t="s">
        <v>78</v>
      </c>
      <c r="E960">
        <v>1000</v>
      </c>
      <c r="F960">
        <v>2008</v>
      </c>
      <c r="G960" t="s">
        <v>882</v>
      </c>
    </row>
    <row r="961" spans="1:7" x14ac:dyDescent="0.2">
      <c r="A961" t="s">
        <v>1847</v>
      </c>
      <c r="B961" t="s">
        <v>881</v>
      </c>
      <c r="C961" t="s">
        <v>4</v>
      </c>
      <c r="D961" t="s">
        <v>328</v>
      </c>
      <c r="E961">
        <v>1000</v>
      </c>
      <c r="F961">
        <v>2008</v>
      </c>
      <c r="G961" t="s">
        <v>882</v>
      </c>
    </row>
    <row r="962" spans="1:7" x14ac:dyDescent="0.2">
      <c r="A962" t="s">
        <v>1848</v>
      </c>
      <c r="B962" t="s">
        <v>881</v>
      </c>
      <c r="C962" t="s">
        <v>4</v>
      </c>
      <c r="D962" t="s">
        <v>327</v>
      </c>
      <c r="E962">
        <v>10000</v>
      </c>
      <c r="F962">
        <v>2008</v>
      </c>
      <c r="G962" t="s">
        <v>882</v>
      </c>
    </row>
    <row r="963" spans="1:7" x14ac:dyDescent="0.2">
      <c r="A963" t="s">
        <v>1849</v>
      </c>
      <c r="B963" t="s">
        <v>881</v>
      </c>
      <c r="C963" t="s">
        <v>4</v>
      </c>
      <c r="D963" t="s">
        <v>234</v>
      </c>
      <c r="E963">
        <v>5000</v>
      </c>
      <c r="F963">
        <v>2008</v>
      </c>
      <c r="G963" t="s">
        <v>882</v>
      </c>
    </row>
    <row r="964" spans="1:7" x14ac:dyDescent="0.2">
      <c r="A964" t="s">
        <v>1850</v>
      </c>
      <c r="B964" t="s">
        <v>881</v>
      </c>
      <c r="C964" t="s">
        <v>4</v>
      </c>
      <c r="D964" t="s">
        <v>427</v>
      </c>
      <c r="E964">
        <v>5000</v>
      </c>
      <c r="F964">
        <v>2008</v>
      </c>
      <c r="G964" t="s">
        <v>882</v>
      </c>
    </row>
    <row r="965" spans="1:7" x14ac:dyDescent="0.2">
      <c r="A965" t="s">
        <v>1851</v>
      </c>
      <c r="B965" t="s">
        <v>881</v>
      </c>
      <c r="C965" t="s">
        <v>4</v>
      </c>
      <c r="D965" t="s">
        <v>175</v>
      </c>
      <c r="E965">
        <v>50000</v>
      </c>
      <c r="F965">
        <v>2008</v>
      </c>
      <c r="G965" t="s">
        <v>882</v>
      </c>
    </row>
    <row r="966" spans="1:7" x14ac:dyDescent="0.2">
      <c r="A966" t="s">
        <v>1852</v>
      </c>
      <c r="B966" t="s">
        <v>881</v>
      </c>
      <c r="C966" t="s">
        <v>4</v>
      </c>
      <c r="D966" t="s">
        <v>426</v>
      </c>
      <c r="E966">
        <v>10000</v>
      </c>
      <c r="F966">
        <v>2008</v>
      </c>
      <c r="G966" t="s">
        <v>882</v>
      </c>
    </row>
    <row r="967" spans="1:7" x14ac:dyDescent="0.2">
      <c r="A967" t="s">
        <v>1853</v>
      </c>
      <c r="B967" t="s">
        <v>881</v>
      </c>
      <c r="C967" t="s">
        <v>4</v>
      </c>
      <c r="D967" t="s">
        <v>425</v>
      </c>
      <c r="E967">
        <v>1000</v>
      </c>
      <c r="F967">
        <v>2008</v>
      </c>
      <c r="G967" t="s">
        <v>882</v>
      </c>
    </row>
    <row r="968" spans="1:7" x14ac:dyDescent="0.2">
      <c r="A968" t="s">
        <v>1854</v>
      </c>
      <c r="B968" t="s">
        <v>881</v>
      </c>
      <c r="C968" t="s">
        <v>4</v>
      </c>
      <c r="D968" t="s">
        <v>77</v>
      </c>
      <c r="E968">
        <v>12500</v>
      </c>
      <c r="F968">
        <v>2008</v>
      </c>
      <c r="G968" t="s">
        <v>882</v>
      </c>
    </row>
    <row r="969" spans="1:7" x14ac:dyDescent="0.2">
      <c r="A969" t="s">
        <v>1855</v>
      </c>
      <c r="B969" t="s">
        <v>881</v>
      </c>
      <c r="C969" t="s">
        <v>4</v>
      </c>
      <c r="D969" t="s">
        <v>174</v>
      </c>
      <c r="E969">
        <v>5000</v>
      </c>
      <c r="F969">
        <v>2008</v>
      </c>
      <c r="G969" t="s">
        <v>882</v>
      </c>
    </row>
    <row r="970" spans="1:7" x14ac:dyDescent="0.2">
      <c r="A970" t="s">
        <v>1856</v>
      </c>
      <c r="B970" t="s">
        <v>881</v>
      </c>
      <c r="C970" t="s">
        <v>4</v>
      </c>
      <c r="D970" t="s">
        <v>76</v>
      </c>
      <c r="E970">
        <v>1000</v>
      </c>
      <c r="F970">
        <v>2008</v>
      </c>
      <c r="G970" t="s">
        <v>882</v>
      </c>
    </row>
    <row r="971" spans="1:7" x14ac:dyDescent="0.2">
      <c r="A971" t="s">
        <v>1857</v>
      </c>
      <c r="B971" t="s">
        <v>881</v>
      </c>
      <c r="C971" t="s">
        <v>4</v>
      </c>
      <c r="D971" t="s">
        <v>325</v>
      </c>
      <c r="E971">
        <v>1000</v>
      </c>
      <c r="F971">
        <v>2008</v>
      </c>
      <c r="G971" t="s">
        <v>882</v>
      </c>
    </row>
    <row r="972" spans="1:7" x14ac:dyDescent="0.2">
      <c r="A972" t="s">
        <v>1858</v>
      </c>
      <c r="B972" t="s">
        <v>881</v>
      </c>
      <c r="C972" t="s">
        <v>4</v>
      </c>
      <c r="D972" t="s">
        <v>75</v>
      </c>
      <c r="E972">
        <v>49700</v>
      </c>
      <c r="F972">
        <v>2008</v>
      </c>
      <c r="G972" t="s">
        <v>882</v>
      </c>
    </row>
    <row r="973" spans="1:7" x14ac:dyDescent="0.2">
      <c r="A973" t="s">
        <v>1859</v>
      </c>
      <c r="B973" t="s">
        <v>881</v>
      </c>
      <c r="C973" t="s">
        <v>4</v>
      </c>
      <c r="D973" t="s">
        <v>173</v>
      </c>
      <c r="E973">
        <v>5000</v>
      </c>
      <c r="F973">
        <v>2008</v>
      </c>
      <c r="G973" t="s">
        <v>882</v>
      </c>
    </row>
    <row r="974" spans="1:7" x14ac:dyDescent="0.2">
      <c r="A974" t="s">
        <v>1860</v>
      </c>
      <c r="B974" t="s">
        <v>881</v>
      </c>
      <c r="C974" t="s">
        <v>4</v>
      </c>
      <c r="D974" t="s">
        <v>172</v>
      </c>
      <c r="E974">
        <v>1500</v>
      </c>
      <c r="F974">
        <v>2008</v>
      </c>
      <c r="G974" t="s">
        <v>882</v>
      </c>
    </row>
    <row r="975" spans="1:7" x14ac:dyDescent="0.2">
      <c r="A975" t="s">
        <v>1861</v>
      </c>
      <c r="B975" t="s">
        <v>881</v>
      </c>
      <c r="C975" t="s">
        <v>4</v>
      </c>
      <c r="D975" t="s">
        <v>424</v>
      </c>
      <c r="E975">
        <v>2000</v>
      </c>
      <c r="F975">
        <v>2008</v>
      </c>
      <c r="G975" t="s">
        <v>882</v>
      </c>
    </row>
    <row r="976" spans="1:7" x14ac:dyDescent="0.2">
      <c r="A976" t="s">
        <v>1862</v>
      </c>
      <c r="B976" t="s">
        <v>881</v>
      </c>
      <c r="C976" t="s">
        <v>4</v>
      </c>
      <c r="D976" t="s">
        <v>71</v>
      </c>
      <c r="E976">
        <v>2500</v>
      </c>
      <c r="F976">
        <v>2008</v>
      </c>
      <c r="G976" t="s">
        <v>882</v>
      </c>
    </row>
    <row r="977" spans="1:7" x14ac:dyDescent="0.2">
      <c r="A977" t="s">
        <v>1863</v>
      </c>
      <c r="B977" t="s">
        <v>881</v>
      </c>
      <c r="C977" t="s">
        <v>4</v>
      </c>
      <c r="D977" t="s">
        <v>171</v>
      </c>
      <c r="E977">
        <v>1000</v>
      </c>
      <c r="F977">
        <v>2008</v>
      </c>
      <c r="G977" t="s">
        <v>882</v>
      </c>
    </row>
    <row r="978" spans="1:7" x14ac:dyDescent="0.2">
      <c r="A978" t="s">
        <v>1864</v>
      </c>
      <c r="B978" t="s">
        <v>881</v>
      </c>
      <c r="C978" t="s">
        <v>4</v>
      </c>
      <c r="D978" t="s">
        <v>423</v>
      </c>
      <c r="E978">
        <v>1000</v>
      </c>
      <c r="F978">
        <v>2008</v>
      </c>
      <c r="G978" t="s">
        <v>882</v>
      </c>
    </row>
    <row r="979" spans="1:7" x14ac:dyDescent="0.2">
      <c r="A979" t="s">
        <v>1865</v>
      </c>
      <c r="B979" t="s">
        <v>881</v>
      </c>
      <c r="C979" t="s">
        <v>4</v>
      </c>
      <c r="D979" t="s">
        <v>169</v>
      </c>
      <c r="E979">
        <v>8525</v>
      </c>
      <c r="F979">
        <v>2008</v>
      </c>
      <c r="G979" t="s">
        <v>882</v>
      </c>
    </row>
    <row r="980" spans="1:7" x14ac:dyDescent="0.2">
      <c r="A980" t="s">
        <v>1866</v>
      </c>
      <c r="B980" t="s">
        <v>881</v>
      </c>
      <c r="C980" t="s">
        <v>4</v>
      </c>
      <c r="D980" t="s">
        <v>422</v>
      </c>
      <c r="E980">
        <v>1000</v>
      </c>
      <c r="F980">
        <v>2008</v>
      </c>
      <c r="G980" t="s">
        <v>882</v>
      </c>
    </row>
    <row r="981" spans="1:7" x14ac:dyDescent="0.2">
      <c r="A981" t="s">
        <v>1867</v>
      </c>
      <c r="B981" t="s">
        <v>881</v>
      </c>
      <c r="C981" t="s">
        <v>4</v>
      </c>
      <c r="D981" t="s">
        <v>167</v>
      </c>
      <c r="E981">
        <v>105000</v>
      </c>
      <c r="F981">
        <v>2008</v>
      </c>
      <c r="G981" t="s">
        <v>882</v>
      </c>
    </row>
    <row r="982" spans="1:7" x14ac:dyDescent="0.2">
      <c r="A982" t="s">
        <v>1868</v>
      </c>
      <c r="B982" t="s">
        <v>881</v>
      </c>
      <c r="C982" t="s">
        <v>4</v>
      </c>
      <c r="D982" t="s">
        <v>166</v>
      </c>
      <c r="E982">
        <v>2500</v>
      </c>
      <c r="F982">
        <v>2008</v>
      </c>
      <c r="G982" t="s">
        <v>882</v>
      </c>
    </row>
    <row r="983" spans="1:7" x14ac:dyDescent="0.2">
      <c r="A983" t="s">
        <v>1869</v>
      </c>
      <c r="B983" t="s">
        <v>881</v>
      </c>
      <c r="C983" t="s">
        <v>4</v>
      </c>
      <c r="D983" t="s">
        <v>421</v>
      </c>
      <c r="E983">
        <v>1000</v>
      </c>
      <c r="F983">
        <v>2008</v>
      </c>
      <c r="G983" t="s">
        <v>882</v>
      </c>
    </row>
    <row r="984" spans="1:7" x14ac:dyDescent="0.2">
      <c r="A984" t="s">
        <v>1870</v>
      </c>
      <c r="B984" t="s">
        <v>881</v>
      </c>
      <c r="C984" t="s">
        <v>4</v>
      </c>
      <c r="D984" t="s">
        <v>323</v>
      </c>
      <c r="E984">
        <v>5000</v>
      </c>
      <c r="F984">
        <v>2008</v>
      </c>
      <c r="G984" t="s">
        <v>882</v>
      </c>
    </row>
    <row r="985" spans="1:7" x14ac:dyDescent="0.2">
      <c r="A985" t="s">
        <v>1871</v>
      </c>
      <c r="B985" t="s">
        <v>881</v>
      </c>
      <c r="C985" t="s">
        <v>4</v>
      </c>
      <c r="D985" t="s">
        <v>322</v>
      </c>
      <c r="E985">
        <v>2500</v>
      </c>
      <c r="F985">
        <v>2008</v>
      </c>
      <c r="G985" t="s">
        <v>882</v>
      </c>
    </row>
    <row r="986" spans="1:7" x14ac:dyDescent="0.2">
      <c r="A986" t="s">
        <v>1872</v>
      </c>
      <c r="B986" t="s">
        <v>881</v>
      </c>
      <c r="C986" t="s">
        <v>4</v>
      </c>
      <c r="D986" t="s">
        <v>164</v>
      </c>
      <c r="E986">
        <v>500000</v>
      </c>
      <c r="F986">
        <v>2008</v>
      </c>
      <c r="G986" t="s">
        <v>882</v>
      </c>
    </row>
    <row r="987" spans="1:7" x14ac:dyDescent="0.2">
      <c r="A987" t="s">
        <v>1873</v>
      </c>
      <c r="B987" t="s">
        <v>881</v>
      </c>
      <c r="C987" t="s">
        <v>4</v>
      </c>
      <c r="D987" t="s">
        <v>65</v>
      </c>
      <c r="E987">
        <v>40000</v>
      </c>
      <c r="F987">
        <v>2008</v>
      </c>
      <c r="G987" t="s">
        <v>882</v>
      </c>
    </row>
    <row r="988" spans="1:7" x14ac:dyDescent="0.2">
      <c r="A988" t="s">
        <v>1874</v>
      </c>
      <c r="B988" t="s">
        <v>881</v>
      </c>
      <c r="C988" t="s">
        <v>4</v>
      </c>
      <c r="D988" t="s">
        <v>420</v>
      </c>
      <c r="E988">
        <v>1000</v>
      </c>
      <c r="F988">
        <v>2008</v>
      </c>
      <c r="G988" t="s">
        <v>882</v>
      </c>
    </row>
    <row r="989" spans="1:7" x14ac:dyDescent="0.2">
      <c r="A989" t="s">
        <v>1875</v>
      </c>
      <c r="B989" t="s">
        <v>881</v>
      </c>
      <c r="C989" t="s">
        <v>4</v>
      </c>
      <c r="D989" t="s">
        <v>63</v>
      </c>
      <c r="E989">
        <v>10550</v>
      </c>
      <c r="F989">
        <v>2008</v>
      </c>
      <c r="G989" t="s">
        <v>882</v>
      </c>
    </row>
    <row r="990" spans="1:7" x14ac:dyDescent="0.2">
      <c r="A990" t="s">
        <v>1876</v>
      </c>
      <c r="B990" t="s">
        <v>881</v>
      </c>
      <c r="C990" t="s">
        <v>4</v>
      </c>
      <c r="D990" t="s">
        <v>286</v>
      </c>
      <c r="E990">
        <v>11000</v>
      </c>
      <c r="F990">
        <v>2008</v>
      </c>
      <c r="G990" t="s">
        <v>882</v>
      </c>
    </row>
    <row r="991" spans="1:7" x14ac:dyDescent="0.2">
      <c r="A991" t="s">
        <v>1877</v>
      </c>
      <c r="B991" t="s">
        <v>881</v>
      </c>
      <c r="C991" t="s">
        <v>4</v>
      </c>
      <c r="D991" t="s">
        <v>231</v>
      </c>
      <c r="E991">
        <v>2500</v>
      </c>
      <c r="F991">
        <v>2008</v>
      </c>
      <c r="G991" t="s">
        <v>882</v>
      </c>
    </row>
    <row r="992" spans="1:7" x14ac:dyDescent="0.2">
      <c r="A992" t="s">
        <v>1878</v>
      </c>
      <c r="B992" t="s">
        <v>881</v>
      </c>
      <c r="C992" t="s">
        <v>4</v>
      </c>
      <c r="D992" t="s">
        <v>419</v>
      </c>
      <c r="E992">
        <v>500</v>
      </c>
      <c r="F992">
        <v>2008</v>
      </c>
      <c r="G992" t="s">
        <v>882</v>
      </c>
    </row>
    <row r="993" spans="1:9" x14ac:dyDescent="0.2">
      <c r="A993" t="s">
        <v>1879</v>
      </c>
      <c r="B993" t="s">
        <v>881</v>
      </c>
      <c r="C993" t="s">
        <v>4</v>
      </c>
      <c r="D993" t="s">
        <v>160</v>
      </c>
      <c r="E993">
        <v>10000</v>
      </c>
      <c r="F993">
        <v>2008</v>
      </c>
      <c r="G993" t="s">
        <v>882</v>
      </c>
    </row>
    <row r="994" spans="1:9" x14ac:dyDescent="0.2">
      <c r="A994" t="s">
        <v>1880</v>
      </c>
      <c r="B994" t="s">
        <v>881</v>
      </c>
      <c r="C994" t="s">
        <v>4</v>
      </c>
      <c r="D994" t="s">
        <v>58</v>
      </c>
      <c r="E994">
        <v>22000</v>
      </c>
      <c r="F994">
        <v>2008</v>
      </c>
      <c r="G994" t="s">
        <v>882</v>
      </c>
    </row>
    <row r="995" spans="1:9" x14ac:dyDescent="0.2">
      <c r="A995" t="s">
        <v>1881</v>
      </c>
      <c r="B995" t="s">
        <v>881</v>
      </c>
      <c r="C995" t="s">
        <v>4</v>
      </c>
      <c r="D995" t="s">
        <v>229</v>
      </c>
      <c r="E995">
        <v>5000</v>
      </c>
      <c r="F995">
        <v>2008</v>
      </c>
      <c r="G995" t="s">
        <v>882</v>
      </c>
    </row>
    <row r="996" spans="1:9" x14ac:dyDescent="0.2">
      <c r="A996" t="s">
        <v>1882</v>
      </c>
      <c r="B996" t="s">
        <v>881</v>
      </c>
      <c r="C996" t="s">
        <v>4</v>
      </c>
      <c r="D996" t="s">
        <v>418</v>
      </c>
      <c r="E996">
        <v>10000</v>
      </c>
      <c r="F996">
        <v>2008</v>
      </c>
      <c r="G996" t="s">
        <v>882</v>
      </c>
    </row>
    <row r="997" spans="1:9" x14ac:dyDescent="0.2">
      <c r="A997" t="s">
        <v>1883</v>
      </c>
      <c r="B997" t="s">
        <v>881</v>
      </c>
      <c r="C997" t="s">
        <v>4</v>
      </c>
      <c r="D997" t="s">
        <v>57</v>
      </c>
      <c r="E997">
        <v>2500</v>
      </c>
      <c r="F997">
        <v>2008</v>
      </c>
      <c r="G997" t="s">
        <v>882</v>
      </c>
    </row>
    <row r="998" spans="1:9" x14ac:dyDescent="0.2">
      <c r="A998" t="s">
        <v>1884</v>
      </c>
      <c r="B998" t="s">
        <v>881</v>
      </c>
      <c r="C998" t="s">
        <v>4</v>
      </c>
      <c r="D998" t="s">
        <v>417</v>
      </c>
      <c r="E998">
        <v>3000</v>
      </c>
      <c r="F998">
        <v>2008</v>
      </c>
      <c r="G998" t="s">
        <v>882</v>
      </c>
    </row>
    <row r="999" spans="1:9" x14ac:dyDescent="0.2">
      <c r="A999" t="s">
        <v>1885</v>
      </c>
      <c r="B999" t="s">
        <v>881</v>
      </c>
      <c r="C999" t="s">
        <v>4</v>
      </c>
      <c r="D999" t="s">
        <v>320</v>
      </c>
      <c r="E999">
        <v>5000</v>
      </c>
      <c r="F999">
        <v>2008</v>
      </c>
      <c r="G999" t="s">
        <v>882</v>
      </c>
    </row>
    <row r="1000" spans="1:9" x14ac:dyDescent="0.2">
      <c r="A1000" t="s">
        <v>1886</v>
      </c>
      <c r="B1000" t="s">
        <v>881</v>
      </c>
      <c r="C1000" t="s">
        <v>4</v>
      </c>
      <c r="D1000" t="s">
        <v>157</v>
      </c>
      <c r="E1000">
        <v>11000</v>
      </c>
      <c r="F1000">
        <v>2008</v>
      </c>
      <c r="G1000" t="s">
        <v>882</v>
      </c>
    </row>
    <row r="1001" spans="1:9" x14ac:dyDescent="0.2">
      <c r="A1001" t="s">
        <v>1887</v>
      </c>
      <c r="B1001" t="s">
        <v>881</v>
      </c>
      <c r="C1001" t="s">
        <v>4</v>
      </c>
      <c r="D1001" t="s">
        <v>227</v>
      </c>
      <c r="E1001">
        <v>1000</v>
      </c>
      <c r="F1001">
        <v>2008</v>
      </c>
      <c r="G1001" t="s">
        <v>882</v>
      </c>
    </row>
    <row r="1002" spans="1:9" x14ac:dyDescent="0.2">
      <c r="A1002" t="s">
        <v>1888</v>
      </c>
      <c r="B1002" t="s">
        <v>881</v>
      </c>
      <c r="C1002" t="s">
        <v>4</v>
      </c>
      <c r="D1002" t="s">
        <v>416</v>
      </c>
      <c r="E1002">
        <v>100000</v>
      </c>
      <c r="F1002">
        <v>2008</v>
      </c>
      <c r="G1002" t="s">
        <v>882</v>
      </c>
    </row>
    <row r="1003" spans="1:9" x14ac:dyDescent="0.2">
      <c r="A1003" t="s">
        <v>1889</v>
      </c>
      <c r="B1003" t="s">
        <v>881</v>
      </c>
      <c r="C1003" t="s">
        <v>4</v>
      </c>
      <c r="D1003" t="s">
        <v>155</v>
      </c>
      <c r="E1003">
        <v>200000</v>
      </c>
      <c r="F1003">
        <v>2008</v>
      </c>
      <c r="G1003" t="s">
        <v>882</v>
      </c>
    </row>
    <row r="1004" spans="1:9" x14ac:dyDescent="0.2">
      <c r="A1004" t="s">
        <v>1890</v>
      </c>
      <c r="B1004" t="s">
        <v>881</v>
      </c>
      <c r="C1004" t="s">
        <v>4</v>
      </c>
      <c r="D1004" t="s">
        <v>54</v>
      </c>
      <c r="E1004">
        <v>5000</v>
      </c>
      <c r="F1004">
        <v>2008</v>
      </c>
      <c r="G1004" t="s">
        <v>882</v>
      </c>
      <c r="H1004" t="s">
        <v>835</v>
      </c>
      <c r="I1004" t="s">
        <v>888</v>
      </c>
    </row>
    <row r="1005" spans="1:9" x14ac:dyDescent="0.2">
      <c r="A1005" t="s">
        <v>1891</v>
      </c>
      <c r="B1005" t="s">
        <v>881</v>
      </c>
      <c r="C1005" t="s">
        <v>4</v>
      </c>
      <c r="D1005" t="s">
        <v>415</v>
      </c>
      <c r="E1005">
        <v>25000</v>
      </c>
      <c r="F1005">
        <v>2008</v>
      </c>
      <c r="G1005" t="s">
        <v>882</v>
      </c>
      <c r="H1005" t="s">
        <v>853</v>
      </c>
      <c r="I1005" t="s">
        <v>888</v>
      </c>
    </row>
    <row r="1006" spans="1:9" x14ac:dyDescent="0.2">
      <c r="A1006" t="s">
        <v>1892</v>
      </c>
      <c r="B1006" t="s">
        <v>881</v>
      </c>
      <c r="C1006" t="s">
        <v>4</v>
      </c>
      <c r="D1006" t="s">
        <v>154</v>
      </c>
      <c r="E1006">
        <v>250000</v>
      </c>
      <c r="F1006">
        <v>2008</v>
      </c>
      <c r="G1006" t="s">
        <v>882</v>
      </c>
    </row>
    <row r="1007" spans="1:9" x14ac:dyDescent="0.2">
      <c r="A1007" t="s">
        <v>1893</v>
      </c>
      <c r="B1007" t="s">
        <v>881</v>
      </c>
      <c r="C1007" t="s">
        <v>4</v>
      </c>
      <c r="D1007" t="s">
        <v>414</v>
      </c>
      <c r="E1007">
        <v>5000</v>
      </c>
      <c r="F1007">
        <v>2008</v>
      </c>
      <c r="G1007" t="s">
        <v>882</v>
      </c>
    </row>
    <row r="1008" spans="1:9" x14ac:dyDescent="0.2">
      <c r="A1008" t="s">
        <v>1894</v>
      </c>
      <c r="B1008" t="s">
        <v>881</v>
      </c>
      <c r="C1008" t="s">
        <v>4</v>
      </c>
      <c r="D1008" t="s">
        <v>413</v>
      </c>
      <c r="E1008">
        <v>10000</v>
      </c>
      <c r="F1008">
        <v>2008</v>
      </c>
      <c r="G1008" t="s">
        <v>882</v>
      </c>
    </row>
    <row r="1009" spans="1:9" x14ac:dyDescent="0.2">
      <c r="A1009" t="s">
        <v>1895</v>
      </c>
      <c r="B1009" t="s">
        <v>881</v>
      </c>
      <c r="C1009" t="s">
        <v>4</v>
      </c>
      <c r="D1009" t="s">
        <v>52</v>
      </c>
      <c r="E1009">
        <v>257180</v>
      </c>
      <c r="F1009">
        <v>2008</v>
      </c>
      <c r="G1009" t="s">
        <v>882</v>
      </c>
    </row>
    <row r="1010" spans="1:9" x14ac:dyDescent="0.2">
      <c r="A1010" t="s">
        <v>1896</v>
      </c>
      <c r="B1010" t="s">
        <v>881</v>
      </c>
      <c r="C1010" t="s">
        <v>4</v>
      </c>
      <c r="D1010" t="s">
        <v>152</v>
      </c>
      <c r="E1010">
        <v>10000</v>
      </c>
      <c r="F1010">
        <v>2008</v>
      </c>
      <c r="G1010" t="s">
        <v>882</v>
      </c>
    </row>
    <row r="1011" spans="1:9" x14ac:dyDescent="0.2">
      <c r="A1011" t="s">
        <v>1897</v>
      </c>
      <c r="B1011" t="s">
        <v>881</v>
      </c>
      <c r="C1011" t="s">
        <v>4</v>
      </c>
      <c r="D1011" t="s">
        <v>226</v>
      </c>
      <c r="E1011">
        <v>5000</v>
      </c>
      <c r="F1011">
        <v>2008</v>
      </c>
      <c r="G1011" t="s">
        <v>882</v>
      </c>
    </row>
    <row r="1012" spans="1:9" x14ac:dyDescent="0.2">
      <c r="A1012" t="s">
        <v>1898</v>
      </c>
      <c r="B1012" t="s">
        <v>881</v>
      </c>
      <c r="C1012" t="s">
        <v>4</v>
      </c>
      <c r="D1012" t="s">
        <v>151</v>
      </c>
      <c r="E1012">
        <v>1000</v>
      </c>
      <c r="F1012">
        <v>2008</v>
      </c>
      <c r="G1012" t="s">
        <v>882</v>
      </c>
    </row>
    <row r="1013" spans="1:9" x14ac:dyDescent="0.2">
      <c r="A1013" t="s">
        <v>1899</v>
      </c>
      <c r="B1013" t="s">
        <v>881</v>
      </c>
      <c r="C1013" t="s">
        <v>4</v>
      </c>
      <c r="D1013" t="s">
        <v>284</v>
      </c>
      <c r="E1013">
        <v>5000</v>
      </c>
      <c r="F1013">
        <v>2008</v>
      </c>
      <c r="G1013" t="s">
        <v>882</v>
      </c>
    </row>
    <row r="1014" spans="1:9" x14ac:dyDescent="0.2">
      <c r="A1014" t="s">
        <v>1900</v>
      </c>
      <c r="B1014" t="s">
        <v>881</v>
      </c>
      <c r="C1014" t="s">
        <v>4</v>
      </c>
      <c r="D1014" t="s">
        <v>283</v>
      </c>
      <c r="E1014">
        <v>2500</v>
      </c>
      <c r="F1014">
        <v>2008</v>
      </c>
      <c r="G1014" t="s">
        <v>882</v>
      </c>
    </row>
    <row r="1015" spans="1:9" x14ac:dyDescent="0.2">
      <c r="A1015" t="s">
        <v>1901</v>
      </c>
      <c r="B1015" t="s">
        <v>881</v>
      </c>
      <c r="C1015" t="s">
        <v>4</v>
      </c>
      <c r="D1015" t="s">
        <v>412</v>
      </c>
      <c r="E1015">
        <v>25000</v>
      </c>
      <c r="F1015">
        <v>2008</v>
      </c>
      <c r="G1015" t="s">
        <v>882</v>
      </c>
    </row>
    <row r="1016" spans="1:9" x14ac:dyDescent="0.2">
      <c r="A1016" t="s">
        <v>1902</v>
      </c>
      <c r="B1016" t="s">
        <v>881</v>
      </c>
      <c r="C1016" t="s">
        <v>4</v>
      </c>
      <c r="D1016" t="s">
        <v>50</v>
      </c>
      <c r="E1016">
        <v>139000</v>
      </c>
      <c r="F1016">
        <v>2008</v>
      </c>
      <c r="G1016" t="s">
        <v>882</v>
      </c>
    </row>
    <row r="1017" spans="1:9" x14ac:dyDescent="0.2">
      <c r="A1017" t="s">
        <v>1903</v>
      </c>
      <c r="B1017" t="s">
        <v>881</v>
      </c>
      <c r="C1017" t="s">
        <v>4</v>
      </c>
      <c r="D1017" t="s">
        <v>49</v>
      </c>
      <c r="E1017">
        <v>13500</v>
      </c>
      <c r="F1017">
        <v>2008</v>
      </c>
      <c r="G1017" t="s">
        <v>882</v>
      </c>
    </row>
    <row r="1018" spans="1:9" x14ac:dyDescent="0.2">
      <c r="A1018" t="s">
        <v>1904</v>
      </c>
      <c r="B1018" t="s">
        <v>881</v>
      </c>
      <c r="C1018" t="s">
        <v>4</v>
      </c>
      <c r="D1018" t="s">
        <v>411</v>
      </c>
      <c r="E1018">
        <v>10000</v>
      </c>
      <c r="F1018">
        <v>2008</v>
      </c>
      <c r="G1018" t="s">
        <v>882</v>
      </c>
    </row>
    <row r="1019" spans="1:9" x14ac:dyDescent="0.2">
      <c r="A1019" t="s">
        <v>1905</v>
      </c>
      <c r="B1019" t="s">
        <v>881</v>
      </c>
      <c r="C1019" t="s">
        <v>4</v>
      </c>
      <c r="D1019" t="s">
        <v>388</v>
      </c>
      <c r="E1019">
        <v>250000</v>
      </c>
      <c r="F1019">
        <v>2008</v>
      </c>
      <c r="G1019" t="s">
        <v>882</v>
      </c>
    </row>
    <row r="1020" spans="1:9" x14ac:dyDescent="0.2">
      <c r="A1020" t="s">
        <v>1906</v>
      </c>
      <c r="B1020" t="s">
        <v>881</v>
      </c>
      <c r="C1020" t="s">
        <v>4</v>
      </c>
      <c r="D1020" t="s">
        <v>149</v>
      </c>
      <c r="E1020">
        <v>5500</v>
      </c>
      <c r="F1020">
        <v>2008</v>
      </c>
      <c r="G1020" t="s">
        <v>882</v>
      </c>
    </row>
    <row r="1021" spans="1:9" x14ac:dyDescent="0.2">
      <c r="A1021" t="s">
        <v>1907</v>
      </c>
      <c r="B1021" t="s">
        <v>881</v>
      </c>
      <c r="C1021" t="s">
        <v>4</v>
      </c>
      <c r="D1021" t="s">
        <v>46</v>
      </c>
      <c r="E1021">
        <v>10000</v>
      </c>
      <c r="F1021">
        <v>2008</v>
      </c>
      <c r="G1021" t="s">
        <v>882</v>
      </c>
      <c r="H1021" t="s">
        <v>834</v>
      </c>
      <c r="I1021" t="s">
        <v>891</v>
      </c>
    </row>
    <row r="1022" spans="1:9" x14ac:dyDescent="0.2">
      <c r="A1022" t="s">
        <v>1908</v>
      </c>
      <c r="B1022" t="s">
        <v>881</v>
      </c>
      <c r="C1022" t="s">
        <v>4</v>
      </c>
      <c r="D1022" t="s">
        <v>45</v>
      </c>
      <c r="E1022">
        <v>470000</v>
      </c>
      <c r="F1022">
        <v>2008</v>
      </c>
      <c r="G1022" t="s">
        <v>882</v>
      </c>
    </row>
    <row r="1023" spans="1:9" x14ac:dyDescent="0.2">
      <c r="A1023" t="s">
        <v>1909</v>
      </c>
      <c r="B1023" t="s">
        <v>881</v>
      </c>
      <c r="C1023" t="s">
        <v>4</v>
      </c>
      <c r="D1023" t="s">
        <v>410</v>
      </c>
      <c r="E1023">
        <v>10000</v>
      </c>
      <c r="F1023">
        <v>2008</v>
      </c>
      <c r="G1023" t="s">
        <v>882</v>
      </c>
    </row>
    <row r="1024" spans="1:9" x14ac:dyDescent="0.2">
      <c r="A1024" t="s">
        <v>1910</v>
      </c>
      <c r="B1024" t="s">
        <v>881</v>
      </c>
      <c r="C1024" t="s">
        <v>4</v>
      </c>
      <c r="D1024" t="s">
        <v>282</v>
      </c>
      <c r="E1024">
        <v>1000</v>
      </c>
      <c r="F1024">
        <v>2008</v>
      </c>
      <c r="G1024" t="s">
        <v>882</v>
      </c>
    </row>
    <row r="1025" spans="1:7" x14ac:dyDescent="0.2">
      <c r="A1025" t="s">
        <v>1911</v>
      </c>
      <c r="B1025" t="s">
        <v>881</v>
      </c>
      <c r="C1025" t="s">
        <v>4</v>
      </c>
      <c r="D1025" t="s">
        <v>44</v>
      </c>
      <c r="E1025">
        <v>10000</v>
      </c>
      <c r="F1025">
        <v>2008</v>
      </c>
      <c r="G1025" t="s">
        <v>882</v>
      </c>
    </row>
    <row r="1026" spans="1:7" x14ac:dyDescent="0.2">
      <c r="A1026" t="s">
        <v>1912</v>
      </c>
      <c r="B1026" t="s">
        <v>881</v>
      </c>
      <c r="C1026" t="s">
        <v>4</v>
      </c>
      <c r="D1026" t="s">
        <v>385</v>
      </c>
      <c r="E1026">
        <v>1000</v>
      </c>
      <c r="F1026">
        <v>2008</v>
      </c>
      <c r="G1026" t="s">
        <v>882</v>
      </c>
    </row>
    <row r="1027" spans="1:7" x14ac:dyDescent="0.2">
      <c r="A1027" t="s">
        <v>1913</v>
      </c>
      <c r="B1027" t="s">
        <v>881</v>
      </c>
      <c r="C1027" t="s">
        <v>4</v>
      </c>
      <c r="D1027" t="s">
        <v>281</v>
      </c>
      <c r="E1027">
        <v>1000</v>
      </c>
      <c r="F1027">
        <v>2008</v>
      </c>
      <c r="G1027" t="s">
        <v>882</v>
      </c>
    </row>
    <row r="1028" spans="1:7" x14ac:dyDescent="0.2">
      <c r="A1028" t="s">
        <v>1914</v>
      </c>
      <c r="B1028" t="s">
        <v>881</v>
      </c>
      <c r="C1028" t="s">
        <v>4</v>
      </c>
      <c r="D1028" t="s">
        <v>280</v>
      </c>
      <c r="E1028">
        <v>50000</v>
      </c>
      <c r="F1028">
        <v>2008</v>
      </c>
      <c r="G1028" t="s">
        <v>882</v>
      </c>
    </row>
    <row r="1029" spans="1:7" x14ac:dyDescent="0.2">
      <c r="A1029" t="s">
        <v>1915</v>
      </c>
      <c r="B1029" t="s">
        <v>881</v>
      </c>
      <c r="C1029" t="s">
        <v>4</v>
      </c>
      <c r="D1029" t="s">
        <v>41</v>
      </c>
      <c r="E1029">
        <v>9360</v>
      </c>
      <c r="F1029">
        <v>2008</v>
      </c>
      <c r="G1029" t="s">
        <v>882</v>
      </c>
    </row>
    <row r="1030" spans="1:7" x14ac:dyDescent="0.2">
      <c r="A1030" t="s">
        <v>1916</v>
      </c>
      <c r="B1030" t="s">
        <v>881</v>
      </c>
      <c r="C1030" t="s">
        <v>4</v>
      </c>
      <c r="D1030" t="s">
        <v>41</v>
      </c>
      <c r="E1030">
        <v>2250</v>
      </c>
      <c r="F1030">
        <v>2008</v>
      </c>
      <c r="G1030" t="s">
        <v>882</v>
      </c>
    </row>
    <row r="1031" spans="1:7" x14ac:dyDescent="0.2">
      <c r="A1031" t="s">
        <v>1917</v>
      </c>
      <c r="B1031" t="s">
        <v>881</v>
      </c>
      <c r="C1031" t="s">
        <v>4</v>
      </c>
      <c r="D1031" t="s">
        <v>409</v>
      </c>
      <c r="E1031">
        <v>25000</v>
      </c>
      <c r="F1031">
        <v>2008</v>
      </c>
      <c r="G1031" t="s">
        <v>882</v>
      </c>
    </row>
    <row r="1032" spans="1:7" x14ac:dyDescent="0.2">
      <c r="A1032" t="s">
        <v>1918</v>
      </c>
      <c r="B1032" t="s">
        <v>881</v>
      </c>
      <c r="C1032" t="s">
        <v>4</v>
      </c>
      <c r="D1032" t="s">
        <v>278</v>
      </c>
      <c r="E1032">
        <v>1000</v>
      </c>
      <c r="F1032">
        <v>2008</v>
      </c>
      <c r="G1032" t="s">
        <v>882</v>
      </c>
    </row>
    <row r="1033" spans="1:7" x14ac:dyDescent="0.2">
      <c r="A1033" t="s">
        <v>1919</v>
      </c>
      <c r="B1033" t="s">
        <v>881</v>
      </c>
      <c r="C1033" t="s">
        <v>4</v>
      </c>
      <c r="D1033" t="s">
        <v>408</v>
      </c>
      <c r="E1033">
        <v>1000</v>
      </c>
      <c r="F1033">
        <v>2008</v>
      </c>
      <c r="G1033" t="s">
        <v>882</v>
      </c>
    </row>
    <row r="1034" spans="1:7" x14ac:dyDescent="0.2">
      <c r="A1034" t="s">
        <v>1920</v>
      </c>
      <c r="B1034" t="s">
        <v>881</v>
      </c>
      <c r="C1034" t="s">
        <v>4</v>
      </c>
      <c r="D1034" t="s">
        <v>407</v>
      </c>
      <c r="E1034">
        <v>5000</v>
      </c>
      <c r="F1034">
        <v>2008</v>
      </c>
      <c r="G1034" t="s">
        <v>882</v>
      </c>
    </row>
    <row r="1035" spans="1:7" x14ac:dyDescent="0.2">
      <c r="A1035" t="s">
        <v>1921</v>
      </c>
      <c r="B1035" t="s">
        <v>881</v>
      </c>
      <c r="C1035" t="s">
        <v>4</v>
      </c>
      <c r="D1035" t="s">
        <v>406</v>
      </c>
      <c r="E1035">
        <v>1000</v>
      </c>
      <c r="F1035">
        <v>2008</v>
      </c>
      <c r="G1035" t="s">
        <v>882</v>
      </c>
    </row>
    <row r="1036" spans="1:7" x14ac:dyDescent="0.2">
      <c r="A1036" t="s">
        <v>1922</v>
      </c>
      <c r="B1036" t="s">
        <v>881</v>
      </c>
      <c r="C1036" t="s">
        <v>4</v>
      </c>
      <c r="D1036" t="s">
        <v>405</v>
      </c>
      <c r="E1036">
        <v>500</v>
      </c>
      <c r="F1036">
        <v>2008</v>
      </c>
      <c r="G1036" t="s">
        <v>882</v>
      </c>
    </row>
    <row r="1037" spans="1:7" x14ac:dyDescent="0.2">
      <c r="A1037" t="s">
        <v>1923</v>
      </c>
      <c r="B1037" t="s">
        <v>881</v>
      </c>
      <c r="C1037" t="s">
        <v>4</v>
      </c>
      <c r="D1037" t="s">
        <v>223</v>
      </c>
      <c r="E1037">
        <v>400</v>
      </c>
      <c r="F1037">
        <v>2008</v>
      </c>
      <c r="G1037" t="s">
        <v>882</v>
      </c>
    </row>
    <row r="1038" spans="1:7" x14ac:dyDescent="0.2">
      <c r="A1038" t="s">
        <v>1924</v>
      </c>
      <c r="B1038" t="s">
        <v>881</v>
      </c>
      <c r="C1038" t="s">
        <v>4</v>
      </c>
      <c r="D1038" t="s">
        <v>275</v>
      </c>
      <c r="E1038">
        <v>2000</v>
      </c>
      <c r="F1038">
        <v>2008</v>
      </c>
      <c r="G1038" t="s">
        <v>882</v>
      </c>
    </row>
    <row r="1039" spans="1:7" x14ac:dyDescent="0.2">
      <c r="A1039" t="s">
        <v>1925</v>
      </c>
      <c r="B1039" t="s">
        <v>881</v>
      </c>
      <c r="C1039" t="s">
        <v>4</v>
      </c>
      <c r="D1039" t="s">
        <v>404</v>
      </c>
      <c r="E1039">
        <v>1000</v>
      </c>
      <c r="F1039">
        <v>2008</v>
      </c>
      <c r="G1039" t="s">
        <v>882</v>
      </c>
    </row>
    <row r="1040" spans="1:7" x14ac:dyDescent="0.2">
      <c r="A1040" t="s">
        <v>1926</v>
      </c>
      <c r="B1040" t="s">
        <v>881</v>
      </c>
      <c r="C1040" t="s">
        <v>4</v>
      </c>
      <c r="D1040" t="s">
        <v>37</v>
      </c>
      <c r="E1040">
        <v>5000</v>
      </c>
      <c r="F1040">
        <v>2008</v>
      </c>
      <c r="G1040" t="s">
        <v>882</v>
      </c>
    </row>
    <row r="1041" spans="1:9" x14ac:dyDescent="0.2">
      <c r="A1041" t="s">
        <v>1927</v>
      </c>
      <c r="B1041" t="s">
        <v>881</v>
      </c>
      <c r="C1041" t="s">
        <v>4</v>
      </c>
      <c r="D1041" t="s">
        <v>35</v>
      </c>
      <c r="E1041">
        <v>10000</v>
      </c>
      <c r="F1041">
        <v>2008</v>
      </c>
      <c r="G1041" t="s">
        <v>882</v>
      </c>
    </row>
    <row r="1042" spans="1:9" x14ac:dyDescent="0.2">
      <c r="A1042" t="s">
        <v>1928</v>
      </c>
      <c r="B1042" t="s">
        <v>881</v>
      </c>
      <c r="C1042" t="s">
        <v>4</v>
      </c>
      <c r="D1042" t="s">
        <v>142</v>
      </c>
      <c r="E1042">
        <v>500</v>
      </c>
      <c r="F1042">
        <v>2008</v>
      </c>
      <c r="G1042" t="s">
        <v>882</v>
      </c>
    </row>
    <row r="1043" spans="1:9" x14ac:dyDescent="0.2">
      <c r="A1043" t="s">
        <v>1929</v>
      </c>
      <c r="B1043" t="s">
        <v>881</v>
      </c>
      <c r="C1043" t="s">
        <v>4</v>
      </c>
      <c r="D1043" t="s">
        <v>403</v>
      </c>
      <c r="E1043">
        <v>10000</v>
      </c>
      <c r="F1043">
        <v>2008</v>
      </c>
      <c r="G1043" t="s">
        <v>882</v>
      </c>
      <c r="H1043" t="s">
        <v>852</v>
      </c>
      <c r="I1043" t="s">
        <v>888</v>
      </c>
    </row>
    <row r="1044" spans="1:9" x14ac:dyDescent="0.2">
      <c r="A1044" t="s">
        <v>1930</v>
      </c>
      <c r="B1044" t="s">
        <v>881</v>
      </c>
      <c r="C1044" t="s">
        <v>4</v>
      </c>
      <c r="D1044" t="s">
        <v>402</v>
      </c>
      <c r="E1044">
        <v>5000</v>
      </c>
      <c r="F1044">
        <v>2008</v>
      </c>
      <c r="G1044" t="s">
        <v>882</v>
      </c>
    </row>
    <row r="1045" spans="1:9" x14ac:dyDescent="0.2">
      <c r="A1045" t="s">
        <v>1931</v>
      </c>
      <c r="B1045" t="s">
        <v>881</v>
      </c>
      <c r="C1045" t="s">
        <v>4</v>
      </c>
      <c r="D1045" t="s">
        <v>34</v>
      </c>
      <c r="E1045">
        <v>5000</v>
      </c>
      <c r="F1045">
        <v>2008</v>
      </c>
      <c r="G1045" t="s">
        <v>882</v>
      </c>
      <c r="H1045" t="s">
        <v>833</v>
      </c>
      <c r="I1045" t="s">
        <v>888</v>
      </c>
    </row>
    <row r="1046" spans="1:9" x14ac:dyDescent="0.2">
      <c r="A1046" t="s">
        <v>1932</v>
      </c>
      <c r="B1046" t="s">
        <v>881</v>
      </c>
      <c r="C1046" t="s">
        <v>4</v>
      </c>
      <c r="D1046" t="s">
        <v>32</v>
      </c>
      <c r="E1046">
        <v>20000</v>
      </c>
      <c r="F1046">
        <v>2008</v>
      </c>
      <c r="G1046" t="s">
        <v>882</v>
      </c>
    </row>
    <row r="1047" spans="1:9" x14ac:dyDescent="0.2">
      <c r="A1047" t="s">
        <v>1933</v>
      </c>
      <c r="B1047" t="s">
        <v>881</v>
      </c>
      <c r="C1047" t="s">
        <v>4</v>
      </c>
      <c r="D1047" t="s">
        <v>31</v>
      </c>
      <c r="E1047">
        <v>50000</v>
      </c>
      <c r="F1047">
        <v>2008</v>
      </c>
      <c r="G1047" t="s">
        <v>882</v>
      </c>
    </row>
    <row r="1048" spans="1:9" x14ac:dyDescent="0.2">
      <c r="A1048" t="s">
        <v>1934</v>
      </c>
      <c r="B1048" t="s">
        <v>881</v>
      </c>
      <c r="C1048" t="s">
        <v>4</v>
      </c>
      <c r="D1048" t="s">
        <v>401</v>
      </c>
      <c r="E1048">
        <v>25000</v>
      </c>
      <c r="F1048">
        <v>2008</v>
      </c>
      <c r="G1048" t="s">
        <v>882</v>
      </c>
      <c r="H1048" t="s">
        <v>851</v>
      </c>
      <c r="I1048" t="s">
        <v>888</v>
      </c>
    </row>
    <row r="1049" spans="1:9" x14ac:dyDescent="0.2">
      <c r="A1049" t="s">
        <v>1935</v>
      </c>
      <c r="B1049" t="s">
        <v>881</v>
      </c>
      <c r="C1049" t="s">
        <v>4</v>
      </c>
      <c r="D1049" t="s">
        <v>379</v>
      </c>
      <c r="E1049">
        <v>65000</v>
      </c>
      <c r="F1049">
        <v>2008</v>
      </c>
      <c r="G1049" t="s">
        <v>882</v>
      </c>
    </row>
    <row r="1050" spans="1:9" x14ac:dyDescent="0.2">
      <c r="A1050" t="s">
        <v>1936</v>
      </c>
      <c r="B1050" t="s">
        <v>881</v>
      </c>
      <c r="C1050" t="s">
        <v>4</v>
      </c>
      <c r="D1050" t="s">
        <v>140</v>
      </c>
      <c r="E1050">
        <v>250000</v>
      </c>
      <c r="F1050">
        <v>2008</v>
      </c>
      <c r="G1050" t="s">
        <v>882</v>
      </c>
    </row>
    <row r="1051" spans="1:9" x14ac:dyDescent="0.2">
      <c r="A1051" t="s">
        <v>1937</v>
      </c>
      <c r="B1051" t="s">
        <v>881</v>
      </c>
      <c r="C1051" t="s">
        <v>4</v>
      </c>
      <c r="D1051" t="s">
        <v>139</v>
      </c>
      <c r="E1051">
        <v>50000</v>
      </c>
      <c r="F1051">
        <v>2008</v>
      </c>
      <c r="G1051" t="s">
        <v>882</v>
      </c>
    </row>
    <row r="1052" spans="1:9" x14ac:dyDescent="0.2">
      <c r="A1052" t="s">
        <v>1938</v>
      </c>
      <c r="B1052" t="s">
        <v>881</v>
      </c>
      <c r="C1052" t="s">
        <v>4</v>
      </c>
      <c r="D1052" t="s">
        <v>27</v>
      </c>
      <c r="E1052">
        <v>26000</v>
      </c>
      <c r="F1052">
        <v>2008</v>
      </c>
      <c r="G1052" t="s">
        <v>882</v>
      </c>
    </row>
    <row r="1053" spans="1:9" x14ac:dyDescent="0.2">
      <c r="A1053" t="s">
        <v>1939</v>
      </c>
      <c r="B1053" t="s">
        <v>881</v>
      </c>
      <c r="C1053" t="s">
        <v>4</v>
      </c>
      <c r="D1053" t="s">
        <v>221</v>
      </c>
      <c r="E1053">
        <v>50000</v>
      </c>
      <c r="F1053">
        <v>2008</v>
      </c>
      <c r="G1053" t="s">
        <v>882</v>
      </c>
    </row>
    <row r="1054" spans="1:9" x14ac:dyDescent="0.2">
      <c r="A1054" t="s">
        <v>1940</v>
      </c>
      <c r="B1054" t="s">
        <v>881</v>
      </c>
      <c r="C1054" t="s">
        <v>4</v>
      </c>
      <c r="D1054" t="s">
        <v>136</v>
      </c>
      <c r="E1054">
        <v>1000</v>
      </c>
      <c r="F1054">
        <v>2008</v>
      </c>
      <c r="G1054" t="s">
        <v>882</v>
      </c>
    </row>
    <row r="1055" spans="1:9" x14ac:dyDescent="0.2">
      <c r="A1055" t="s">
        <v>1941</v>
      </c>
      <c r="B1055" t="s">
        <v>881</v>
      </c>
      <c r="C1055" t="s">
        <v>4</v>
      </c>
      <c r="D1055" t="s">
        <v>400</v>
      </c>
      <c r="E1055">
        <v>1000</v>
      </c>
      <c r="F1055">
        <v>2008</v>
      </c>
      <c r="G1055" t="s">
        <v>882</v>
      </c>
    </row>
    <row r="1056" spans="1:9" x14ac:dyDescent="0.2">
      <c r="A1056" t="s">
        <v>1942</v>
      </c>
      <c r="B1056" t="s">
        <v>881</v>
      </c>
      <c r="C1056" t="s">
        <v>4</v>
      </c>
      <c r="D1056" t="s">
        <v>376</v>
      </c>
      <c r="E1056">
        <v>29750</v>
      </c>
      <c r="F1056">
        <v>2008</v>
      </c>
      <c r="G1056" t="s">
        <v>882</v>
      </c>
    </row>
    <row r="1057" spans="1:9" x14ac:dyDescent="0.2">
      <c r="A1057" t="s">
        <v>1943</v>
      </c>
      <c r="B1057" t="s">
        <v>881</v>
      </c>
      <c r="C1057" t="s">
        <v>4</v>
      </c>
      <c r="D1057" t="s">
        <v>24</v>
      </c>
      <c r="E1057">
        <v>15000</v>
      </c>
      <c r="F1057">
        <v>2008</v>
      </c>
      <c r="G1057" t="s">
        <v>882</v>
      </c>
      <c r="H1057" t="s">
        <v>831</v>
      </c>
      <c r="I1057" t="s">
        <v>888</v>
      </c>
    </row>
    <row r="1058" spans="1:9" x14ac:dyDescent="0.2">
      <c r="A1058" t="s">
        <v>1944</v>
      </c>
      <c r="B1058" t="s">
        <v>881</v>
      </c>
      <c r="C1058" t="s">
        <v>4</v>
      </c>
      <c r="D1058" t="s">
        <v>135</v>
      </c>
      <c r="E1058">
        <v>1000</v>
      </c>
      <c r="F1058">
        <v>2008</v>
      </c>
      <c r="G1058" t="s">
        <v>882</v>
      </c>
    </row>
    <row r="1059" spans="1:9" x14ac:dyDescent="0.2">
      <c r="A1059" t="s">
        <v>1945</v>
      </c>
      <c r="B1059" t="s">
        <v>881</v>
      </c>
      <c r="C1059" t="s">
        <v>4</v>
      </c>
      <c r="D1059" t="s">
        <v>399</v>
      </c>
      <c r="E1059">
        <v>10000</v>
      </c>
      <c r="F1059">
        <v>2008</v>
      </c>
      <c r="G1059" t="s">
        <v>882</v>
      </c>
    </row>
    <row r="1060" spans="1:9" x14ac:dyDescent="0.2">
      <c r="A1060" t="s">
        <v>1946</v>
      </c>
      <c r="B1060" t="s">
        <v>881</v>
      </c>
      <c r="C1060" t="s">
        <v>4</v>
      </c>
      <c r="D1060" t="s">
        <v>398</v>
      </c>
      <c r="E1060">
        <v>250000</v>
      </c>
      <c r="F1060">
        <v>2008</v>
      </c>
      <c r="G1060" t="s">
        <v>882</v>
      </c>
    </row>
    <row r="1061" spans="1:9" x14ac:dyDescent="0.2">
      <c r="A1061" t="s">
        <v>1947</v>
      </c>
      <c r="B1061" t="s">
        <v>881</v>
      </c>
      <c r="C1061" t="s">
        <v>4</v>
      </c>
      <c r="D1061" t="s">
        <v>397</v>
      </c>
      <c r="E1061">
        <v>1000</v>
      </c>
      <c r="F1061">
        <v>2008</v>
      </c>
      <c r="G1061" t="s">
        <v>882</v>
      </c>
    </row>
    <row r="1062" spans="1:9" x14ac:dyDescent="0.2">
      <c r="A1062" t="s">
        <v>1948</v>
      </c>
      <c r="B1062" t="s">
        <v>881</v>
      </c>
      <c r="C1062" t="s">
        <v>4</v>
      </c>
      <c r="D1062" t="s">
        <v>133</v>
      </c>
      <c r="E1062">
        <v>200000</v>
      </c>
      <c r="F1062">
        <v>2008</v>
      </c>
      <c r="G1062" t="s">
        <v>882</v>
      </c>
    </row>
    <row r="1063" spans="1:9" x14ac:dyDescent="0.2">
      <c r="A1063" t="s">
        <v>1949</v>
      </c>
      <c r="B1063" t="s">
        <v>881</v>
      </c>
      <c r="C1063" t="s">
        <v>4</v>
      </c>
      <c r="D1063" t="s">
        <v>22</v>
      </c>
      <c r="E1063">
        <v>15000</v>
      </c>
      <c r="F1063">
        <v>2008</v>
      </c>
      <c r="G1063" t="s">
        <v>882</v>
      </c>
    </row>
    <row r="1064" spans="1:9" x14ac:dyDescent="0.2">
      <c r="A1064" t="s">
        <v>1950</v>
      </c>
      <c r="B1064" t="s">
        <v>881</v>
      </c>
      <c r="C1064" t="s">
        <v>4</v>
      </c>
      <c r="D1064" t="s">
        <v>396</v>
      </c>
      <c r="E1064">
        <v>1000</v>
      </c>
      <c r="F1064">
        <v>2008</v>
      </c>
      <c r="G1064" t="s">
        <v>882</v>
      </c>
    </row>
    <row r="1065" spans="1:9" x14ac:dyDescent="0.2">
      <c r="A1065" t="s">
        <v>1951</v>
      </c>
      <c r="B1065" t="s">
        <v>881</v>
      </c>
      <c r="C1065" t="s">
        <v>4</v>
      </c>
      <c r="D1065" t="s">
        <v>395</v>
      </c>
      <c r="E1065">
        <v>1000</v>
      </c>
      <c r="F1065">
        <v>2008</v>
      </c>
      <c r="G1065" t="s">
        <v>882</v>
      </c>
    </row>
    <row r="1066" spans="1:9" x14ac:dyDescent="0.2">
      <c r="A1066" t="s">
        <v>1952</v>
      </c>
      <c r="B1066" t="s">
        <v>881</v>
      </c>
      <c r="C1066" t="s">
        <v>4</v>
      </c>
      <c r="D1066" t="s">
        <v>219</v>
      </c>
      <c r="E1066">
        <v>50000</v>
      </c>
      <c r="F1066">
        <v>2008</v>
      </c>
      <c r="G1066" t="s">
        <v>882</v>
      </c>
    </row>
    <row r="1067" spans="1:9" x14ac:dyDescent="0.2">
      <c r="A1067" t="s">
        <v>1953</v>
      </c>
      <c r="B1067" t="s">
        <v>881</v>
      </c>
      <c r="C1067" t="s">
        <v>4</v>
      </c>
      <c r="D1067" t="s">
        <v>153</v>
      </c>
      <c r="E1067">
        <v>20000</v>
      </c>
      <c r="F1067">
        <v>2008</v>
      </c>
      <c r="G1067" t="s">
        <v>882</v>
      </c>
    </row>
    <row r="1068" spans="1:9" x14ac:dyDescent="0.2">
      <c r="A1068" t="s">
        <v>1954</v>
      </c>
      <c r="B1068" t="s">
        <v>881</v>
      </c>
      <c r="C1068" t="s">
        <v>4</v>
      </c>
      <c r="D1068" t="s">
        <v>218</v>
      </c>
      <c r="E1068">
        <v>200000</v>
      </c>
      <c r="F1068">
        <v>2008</v>
      </c>
      <c r="G1068" t="s">
        <v>882</v>
      </c>
    </row>
    <row r="1069" spans="1:9" x14ac:dyDescent="0.2">
      <c r="A1069" t="s">
        <v>1955</v>
      </c>
      <c r="B1069" t="s">
        <v>881</v>
      </c>
      <c r="C1069" t="s">
        <v>4</v>
      </c>
      <c r="D1069" t="s">
        <v>217</v>
      </c>
      <c r="E1069">
        <v>5000</v>
      </c>
      <c r="F1069">
        <v>2008</v>
      </c>
      <c r="G1069" t="s">
        <v>882</v>
      </c>
    </row>
    <row r="1070" spans="1:9" x14ac:dyDescent="0.2">
      <c r="A1070" t="s">
        <v>1956</v>
      </c>
      <c r="B1070" t="s">
        <v>881</v>
      </c>
      <c r="C1070" t="s">
        <v>4</v>
      </c>
      <c r="D1070" t="s">
        <v>128</v>
      </c>
      <c r="E1070">
        <v>1000000</v>
      </c>
      <c r="F1070">
        <v>2008</v>
      </c>
      <c r="G1070" t="s">
        <v>882</v>
      </c>
    </row>
    <row r="1071" spans="1:9" x14ac:dyDescent="0.2">
      <c r="A1071" t="s">
        <v>1957</v>
      </c>
      <c r="B1071" t="s">
        <v>881</v>
      </c>
      <c r="C1071" t="s">
        <v>4</v>
      </c>
      <c r="D1071" t="s">
        <v>270</v>
      </c>
      <c r="E1071">
        <v>20000</v>
      </c>
      <c r="F1071">
        <v>2008</v>
      </c>
      <c r="G1071" t="s">
        <v>882</v>
      </c>
    </row>
    <row r="1072" spans="1:9" x14ac:dyDescent="0.2">
      <c r="A1072" t="s">
        <v>1958</v>
      </c>
      <c r="B1072" t="s">
        <v>881</v>
      </c>
      <c r="C1072" t="s">
        <v>4</v>
      </c>
      <c r="D1072" t="s">
        <v>393</v>
      </c>
      <c r="E1072">
        <v>36300</v>
      </c>
      <c r="F1072">
        <v>2008</v>
      </c>
      <c r="G1072" t="s">
        <v>882</v>
      </c>
    </row>
    <row r="1073" spans="1:9" x14ac:dyDescent="0.2">
      <c r="A1073" t="s">
        <v>1959</v>
      </c>
      <c r="B1073" t="s">
        <v>881</v>
      </c>
      <c r="C1073" t="s">
        <v>4</v>
      </c>
      <c r="D1073" t="s">
        <v>17</v>
      </c>
      <c r="E1073">
        <v>2000</v>
      </c>
      <c r="F1073">
        <v>2008</v>
      </c>
      <c r="G1073" t="s">
        <v>882</v>
      </c>
    </row>
    <row r="1074" spans="1:9" x14ac:dyDescent="0.2">
      <c r="A1074" t="s">
        <v>1960</v>
      </c>
      <c r="B1074" t="s">
        <v>881</v>
      </c>
      <c r="C1074" t="s">
        <v>4</v>
      </c>
      <c r="D1074" t="s">
        <v>16</v>
      </c>
      <c r="E1074">
        <v>15000</v>
      </c>
      <c r="F1074">
        <v>2008</v>
      </c>
      <c r="G1074" t="s">
        <v>882</v>
      </c>
    </row>
    <row r="1075" spans="1:9" x14ac:dyDescent="0.2">
      <c r="A1075" t="s">
        <v>1961</v>
      </c>
      <c r="B1075" t="s">
        <v>881</v>
      </c>
      <c r="C1075" t="s">
        <v>4</v>
      </c>
      <c r="D1075" t="s">
        <v>216</v>
      </c>
      <c r="E1075">
        <v>20000</v>
      </c>
      <c r="F1075">
        <v>2008</v>
      </c>
      <c r="G1075" t="s">
        <v>882</v>
      </c>
    </row>
    <row r="1076" spans="1:9" x14ac:dyDescent="0.2">
      <c r="A1076" t="s">
        <v>1962</v>
      </c>
      <c r="B1076" t="s">
        <v>881</v>
      </c>
      <c r="C1076" t="s">
        <v>4</v>
      </c>
      <c r="D1076" t="s">
        <v>127</v>
      </c>
      <c r="E1076">
        <v>2500</v>
      </c>
      <c r="F1076">
        <v>2008</v>
      </c>
      <c r="G1076" t="s">
        <v>882</v>
      </c>
    </row>
    <row r="1077" spans="1:9" x14ac:dyDescent="0.2">
      <c r="A1077" t="s">
        <v>1963</v>
      </c>
      <c r="B1077" t="s">
        <v>881</v>
      </c>
      <c r="C1077" t="s">
        <v>4</v>
      </c>
      <c r="D1077" t="s">
        <v>392</v>
      </c>
      <c r="E1077">
        <v>5000</v>
      </c>
      <c r="F1077">
        <v>2008</v>
      </c>
      <c r="G1077" t="s">
        <v>882</v>
      </c>
      <c r="H1077" t="s">
        <v>850</v>
      </c>
      <c r="I1077" t="s">
        <v>888</v>
      </c>
    </row>
    <row r="1078" spans="1:9" x14ac:dyDescent="0.2">
      <c r="A1078" t="s">
        <v>1964</v>
      </c>
      <c r="B1078" t="s">
        <v>881</v>
      </c>
      <c r="C1078" t="s">
        <v>4</v>
      </c>
      <c r="D1078" t="s">
        <v>15</v>
      </c>
      <c r="E1078">
        <v>136000</v>
      </c>
      <c r="F1078">
        <v>2008</v>
      </c>
      <c r="G1078" t="s">
        <v>882</v>
      </c>
    </row>
    <row r="1079" spans="1:9" x14ac:dyDescent="0.2">
      <c r="A1079" t="s">
        <v>1965</v>
      </c>
      <c r="B1079" t="s">
        <v>881</v>
      </c>
      <c r="C1079" t="s">
        <v>4</v>
      </c>
      <c r="D1079" t="s">
        <v>391</v>
      </c>
      <c r="E1079">
        <v>1000</v>
      </c>
      <c r="F1079">
        <v>2008</v>
      </c>
      <c r="G1079" t="s">
        <v>882</v>
      </c>
    </row>
    <row r="1080" spans="1:9" x14ac:dyDescent="0.2">
      <c r="A1080" t="s">
        <v>1966</v>
      </c>
      <c r="B1080" t="s">
        <v>881</v>
      </c>
      <c r="C1080" t="s">
        <v>4</v>
      </c>
      <c r="D1080" t="s">
        <v>11</v>
      </c>
      <c r="E1080">
        <v>5000</v>
      </c>
      <c r="F1080">
        <v>2008</v>
      </c>
      <c r="G1080" t="s">
        <v>882</v>
      </c>
    </row>
    <row r="1081" spans="1:9" x14ac:dyDescent="0.2">
      <c r="A1081" t="s">
        <v>1967</v>
      </c>
      <c r="B1081" t="s">
        <v>881</v>
      </c>
      <c r="C1081" t="s">
        <v>4</v>
      </c>
      <c r="D1081" t="s">
        <v>365</v>
      </c>
      <c r="E1081">
        <v>5000</v>
      </c>
      <c r="F1081">
        <v>2008</v>
      </c>
      <c r="G1081" t="s">
        <v>882</v>
      </c>
    </row>
    <row r="1082" spans="1:9" x14ac:dyDescent="0.2">
      <c r="A1082" t="s">
        <v>1968</v>
      </c>
      <c r="B1082" t="s">
        <v>881</v>
      </c>
      <c r="C1082" t="s">
        <v>4</v>
      </c>
      <c r="D1082" t="s">
        <v>9</v>
      </c>
      <c r="E1082">
        <v>1000</v>
      </c>
      <c r="F1082">
        <v>2008</v>
      </c>
      <c r="G1082" t="s">
        <v>882</v>
      </c>
    </row>
    <row r="1083" spans="1:9" x14ac:dyDescent="0.2">
      <c r="A1083" t="s">
        <v>1969</v>
      </c>
      <c r="B1083" t="s">
        <v>881</v>
      </c>
      <c r="C1083" t="s">
        <v>4</v>
      </c>
      <c r="D1083" t="s">
        <v>8</v>
      </c>
      <c r="E1083">
        <v>500000</v>
      </c>
      <c r="F1083">
        <v>2008</v>
      </c>
      <c r="G1083" t="s">
        <v>882</v>
      </c>
    </row>
    <row r="1084" spans="1:9" x14ac:dyDescent="0.2">
      <c r="A1084" t="s">
        <v>1970</v>
      </c>
      <c r="B1084" t="s">
        <v>881</v>
      </c>
      <c r="C1084" t="s">
        <v>4</v>
      </c>
      <c r="D1084" t="s">
        <v>364</v>
      </c>
      <c r="E1084">
        <v>1000</v>
      </c>
      <c r="F1084">
        <v>2008</v>
      </c>
      <c r="G1084" t="s">
        <v>882</v>
      </c>
    </row>
    <row r="1085" spans="1:9" x14ac:dyDescent="0.2">
      <c r="A1085" t="s">
        <v>1971</v>
      </c>
      <c r="B1085" t="s">
        <v>881</v>
      </c>
      <c r="C1085" t="s">
        <v>4</v>
      </c>
      <c r="D1085" t="s">
        <v>6</v>
      </c>
      <c r="E1085">
        <v>10000</v>
      </c>
      <c r="F1085">
        <v>2008</v>
      </c>
      <c r="G1085" t="s">
        <v>882</v>
      </c>
    </row>
    <row r="1086" spans="1:9" x14ac:dyDescent="0.2">
      <c r="A1086" t="s">
        <v>1972</v>
      </c>
      <c r="B1086" t="s">
        <v>881</v>
      </c>
      <c r="C1086" t="s">
        <v>4</v>
      </c>
      <c r="D1086" t="s">
        <v>5</v>
      </c>
      <c r="E1086">
        <v>5000</v>
      </c>
      <c r="F1086">
        <v>2008</v>
      </c>
      <c r="G1086" t="s">
        <v>882</v>
      </c>
    </row>
    <row r="1087" spans="1:9" x14ac:dyDescent="0.2">
      <c r="A1087" t="s">
        <v>1973</v>
      </c>
      <c r="B1087" t="s">
        <v>881</v>
      </c>
      <c r="C1087" t="s">
        <v>4</v>
      </c>
      <c r="D1087" t="s">
        <v>262</v>
      </c>
      <c r="E1087">
        <v>400</v>
      </c>
      <c r="F1087">
        <v>2008</v>
      </c>
      <c r="G1087" t="s">
        <v>882</v>
      </c>
    </row>
    <row r="1088" spans="1:9" x14ac:dyDescent="0.2">
      <c r="A1088" t="s">
        <v>1974</v>
      </c>
      <c r="B1088" t="s">
        <v>881</v>
      </c>
      <c r="C1088" t="s">
        <v>4</v>
      </c>
      <c r="D1088" t="s">
        <v>349</v>
      </c>
      <c r="E1088">
        <v>50000</v>
      </c>
      <c r="F1088">
        <v>2007</v>
      </c>
      <c r="G1088" t="s">
        <v>882</v>
      </c>
    </row>
    <row r="1089" spans="1:9" x14ac:dyDescent="0.2">
      <c r="A1089" t="s">
        <v>1975</v>
      </c>
      <c r="B1089" t="s">
        <v>881</v>
      </c>
      <c r="C1089" t="s">
        <v>4</v>
      </c>
      <c r="D1089" t="s">
        <v>123</v>
      </c>
      <c r="E1089">
        <v>52850</v>
      </c>
      <c r="F1089">
        <v>2007</v>
      </c>
      <c r="G1089" t="s">
        <v>882</v>
      </c>
      <c r="H1089" t="s">
        <v>844</v>
      </c>
      <c r="I1089" t="s">
        <v>891</v>
      </c>
    </row>
    <row r="1090" spans="1:9" x14ac:dyDescent="0.2">
      <c r="A1090" t="s">
        <v>1976</v>
      </c>
      <c r="B1090" t="s">
        <v>881</v>
      </c>
      <c r="C1090" t="s">
        <v>4</v>
      </c>
      <c r="D1090" t="s">
        <v>202</v>
      </c>
      <c r="E1090">
        <v>5000</v>
      </c>
      <c r="F1090">
        <v>2007</v>
      </c>
      <c r="G1090" t="s">
        <v>882</v>
      </c>
    </row>
    <row r="1091" spans="1:9" x14ac:dyDescent="0.2">
      <c r="A1091" t="s">
        <v>1977</v>
      </c>
      <c r="B1091" t="s">
        <v>881</v>
      </c>
      <c r="C1091" t="s">
        <v>4</v>
      </c>
      <c r="D1091" t="s">
        <v>121</v>
      </c>
      <c r="E1091">
        <v>50000</v>
      </c>
      <c r="F1091">
        <v>2007</v>
      </c>
      <c r="G1091" t="s">
        <v>882</v>
      </c>
      <c r="H1091" t="s">
        <v>843</v>
      </c>
      <c r="I1091" t="s">
        <v>888</v>
      </c>
    </row>
    <row r="1092" spans="1:9" x14ac:dyDescent="0.2">
      <c r="A1092" t="s">
        <v>1978</v>
      </c>
      <c r="B1092" t="s">
        <v>881</v>
      </c>
      <c r="C1092" t="s">
        <v>4</v>
      </c>
      <c r="D1092" t="s">
        <v>347</v>
      </c>
      <c r="E1092">
        <v>1000</v>
      </c>
      <c r="F1092">
        <v>2007</v>
      </c>
      <c r="G1092" t="s">
        <v>882</v>
      </c>
    </row>
    <row r="1093" spans="1:9" x14ac:dyDescent="0.2">
      <c r="A1093" t="s">
        <v>1979</v>
      </c>
      <c r="B1093" t="s">
        <v>881</v>
      </c>
      <c r="C1093" t="s">
        <v>4</v>
      </c>
      <c r="D1093" t="s">
        <v>308</v>
      </c>
      <c r="E1093">
        <v>2500</v>
      </c>
      <c r="F1093">
        <v>2007</v>
      </c>
      <c r="G1093" t="s">
        <v>882</v>
      </c>
    </row>
    <row r="1094" spans="1:9" x14ac:dyDescent="0.2">
      <c r="A1094" t="s">
        <v>1980</v>
      </c>
      <c r="B1094" t="s">
        <v>881</v>
      </c>
      <c r="C1094" t="s">
        <v>4</v>
      </c>
      <c r="D1094" t="s">
        <v>449</v>
      </c>
      <c r="E1094">
        <v>1000</v>
      </c>
      <c r="F1094">
        <v>2007</v>
      </c>
      <c r="G1094" t="s">
        <v>882</v>
      </c>
    </row>
    <row r="1095" spans="1:9" x14ac:dyDescent="0.2">
      <c r="A1095" t="s">
        <v>1981</v>
      </c>
      <c r="B1095" t="s">
        <v>881</v>
      </c>
      <c r="C1095" t="s">
        <v>4</v>
      </c>
      <c r="D1095" t="s">
        <v>120</v>
      </c>
      <c r="E1095">
        <v>1000</v>
      </c>
      <c r="F1095">
        <v>2007</v>
      </c>
      <c r="G1095" t="s">
        <v>882</v>
      </c>
      <c r="H1095" t="s">
        <v>842</v>
      </c>
      <c r="I1095" t="s">
        <v>891</v>
      </c>
    </row>
    <row r="1096" spans="1:9" x14ac:dyDescent="0.2">
      <c r="A1096" t="s">
        <v>1982</v>
      </c>
      <c r="B1096" t="s">
        <v>881</v>
      </c>
      <c r="C1096" t="s">
        <v>4</v>
      </c>
      <c r="D1096" t="s">
        <v>245</v>
      </c>
      <c r="E1096">
        <v>9480</v>
      </c>
      <c r="F1096">
        <v>2007</v>
      </c>
      <c r="G1096" t="s">
        <v>882</v>
      </c>
    </row>
    <row r="1097" spans="1:9" x14ac:dyDescent="0.2">
      <c r="A1097" t="s">
        <v>1983</v>
      </c>
      <c r="B1097" t="s">
        <v>881</v>
      </c>
      <c r="C1097" t="s">
        <v>4</v>
      </c>
      <c r="D1097" t="s">
        <v>508</v>
      </c>
      <c r="E1097">
        <v>10000</v>
      </c>
      <c r="F1097">
        <v>2007</v>
      </c>
      <c r="G1097" t="s">
        <v>882</v>
      </c>
    </row>
    <row r="1098" spans="1:9" x14ac:dyDescent="0.2">
      <c r="A1098" t="s">
        <v>1984</v>
      </c>
      <c r="B1098" t="s">
        <v>881</v>
      </c>
      <c r="C1098" t="s">
        <v>4</v>
      </c>
      <c r="D1098" t="s">
        <v>855</v>
      </c>
      <c r="E1098">
        <v>50000</v>
      </c>
      <c r="F1098">
        <v>2007</v>
      </c>
      <c r="G1098" t="s">
        <v>882</v>
      </c>
      <c r="H1098" t="s">
        <v>854</v>
      </c>
      <c r="I1098" t="s">
        <v>888</v>
      </c>
    </row>
    <row r="1099" spans="1:9" x14ac:dyDescent="0.2">
      <c r="A1099" t="s">
        <v>1985</v>
      </c>
      <c r="B1099" t="s">
        <v>881</v>
      </c>
      <c r="C1099" t="s">
        <v>4</v>
      </c>
      <c r="D1099" t="s">
        <v>507</v>
      </c>
      <c r="E1099">
        <v>500</v>
      </c>
      <c r="F1099">
        <v>2007</v>
      </c>
      <c r="G1099" t="s">
        <v>882</v>
      </c>
    </row>
    <row r="1100" spans="1:9" x14ac:dyDescent="0.2">
      <c r="A1100" t="s">
        <v>1986</v>
      </c>
      <c r="B1100" t="s">
        <v>881</v>
      </c>
      <c r="C1100" t="s">
        <v>4</v>
      </c>
      <c r="D1100" t="s">
        <v>116</v>
      </c>
      <c r="E1100">
        <v>1500</v>
      </c>
      <c r="F1100">
        <v>2007</v>
      </c>
      <c r="G1100" t="s">
        <v>882</v>
      </c>
    </row>
    <row r="1101" spans="1:9" x14ac:dyDescent="0.2">
      <c r="A1101" t="s">
        <v>1987</v>
      </c>
      <c r="B1101" t="s">
        <v>881</v>
      </c>
      <c r="C1101" t="s">
        <v>4</v>
      </c>
      <c r="D1101" t="s">
        <v>446</v>
      </c>
      <c r="E1101">
        <v>1000</v>
      </c>
      <c r="F1101">
        <v>2007</v>
      </c>
      <c r="G1101" t="s">
        <v>882</v>
      </c>
    </row>
    <row r="1102" spans="1:9" x14ac:dyDescent="0.2">
      <c r="A1102" t="s">
        <v>1988</v>
      </c>
      <c r="B1102" t="s">
        <v>881</v>
      </c>
      <c r="C1102" t="s">
        <v>4</v>
      </c>
      <c r="D1102" t="s">
        <v>306</v>
      </c>
      <c r="E1102">
        <v>1000</v>
      </c>
      <c r="F1102">
        <v>2007</v>
      </c>
      <c r="G1102" t="s">
        <v>882</v>
      </c>
    </row>
    <row r="1103" spans="1:9" x14ac:dyDescent="0.2">
      <c r="A1103" t="s">
        <v>1989</v>
      </c>
      <c r="B1103" t="s">
        <v>881</v>
      </c>
      <c r="C1103" t="s">
        <v>4</v>
      </c>
      <c r="D1103" t="s">
        <v>506</v>
      </c>
      <c r="E1103">
        <v>1000</v>
      </c>
      <c r="F1103">
        <v>2007</v>
      </c>
      <c r="G1103" t="s">
        <v>882</v>
      </c>
    </row>
    <row r="1104" spans="1:9" x14ac:dyDescent="0.2">
      <c r="A1104" t="s">
        <v>1990</v>
      </c>
      <c r="B1104" t="s">
        <v>881</v>
      </c>
      <c r="C1104" t="s">
        <v>4</v>
      </c>
      <c r="D1104" t="s">
        <v>197</v>
      </c>
      <c r="E1104">
        <v>1000</v>
      </c>
      <c r="F1104">
        <v>2007</v>
      </c>
      <c r="G1104" t="s">
        <v>882</v>
      </c>
    </row>
    <row r="1105" spans="1:9" x14ac:dyDescent="0.2">
      <c r="A1105" t="s">
        <v>1991</v>
      </c>
      <c r="B1105" t="s">
        <v>881</v>
      </c>
      <c r="C1105" t="s">
        <v>4</v>
      </c>
      <c r="D1105" t="s">
        <v>443</v>
      </c>
      <c r="E1105">
        <v>8250</v>
      </c>
      <c r="F1105">
        <v>2007</v>
      </c>
      <c r="G1105" t="s">
        <v>882</v>
      </c>
    </row>
    <row r="1106" spans="1:9" x14ac:dyDescent="0.2">
      <c r="A1106" t="s">
        <v>1992</v>
      </c>
      <c r="B1106" t="s">
        <v>881</v>
      </c>
      <c r="C1106" t="s">
        <v>4</v>
      </c>
      <c r="D1106" t="s">
        <v>111</v>
      </c>
      <c r="E1106">
        <v>5000</v>
      </c>
      <c r="F1106">
        <v>2007</v>
      </c>
      <c r="G1106" t="s">
        <v>882</v>
      </c>
    </row>
    <row r="1107" spans="1:9" x14ac:dyDescent="0.2">
      <c r="A1107" t="s">
        <v>1993</v>
      </c>
      <c r="B1107" t="s">
        <v>881</v>
      </c>
      <c r="C1107" t="s">
        <v>4</v>
      </c>
      <c r="D1107" t="s">
        <v>505</v>
      </c>
      <c r="E1107">
        <v>1000</v>
      </c>
      <c r="F1107">
        <v>2007</v>
      </c>
      <c r="G1107" t="s">
        <v>882</v>
      </c>
    </row>
    <row r="1108" spans="1:9" x14ac:dyDescent="0.2">
      <c r="A1108" t="s">
        <v>1994</v>
      </c>
      <c r="B1108" t="s">
        <v>881</v>
      </c>
      <c r="C1108" t="s">
        <v>4</v>
      </c>
      <c r="D1108" t="s">
        <v>110</v>
      </c>
      <c r="E1108">
        <v>52000</v>
      </c>
      <c r="F1108">
        <v>2007</v>
      </c>
      <c r="G1108" t="s">
        <v>882</v>
      </c>
    </row>
    <row r="1109" spans="1:9" x14ac:dyDescent="0.2">
      <c r="A1109" t="s">
        <v>1995</v>
      </c>
      <c r="B1109" t="s">
        <v>881</v>
      </c>
      <c r="C1109" t="s">
        <v>4</v>
      </c>
      <c r="D1109" t="s">
        <v>109</v>
      </c>
      <c r="E1109">
        <v>20000</v>
      </c>
      <c r="F1109">
        <v>2007</v>
      </c>
      <c r="G1109" t="s">
        <v>882</v>
      </c>
      <c r="H1109" t="s">
        <v>841</v>
      </c>
      <c r="I1109" t="s">
        <v>888</v>
      </c>
    </row>
    <row r="1110" spans="1:9" x14ac:dyDescent="0.2">
      <c r="A1110" t="s">
        <v>1996</v>
      </c>
      <c r="B1110" t="s">
        <v>881</v>
      </c>
      <c r="C1110" t="s">
        <v>4</v>
      </c>
      <c r="D1110" t="s">
        <v>108</v>
      </c>
      <c r="E1110">
        <v>1000</v>
      </c>
      <c r="F1110">
        <v>2007</v>
      </c>
      <c r="G1110" t="s">
        <v>882</v>
      </c>
    </row>
    <row r="1111" spans="1:9" x14ac:dyDescent="0.2">
      <c r="A1111" t="s">
        <v>1997</v>
      </c>
      <c r="B1111" t="s">
        <v>881</v>
      </c>
      <c r="C1111" t="s">
        <v>4</v>
      </c>
      <c r="D1111" t="s">
        <v>195</v>
      </c>
      <c r="E1111">
        <v>10000</v>
      </c>
      <c r="F1111">
        <v>2007</v>
      </c>
      <c r="G1111" t="s">
        <v>882</v>
      </c>
    </row>
    <row r="1112" spans="1:9" x14ac:dyDescent="0.2">
      <c r="A1112" t="s">
        <v>1998</v>
      </c>
      <c r="B1112" t="s">
        <v>881</v>
      </c>
      <c r="C1112" t="s">
        <v>4</v>
      </c>
      <c r="D1112" t="s">
        <v>504</v>
      </c>
      <c r="E1112">
        <v>10000</v>
      </c>
      <c r="F1112">
        <v>2007</v>
      </c>
      <c r="G1112" t="s">
        <v>882</v>
      </c>
    </row>
    <row r="1113" spans="1:9" x14ac:dyDescent="0.2">
      <c r="A1113" t="s">
        <v>1999</v>
      </c>
      <c r="B1113" t="s">
        <v>881</v>
      </c>
      <c r="C1113" t="s">
        <v>4</v>
      </c>
      <c r="D1113" t="s">
        <v>194</v>
      </c>
      <c r="E1113">
        <v>5000</v>
      </c>
      <c r="F1113">
        <v>2007</v>
      </c>
      <c r="G1113" t="s">
        <v>882</v>
      </c>
    </row>
    <row r="1114" spans="1:9" x14ac:dyDescent="0.2">
      <c r="A1114" t="s">
        <v>2000</v>
      </c>
      <c r="B1114" t="s">
        <v>881</v>
      </c>
      <c r="C1114" t="s">
        <v>4</v>
      </c>
      <c r="D1114" t="s">
        <v>193</v>
      </c>
      <c r="E1114">
        <v>17500</v>
      </c>
      <c r="F1114">
        <v>2007</v>
      </c>
      <c r="G1114" t="s">
        <v>882</v>
      </c>
    </row>
    <row r="1115" spans="1:9" x14ac:dyDescent="0.2">
      <c r="A1115" t="s">
        <v>2001</v>
      </c>
      <c r="B1115" t="s">
        <v>881</v>
      </c>
      <c r="C1115" t="s">
        <v>4</v>
      </c>
      <c r="D1115" t="s">
        <v>192</v>
      </c>
      <c r="E1115">
        <v>200000</v>
      </c>
      <c r="F1115">
        <v>2007</v>
      </c>
      <c r="G1115" t="s">
        <v>882</v>
      </c>
    </row>
    <row r="1116" spans="1:9" x14ac:dyDescent="0.2">
      <c r="A1116" t="s">
        <v>2002</v>
      </c>
      <c r="B1116" t="s">
        <v>881</v>
      </c>
      <c r="C1116" t="s">
        <v>4</v>
      </c>
      <c r="D1116" t="s">
        <v>105</v>
      </c>
      <c r="E1116">
        <v>2000</v>
      </c>
      <c r="F1116">
        <v>2007</v>
      </c>
      <c r="G1116" t="s">
        <v>882</v>
      </c>
    </row>
    <row r="1117" spans="1:9" x14ac:dyDescent="0.2">
      <c r="A1117" t="s">
        <v>2003</v>
      </c>
      <c r="B1117" t="s">
        <v>881</v>
      </c>
      <c r="C1117" t="s">
        <v>4</v>
      </c>
      <c r="D1117" t="s">
        <v>503</v>
      </c>
      <c r="E1117">
        <v>1000</v>
      </c>
      <c r="F1117">
        <v>2007</v>
      </c>
      <c r="G1117" t="s">
        <v>882</v>
      </c>
    </row>
    <row r="1118" spans="1:9" x14ac:dyDescent="0.2">
      <c r="A1118" t="s">
        <v>2004</v>
      </c>
      <c r="B1118" t="s">
        <v>881</v>
      </c>
      <c r="C1118" t="s">
        <v>4</v>
      </c>
      <c r="D1118" t="s">
        <v>191</v>
      </c>
      <c r="E1118">
        <v>1000</v>
      </c>
      <c r="F1118">
        <v>2007</v>
      </c>
      <c r="G1118" t="s">
        <v>882</v>
      </c>
    </row>
    <row r="1119" spans="1:9" x14ac:dyDescent="0.2">
      <c r="A1119" t="s">
        <v>2005</v>
      </c>
      <c r="B1119" t="s">
        <v>881</v>
      </c>
      <c r="C1119" t="s">
        <v>4</v>
      </c>
      <c r="D1119" t="s">
        <v>502</v>
      </c>
      <c r="E1119">
        <v>6700</v>
      </c>
      <c r="F1119">
        <v>2007</v>
      </c>
      <c r="G1119" t="s">
        <v>882</v>
      </c>
    </row>
    <row r="1120" spans="1:9" x14ac:dyDescent="0.2">
      <c r="A1120" t="s">
        <v>2006</v>
      </c>
      <c r="B1120" t="s">
        <v>881</v>
      </c>
      <c r="C1120" t="s">
        <v>4</v>
      </c>
      <c r="D1120" t="s">
        <v>131</v>
      </c>
      <c r="E1120">
        <v>5000</v>
      </c>
      <c r="F1120">
        <v>2007</v>
      </c>
      <c r="G1120" t="s">
        <v>882</v>
      </c>
    </row>
    <row r="1121" spans="1:9" x14ac:dyDescent="0.2">
      <c r="A1121" t="s">
        <v>2007</v>
      </c>
      <c r="B1121" t="s">
        <v>881</v>
      </c>
      <c r="C1121" t="s">
        <v>4</v>
      </c>
      <c r="D1121" t="s">
        <v>188</v>
      </c>
      <c r="E1121">
        <v>5000</v>
      </c>
      <c r="F1121">
        <v>2007</v>
      </c>
      <c r="G1121" t="s">
        <v>882</v>
      </c>
    </row>
    <row r="1122" spans="1:9" x14ac:dyDescent="0.2">
      <c r="A1122" t="s">
        <v>2008</v>
      </c>
      <c r="B1122" t="s">
        <v>881</v>
      </c>
      <c r="C1122" t="s">
        <v>4</v>
      </c>
      <c r="D1122" t="s">
        <v>337</v>
      </c>
      <c r="E1122">
        <v>50000</v>
      </c>
      <c r="F1122">
        <v>2007</v>
      </c>
      <c r="G1122" t="s">
        <v>882</v>
      </c>
    </row>
    <row r="1123" spans="1:9" x14ac:dyDescent="0.2">
      <c r="A1123" t="s">
        <v>2009</v>
      </c>
      <c r="B1123" t="s">
        <v>881</v>
      </c>
      <c r="C1123" t="s">
        <v>4</v>
      </c>
      <c r="D1123" t="s">
        <v>501</v>
      </c>
      <c r="E1123">
        <v>5000</v>
      </c>
      <c r="F1123">
        <v>2007</v>
      </c>
      <c r="G1123" t="s">
        <v>882</v>
      </c>
    </row>
    <row r="1124" spans="1:9" x14ac:dyDescent="0.2">
      <c r="A1124" t="s">
        <v>2010</v>
      </c>
      <c r="B1124" t="s">
        <v>881</v>
      </c>
      <c r="C1124" t="s">
        <v>4</v>
      </c>
      <c r="D1124" t="s">
        <v>185</v>
      </c>
      <c r="E1124">
        <v>61500</v>
      </c>
      <c r="F1124">
        <v>2007</v>
      </c>
      <c r="G1124" t="s">
        <v>882</v>
      </c>
    </row>
    <row r="1125" spans="1:9" x14ac:dyDescent="0.2">
      <c r="A1125" t="s">
        <v>2011</v>
      </c>
      <c r="B1125" t="s">
        <v>881</v>
      </c>
      <c r="C1125" t="s">
        <v>4</v>
      </c>
      <c r="D1125" t="s">
        <v>500</v>
      </c>
      <c r="E1125">
        <v>1000</v>
      </c>
      <c r="F1125">
        <v>2007</v>
      </c>
      <c r="G1125" t="s">
        <v>882</v>
      </c>
    </row>
    <row r="1126" spans="1:9" x14ac:dyDescent="0.2">
      <c r="A1126" t="s">
        <v>2012</v>
      </c>
      <c r="B1126" t="s">
        <v>881</v>
      </c>
      <c r="C1126" t="s">
        <v>4</v>
      </c>
      <c r="D1126" t="s">
        <v>499</v>
      </c>
      <c r="E1126">
        <v>1000</v>
      </c>
      <c r="F1126">
        <v>2007</v>
      </c>
      <c r="G1126" t="s">
        <v>882</v>
      </c>
    </row>
    <row r="1127" spans="1:9" x14ac:dyDescent="0.2">
      <c r="A1127" t="s">
        <v>2013</v>
      </c>
      <c r="B1127" t="s">
        <v>881</v>
      </c>
      <c r="C1127" t="s">
        <v>4</v>
      </c>
      <c r="D1127" t="s">
        <v>498</v>
      </c>
      <c r="E1127">
        <v>5000</v>
      </c>
      <c r="F1127">
        <v>2007</v>
      </c>
      <c r="G1127" t="s">
        <v>882</v>
      </c>
    </row>
    <row r="1128" spans="1:9" x14ac:dyDescent="0.2">
      <c r="A1128" t="s">
        <v>2014</v>
      </c>
      <c r="B1128" t="s">
        <v>881</v>
      </c>
      <c r="C1128" t="s">
        <v>4</v>
      </c>
      <c r="D1128" t="s">
        <v>497</v>
      </c>
      <c r="E1128">
        <v>5000</v>
      </c>
      <c r="F1128">
        <v>2007</v>
      </c>
      <c r="G1128" t="s">
        <v>882</v>
      </c>
    </row>
    <row r="1129" spans="1:9" x14ac:dyDescent="0.2">
      <c r="A1129" t="s">
        <v>2015</v>
      </c>
      <c r="B1129" t="s">
        <v>881</v>
      </c>
      <c r="C1129" t="s">
        <v>4</v>
      </c>
      <c r="D1129" t="s">
        <v>496</v>
      </c>
      <c r="E1129">
        <v>2500</v>
      </c>
      <c r="F1129">
        <v>2007</v>
      </c>
      <c r="G1129" t="s">
        <v>882</v>
      </c>
      <c r="H1129" t="s">
        <v>856</v>
      </c>
      <c r="I1129" t="s">
        <v>888</v>
      </c>
    </row>
    <row r="1130" spans="1:9" x14ac:dyDescent="0.2">
      <c r="A1130" t="s">
        <v>2016</v>
      </c>
      <c r="B1130" t="s">
        <v>881</v>
      </c>
      <c r="C1130" t="s">
        <v>4</v>
      </c>
      <c r="D1130" t="s">
        <v>95</v>
      </c>
      <c r="E1130">
        <v>4700</v>
      </c>
      <c r="F1130">
        <v>2007</v>
      </c>
      <c r="G1130" t="s">
        <v>882</v>
      </c>
    </row>
    <row r="1131" spans="1:9" x14ac:dyDescent="0.2">
      <c r="A1131" t="s">
        <v>2017</v>
      </c>
      <c r="B1131" t="s">
        <v>881</v>
      </c>
      <c r="C1131" t="s">
        <v>4</v>
      </c>
      <c r="D1131" t="s">
        <v>438</v>
      </c>
      <c r="E1131">
        <v>5000</v>
      </c>
      <c r="F1131">
        <v>2007</v>
      </c>
      <c r="G1131" t="s">
        <v>882</v>
      </c>
    </row>
    <row r="1132" spans="1:9" x14ac:dyDescent="0.2">
      <c r="A1132" t="s">
        <v>2018</v>
      </c>
      <c r="B1132" t="s">
        <v>881</v>
      </c>
      <c r="C1132" t="s">
        <v>4</v>
      </c>
      <c r="D1132" t="s">
        <v>182</v>
      </c>
      <c r="E1132">
        <v>2500</v>
      </c>
      <c r="F1132">
        <v>2007</v>
      </c>
      <c r="G1132" t="s">
        <v>882</v>
      </c>
    </row>
    <row r="1133" spans="1:9" x14ac:dyDescent="0.2">
      <c r="A1133" t="s">
        <v>2019</v>
      </c>
      <c r="B1133" t="s">
        <v>881</v>
      </c>
      <c r="C1133" t="s">
        <v>4</v>
      </c>
      <c r="D1133" t="s">
        <v>93</v>
      </c>
      <c r="E1133">
        <v>30000</v>
      </c>
      <c r="F1133">
        <v>2007</v>
      </c>
      <c r="G1133" t="s">
        <v>882</v>
      </c>
    </row>
    <row r="1134" spans="1:9" x14ac:dyDescent="0.2">
      <c r="A1134" t="s">
        <v>2020</v>
      </c>
      <c r="B1134" t="s">
        <v>881</v>
      </c>
      <c r="C1134" t="s">
        <v>4</v>
      </c>
      <c r="D1134" t="s">
        <v>91</v>
      </c>
      <c r="E1134">
        <v>58800</v>
      </c>
      <c r="F1134">
        <v>2007</v>
      </c>
      <c r="G1134" t="s">
        <v>882</v>
      </c>
    </row>
    <row r="1135" spans="1:9" x14ac:dyDescent="0.2">
      <c r="A1135" t="s">
        <v>2021</v>
      </c>
      <c r="B1135" t="s">
        <v>881</v>
      </c>
      <c r="C1135" t="s">
        <v>4</v>
      </c>
      <c r="D1135" t="s">
        <v>495</v>
      </c>
      <c r="E1135">
        <v>5000</v>
      </c>
      <c r="F1135">
        <v>2007</v>
      </c>
      <c r="G1135" t="s">
        <v>882</v>
      </c>
    </row>
    <row r="1136" spans="1:9" x14ac:dyDescent="0.2">
      <c r="A1136" t="s">
        <v>2022</v>
      </c>
      <c r="B1136" t="s">
        <v>881</v>
      </c>
      <c r="C1136" t="s">
        <v>4</v>
      </c>
      <c r="D1136" t="s">
        <v>90</v>
      </c>
      <c r="E1136">
        <v>25000</v>
      </c>
      <c r="F1136">
        <v>2007</v>
      </c>
      <c r="G1136" t="s">
        <v>882</v>
      </c>
    </row>
    <row r="1137" spans="1:9" x14ac:dyDescent="0.2">
      <c r="A1137" t="s">
        <v>2023</v>
      </c>
      <c r="B1137" t="s">
        <v>881</v>
      </c>
      <c r="C1137" t="s">
        <v>4</v>
      </c>
      <c r="D1137" t="s">
        <v>89</v>
      </c>
      <c r="E1137">
        <v>5000</v>
      </c>
      <c r="F1137">
        <v>2007</v>
      </c>
      <c r="G1137" t="s">
        <v>882</v>
      </c>
    </row>
    <row r="1138" spans="1:9" x14ac:dyDescent="0.2">
      <c r="A1138" t="s">
        <v>2024</v>
      </c>
      <c r="B1138" t="s">
        <v>881</v>
      </c>
      <c r="C1138" t="s">
        <v>4</v>
      </c>
      <c r="D1138" t="s">
        <v>494</v>
      </c>
      <c r="E1138">
        <v>10000</v>
      </c>
      <c r="F1138">
        <v>2007</v>
      </c>
      <c r="G1138" t="s">
        <v>882</v>
      </c>
    </row>
    <row r="1139" spans="1:9" x14ac:dyDescent="0.2">
      <c r="A1139" t="s">
        <v>2025</v>
      </c>
      <c r="B1139" t="s">
        <v>881</v>
      </c>
      <c r="C1139" t="s">
        <v>4</v>
      </c>
      <c r="D1139" t="s">
        <v>493</v>
      </c>
      <c r="E1139">
        <v>1560</v>
      </c>
      <c r="F1139">
        <v>2007</v>
      </c>
      <c r="G1139" t="s">
        <v>882</v>
      </c>
    </row>
    <row r="1140" spans="1:9" x14ac:dyDescent="0.2">
      <c r="A1140" t="s">
        <v>2026</v>
      </c>
      <c r="B1140" t="s">
        <v>881</v>
      </c>
      <c r="C1140" t="s">
        <v>4</v>
      </c>
      <c r="D1140" t="s">
        <v>492</v>
      </c>
      <c r="E1140">
        <v>105000</v>
      </c>
      <c r="F1140">
        <v>2007</v>
      </c>
      <c r="G1140" t="s">
        <v>882</v>
      </c>
    </row>
    <row r="1141" spans="1:9" x14ac:dyDescent="0.2">
      <c r="A1141" t="s">
        <v>2027</v>
      </c>
      <c r="B1141" t="s">
        <v>881</v>
      </c>
      <c r="C1141" t="s">
        <v>4</v>
      </c>
      <c r="D1141" t="s">
        <v>491</v>
      </c>
      <c r="E1141">
        <v>1000</v>
      </c>
      <c r="F1141">
        <v>2007</v>
      </c>
      <c r="G1141" t="s">
        <v>882</v>
      </c>
    </row>
    <row r="1142" spans="1:9" x14ac:dyDescent="0.2">
      <c r="A1142" t="s">
        <v>2028</v>
      </c>
      <c r="B1142" t="s">
        <v>881</v>
      </c>
      <c r="C1142" t="s">
        <v>4</v>
      </c>
      <c r="D1142" t="s">
        <v>490</v>
      </c>
      <c r="E1142">
        <v>50000</v>
      </c>
      <c r="F1142">
        <v>2007</v>
      </c>
      <c r="G1142" t="s">
        <v>882</v>
      </c>
    </row>
    <row r="1143" spans="1:9" x14ac:dyDescent="0.2">
      <c r="A1143" t="s">
        <v>2029</v>
      </c>
      <c r="B1143" t="s">
        <v>881</v>
      </c>
      <c r="C1143" t="s">
        <v>4</v>
      </c>
      <c r="D1143" t="s">
        <v>333</v>
      </c>
      <c r="E1143">
        <v>10000</v>
      </c>
      <c r="F1143">
        <v>2007</v>
      </c>
      <c r="G1143" t="s">
        <v>882</v>
      </c>
    </row>
    <row r="1144" spans="1:9" x14ac:dyDescent="0.2">
      <c r="A1144" t="s">
        <v>2030</v>
      </c>
      <c r="B1144" t="s">
        <v>881</v>
      </c>
      <c r="C1144" t="s">
        <v>4</v>
      </c>
      <c r="D1144" t="s">
        <v>87</v>
      </c>
      <c r="E1144">
        <v>26000</v>
      </c>
      <c r="F1144">
        <v>2007</v>
      </c>
      <c r="G1144" t="s">
        <v>882</v>
      </c>
    </row>
    <row r="1145" spans="1:9" x14ac:dyDescent="0.2">
      <c r="A1145" t="s">
        <v>2031</v>
      </c>
      <c r="B1145" t="s">
        <v>881</v>
      </c>
      <c r="C1145" t="s">
        <v>4</v>
      </c>
      <c r="D1145" t="s">
        <v>237</v>
      </c>
      <c r="E1145">
        <v>5000</v>
      </c>
      <c r="F1145">
        <v>2007</v>
      </c>
      <c r="G1145" t="s">
        <v>882</v>
      </c>
    </row>
    <row r="1146" spans="1:9" x14ac:dyDescent="0.2">
      <c r="A1146" t="s">
        <v>2032</v>
      </c>
      <c r="B1146" t="s">
        <v>881</v>
      </c>
      <c r="C1146" t="s">
        <v>4</v>
      </c>
      <c r="D1146" t="s">
        <v>489</v>
      </c>
      <c r="E1146">
        <v>500</v>
      </c>
      <c r="F1146">
        <v>2007</v>
      </c>
      <c r="G1146" t="s">
        <v>882</v>
      </c>
    </row>
    <row r="1147" spans="1:9" x14ac:dyDescent="0.2">
      <c r="A1147" t="s">
        <v>2033</v>
      </c>
      <c r="B1147" t="s">
        <v>881</v>
      </c>
      <c r="C1147" t="s">
        <v>4</v>
      </c>
      <c r="D1147" t="s">
        <v>236</v>
      </c>
      <c r="E1147">
        <v>10000</v>
      </c>
      <c r="F1147">
        <v>2007</v>
      </c>
      <c r="G1147" t="s">
        <v>882</v>
      </c>
    </row>
    <row r="1148" spans="1:9" x14ac:dyDescent="0.2">
      <c r="A1148" t="s">
        <v>2034</v>
      </c>
      <c r="B1148" t="s">
        <v>881</v>
      </c>
      <c r="C1148" t="s">
        <v>4</v>
      </c>
      <c r="D1148" t="s">
        <v>84</v>
      </c>
      <c r="E1148">
        <v>1000</v>
      </c>
      <c r="F1148">
        <v>2007</v>
      </c>
      <c r="G1148" t="s">
        <v>882</v>
      </c>
    </row>
    <row r="1149" spans="1:9" x14ac:dyDescent="0.2">
      <c r="A1149" t="s">
        <v>2035</v>
      </c>
      <c r="B1149" t="s">
        <v>881</v>
      </c>
      <c r="C1149" t="s">
        <v>4</v>
      </c>
      <c r="D1149" t="s">
        <v>297</v>
      </c>
      <c r="E1149">
        <v>6000</v>
      </c>
      <c r="F1149">
        <v>2007</v>
      </c>
      <c r="G1149" t="s">
        <v>882</v>
      </c>
    </row>
    <row r="1150" spans="1:9" x14ac:dyDescent="0.2">
      <c r="A1150" t="s">
        <v>2036</v>
      </c>
      <c r="B1150" t="s">
        <v>881</v>
      </c>
      <c r="C1150" t="s">
        <v>4</v>
      </c>
      <c r="D1150" t="s">
        <v>179</v>
      </c>
      <c r="E1150">
        <v>5000</v>
      </c>
      <c r="F1150">
        <v>2007</v>
      </c>
      <c r="G1150" t="s">
        <v>882</v>
      </c>
      <c r="H1150" t="s">
        <v>845</v>
      </c>
      <c r="I1150" t="s">
        <v>888</v>
      </c>
    </row>
    <row r="1151" spans="1:9" x14ac:dyDescent="0.2">
      <c r="A1151" t="s">
        <v>2037</v>
      </c>
      <c r="B1151" t="s">
        <v>881</v>
      </c>
      <c r="C1151" t="s">
        <v>4</v>
      </c>
      <c r="D1151" t="s">
        <v>178</v>
      </c>
      <c r="E1151">
        <v>1000</v>
      </c>
      <c r="F1151">
        <v>2007</v>
      </c>
      <c r="G1151" t="s">
        <v>882</v>
      </c>
    </row>
    <row r="1152" spans="1:9" x14ac:dyDescent="0.2">
      <c r="A1152" t="s">
        <v>2038</v>
      </c>
      <c r="B1152" t="s">
        <v>881</v>
      </c>
      <c r="C1152" t="s">
        <v>4</v>
      </c>
      <c r="D1152" t="s">
        <v>488</v>
      </c>
      <c r="E1152">
        <v>1000</v>
      </c>
      <c r="F1152">
        <v>2007</v>
      </c>
      <c r="G1152" t="s">
        <v>882</v>
      </c>
    </row>
    <row r="1153" spans="1:7" x14ac:dyDescent="0.2">
      <c r="A1153" t="s">
        <v>2039</v>
      </c>
      <c r="B1153" t="s">
        <v>881</v>
      </c>
      <c r="C1153" t="s">
        <v>4</v>
      </c>
      <c r="D1153" t="s">
        <v>487</v>
      </c>
      <c r="E1153">
        <v>1000</v>
      </c>
      <c r="F1153">
        <v>2007</v>
      </c>
      <c r="G1153" t="s">
        <v>882</v>
      </c>
    </row>
    <row r="1154" spans="1:7" x14ac:dyDescent="0.2">
      <c r="A1154" t="s">
        <v>2040</v>
      </c>
      <c r="B1154" t="s">
        <v>881</v>
      </c>
      <c r="C1154" t="s">
        <v>4</v>
      </c>
      <c r="D1154" t="s">
        <v>432</v>
      </c>
      <c r="E1154">
        <v>110000</v>
      </c>
      <c r="F1154">
        <v>2007</v>
      </c>
      <c r="G1154" t="s">
        <v>882</v>
      </c>
    </row>
    <row r="1155" spans="1:7" x14ac:dyDescent="0.2">
      <c r="A1155" t="s">
        <v>2041</v>
      </c>
      <c r="B1155" t="s">
        <v>881</v>
      </c>
      <c r="C1155" t="s">
        <v>4</v>
      </c>
      <c r="D1155" t="s">
        <v>486</v>
      </c>
      <c r="E1155">
        <v>50000</v>
      </c>
      <c r="F1155">
        <v>2007</v>
      </c>
      <c r="G1155" t="s">
        <v>882</v>
      </c>
    </row>
    <row r="1156" spans="1:7" x14ac:dyDescent="0.2">
      <c r="A1156" t="s">
        <v>2042</v>
      </c>
      <c r="B1156" t="s">
        <v>881</v>
      </c>
      <c r="C1156" t="s">
        <v>4</v>
      </c>
      <c r="D1156" t="s">
        <v>431</v>
      </c>
      <c r="E1156">
        <v>5000</v>
      </c>
      <c r="F1156">
        <v>2007</v>
      </c>
      <c r="G1156" t="s">
        <v>882</v>
      </c>
    </row>
    <row r="1157" spans="1:7" x14ac:dyDescent="0.2">
      <c r="A1157" t="s">
        <v>2043</v>
      </c>
      <c r="B1157" t="s">
        <v>881</v>
      </c>
      <c r="C1157" t="s">
        <v>4</v>
      </c>
      <c r="D1157" t="s">
        <v>296</v>
      </c>
      <c r="E1157">
        <v>25000</v>
      </c>
      <c r="F1157">
        <v>2007</v>
      </c>
      <c r="G1157" t="s">
        <v>882</v>
      </c>
    </row>
    <row r="1158" spans="1:7" x14ac:dyDescent="0.2">
      <c r="A1158" t="s">
        <v>2044</v>
      </c>
      <c r="B1158" t="s">
        <v>881</v>
      </c>
      <c r="C1158" t="s">
        <v>4</v>
      </c>
      <c r="D1158" t="s">
        <v>80</v>
      </c>
      <c r="E1158">
        <v>52500</v>
      </c>
      <c r="F1158">
        <v>2007</v>
      </c>
      <c r="G1158" t="s">
        <v>882</v>
      </c>
    </row>
    <row r="1159" spans="1:7" x14ac:dyDescent="0.2">
      <c r="A1159" t="s">
        <v>2045</v>
      </c>
      <c r="B1159" t="s">
        <v>881</v>
      </c>
      <c r="C1159" t="s">
        <v>4</v>
      </c>
      <c r="D1159" t="s">
        <v>328</v>
      </c>
      <c r="E1159">
        <v>500</v>
      </c>
      <c r="F1159">
        <v>2007</v>
      </c>
      <c r="G1159" t="s">
        <v>882</v>
      </c>
    </row>
    <row r="1160" spans="1:7" x14ac:dyDescent="0.2">
      <c r="A1160" t="s">
        <v>2046</v>
      </c>
      <c r="B1160" t="s">
        <v>881</v>
      </c>
      <c r="C1160" t="s">
        <v>4</v>
      </c>
      <c r="D1160" t="s">
        <v>327</v>
      </c>
      <c r="E1160">
        <v>10000</v>
      </c>
      <c r="F1160">
        <v>2007</v>
      </c>
      <c r="G1160" t="s">
        <v>882</v>
      </c>
    </row>
    <row r="1161" spans="1:7" x14ac:dyDescent="0.2">
      <c r="A1161" t="s">
        <v>2047</v>
      </c>
      <c r="B1161" t="s">
        <v>881</v>
      </c>
      <c r="C1161" t="s">
        <v>4</v>
      </c>
      <c r="D1161" t="s">
        <v>175</v>
      </c>
      <c r="E1161">
        <v>100000</v>
      </c>
      <c r="F1161">
        <v>2007</v>
      </c>
      <c r="G1161" t="s">
        <v>882</v>
      </c>
    </row>
    <row r="1162" spans="1:7" x14ac:dyDescent="0.2">
      <c r="A1162" t="s">
        <v>2048</v>
      </c>
      <c r="B1162" t="s">
        <v>881</v>
      </c>
      <c r="C1162" t="s">
        <v>4</v>
      </c>
      <c r="D1162" t="s">
        <v>425</v>
      </c>
      <c r="E1162">
        <v>1250</v>
      </c>
      <c r="F1162">
        <v>2007</v>
      </c>
      <c r="G1162" t="s">
        <v>882</v>
      </c>
    </row>
    <row r="1163" spans="1:7" x14ac:dyDescent="0.2">
      <c r="A1163" t="s">
        <v>2049</v>
      </c>
      <c r="B1163" t="s">
        <v>881</v>
      </c>
      <c r="C1163" t="s">
        <v>4</v>
      </c>
      <c r="D1163" t="s">
        <v>77</v>
      </c>
      <c r="E1163">
        <v>49760</v>
      </c>
      <c r="F1163">
        <v>2007</v>
      </c>
      <c r="G1163" t="s">
        <v>882</v>
      </c>
    </row>
    <row r="1164" spans="1:7" x14ac:dyDescent="0.2">
      <c r="A1164" t="s">
        <v>2050</v>
      </c>
      <c r="B1164" t="s">
        <v>881</v>
      </c>
      <c r="C1164" t="s">
        <v>4</v>
      </c>
      <c r="D1164" t="s">
        <v>174</v>
      </c>
      <c r="E1164">
        <v>5000</v>
      </c>
      <c r="F1164">
        <v>2007</v>
      </c>
      <c r="G1164" t="s">
        <v>882</v>
      </c>
    </row>
    <row r="1165" spans="1:7" x14ac:dyDescent="0.2">
      <c r="A1165" t="s">
        <v>2051</v>
      </c>
      <c r="B1165" t="s">
        <v>881</v>
      </c>
      <c r="C1165" t="s">
        <v>4</v>
      </c>
      <c r="D1165" t="s">
        <v>76</v>
      </c>
      <c r="E1165">
        <v>1000</v>
      </c>
      <c r="F1165">
        <v>2007</v>
      </c>
      <c r="G1165" t="s">
        <v>882</v>
      </c>
    </row>
    <row r="1166" spans="1:7" x14ac:dyDescent="0.2">
      <c r="A1166" t="s">
        <v>2052</v>
      </c>
      <c r="B1166" t="s">
        <v>881</v>
      </c>
      <c r="C1166" t="s">
        <v>4</v>
      </c>
      <c r="D1166" t="s">
        <v>75</v>
      </c>
      <c r="E1166">
        <v>10000</v>
      </c>
      <c r="F1166">
        <v>2007</v>
      </c>
      <c r="G1166" t="s">
        <v>882</v>
      </c>
    </row>
    <row r="1167" spans="1:7" x14ac:dyDescent="0.2">
      <c r="A1167" t="s">
        <v>2053</v>
      </c>
      <c r="B1167" t="s">
        <v>881</v>
      </c>
      <c r="C1167" t="s">
        <v>4</v>
      </c>
      <c r="D1167" t="s">
        <v>173</v>
      </c>
      <c r="E1167">
        <v>5000</v>
      </c>
      <c r="F1167">
        <v>2007</v>
      </c>
      <c r="G1167" t="s">
        <v>882</v>
      </c>
    </row>
    <row r="1168" spans="1:7" x14ac:dyDescent="0.2">
      <c r="A1168" t="s">
        <v>2054</v>
      </c>
      <c r="B1168" t="s">
        <v>881</v>
      </c>
      <c r="C1168" t="s">
        <v>4</v>
      </c>
      <c r="D1168" t="s">
        <v>172</v>
      </c>
      <c r="E1168">
        <v>20000</v>
      </c>
      <c r="F1168">
        <v>2007</v>
      </c>
      <c r="G1168" t="s">
        <v>882</v>
      </c>
    </row>
    <row r="1169" spans="1:9" x14ac:dyDescent="0.2">
      <c r="A1169" t="s">
        <v>2055</v>
      </c>
      <c r="B1169" t="s">
        <v>881</v>
      </c>
      <c r="C1169" t="s">
        <v>4</v>
      </c>
      <c r="D1169" t="s">
        <v>485</v>
      </c>
      <c r="E1169">
        <v>5000</v>
      </c>
      <c r="F1169">
        <v>2007</v>
      </c>
      <c r="G1169" t="s">
        <v>882</v>
      </c>
    </row>
    <row r="1170" spans="1:9" x14ac:dyDescent="0.2">
      <c r="A1170" t="s">
        <v>2056</v>
      </c>
      <c r="B1170" t="s">
        <v>881</v>
      </c>
      <c r="C1170" t="s">
        <v>4</v>
      </c>
      <c r="D1170" t="s">
        <v>293</v>
      </c>
      <c r="E1170">
        <v>500</v>
      </c>
      <c r="F1170">
        <v>2007</v>
      </c>
      <c r="G1170" t="s">
        <v>882</v>
      </c>
    </row>
    <row r="1171" spans="1:9" x14ac:dyDescent="0.2">
      <c r="A1171" t="s">
        <v>2057</v>
      </c>
      <c r="B1171" t="s">
        <v>881</v>
      </c>
      <c r="C1171" t="s">
        <v>4</v>
      </c>
      <c r="D1171" t="s">
        <v>71</v>
      </c>
      <c r="E1171">
        <v>2500</v>
      </c>
      <c r="F1171">
        <v>2007</v>
      </c>
      <c r="G1171" t="s">
        <v>882</v>
      </c>
    </row>
    <row r="1172" spans="1:9" x14ac:dyDescent="0.2">
      <c r="A1172" t="s">
        <v>2058</v>
      </c>
      <c r="B1172" t="s">
        <v>881</v>
      </c>
      <c r="C1172" t="s">
        <v>4</v>
      </c>
      <c r="D1172" t="s">
        <v>171</v>
      </c>
      <c r="E1172">
        <v>1000</v>
      </c>
      <c r="F1172">
        <v>2007</v>
      </c>
      <c r="G1172" t="s">
        <v>882</v>
      </c>
    </row>
    <row r="1173" spans="1:9" x14ac:dyDescent="0.2">
      <c r="A1173" t="s">
        <v>2059</v>
      </c>
      <c r="B1173" t="s">
        <v>881</v>
      </c>
      <c r="C1173" t="s">
        <v>4</v>
      </c>
      <c r="D1173" t="s">
        <v>169</v>
      </c>
      <c r="E1173">
        <v>14050</v>
      </c>
      <c r="F1173">
        <v>2007</v>
      </c>
      <c r="G1173" t="s">
        <v>882</v>
      </c>
    </row>
    <row r="1174" spans="1:9" x14ac:dyDescent="0.2">
      <c r="A1174" t="s">
        <v>2060</v>
      </c>
      <c r="B1174" t="s">
        <v>881</v>
      </c>
      <c r="C1174" t="s">
        <v>4</v>
      </c>
      <c r="D1174" t="s">
        <v>484</v>
      </c>
      <c r="E1174">
        <v>67500</v>
      </c>
      <c r="F1174">
        <v>2007</v>
      </c>
      <c r="G1174" t="s">
        <v>882</v>
      </c>
    </row>
    <row r="1175" spans="1:9" x14ac:dyDescent="0.2">
      <c r="A1175" t="s">
        <v>2061</v>
      </c>
      <c r="B1175" t="s">
        <v>881</v>
      </c>
      <c r="C1175" t="s">
        <v>4</v>
      </c>
      <c r="D1175" t="s">
        <v>483</v>
      </c>
      <c r="E1175">
        <v>1000</v>
      </c>
      <c r="F1175">
        <v>2007</v>
      </c>
      <c r="G1175" t="s">
        <v>882</v>
      </c>
    </row>
    <row r="1176" spans="1:9" x14ac:dyDescent="0.2">
      <c r="A1176" t="s">
        <v>2062</v>
      </c>
      <c r="B1176" t="s">
        <v>881</v>
      </c>
      <c r="C1176" t="s">
        <v>4</v>
      </c>
      <c r="D1176" t="s">
        <v>167</v>
      </c>
      <c r="E1176">
        <v>1000</v>
      </c>
      <c r="F1176">
        <v>2007</v>
      </c>
      <c r="G1176" t="s">
        <v>882</v>
      </c>
    </row>
    <row r="1177" spans="1:9" x14ac:dyDescent="0.2">
      <c r="A1177" t="s">
        <v>2063</v>
      </c>
      <c r="B1177" t="s">
        <v>881</v>
      </c>
      <c r="C1177" t="s">
        <v>4</v>
      </c>
      <c r="D1177" t="s">
        <v>166</v>
      </c>
      <c r="E1177">
        <v>1000</v>
      </c>
      <c r="F1177">
        <v>2007</v>
      </c>
      <c r="G1177" t="s">
        <v>882</v>
      </c>
    </row>
    <row r="1178" spans="1:9" x14ac:dyDescent="0.2">
      <c r="A1178" t="s">
        <v>2064</v>
      </c>
      <c r="B1178" t="s">
        <v>881</v>
      </c>
      <c r="C1178" t="s">
        <v>4</v>
      </c>
      <c r="D1178" t="s">
        <v>482</v>
      </c>
      <c r="E1178">
        <v>1000</v>
      </c>
      <c r="F1178">
        <v>2007</v>
      </c>
      <c r="G1178" t="s">
        <v>882</v>
      </c>
    </row>
    <row r="1179" spans="1:9" x14ac:dyDescent="0.2">
      <c r="A1179" t="s">
        <v>2065</v>
      </c>
      <c r="B1179" t="s">
        <v>881</v>
      </c>
      <c r="C1179" t="s">
        <v>4</v>
      </c>
      <c r="D1179" t="s">
        <v>481</v>
      </c>
      <c r="E1179">
        <v>2500</v>
      </c>
      <c r="F1179">
        <v>2007</v>
      </c>
      <c r="G1179" t="s">
        <v>882</v>
      </c>
    </row>
    <row r="1180" spans="1:9" x14ac:dyDescent="0.2">
      <c r="A1180" t="s">
        <v>2066</v>
      </c>
      <c r="B1180" t="s">
        <v>881</v>
      </c>
      <c r="C1180" t="s">
        <v>4</v>
      </c>
      <c r="D1180" t="s">
        <v>323</v>
      </c>
      <c r="E1180">
        <v>5000</v>
      </c>
      <c r="F1180">
        <v>2007</v>
      </c>
      <c r="G1180" t="s">
        <v>882</v>
      </c>
    </row>
    <row r="1181" spans="1:9" x14ac:dyDescent="0.2">
      <c r="A1181" t="s">
        <v>2067</v>
      </c>
      <c r="B1181" t="s">
        <v>881</v>
      </c>
      <c r="C1181" t="s">
        <v>4</v>
      </c>
      <c r="D1181" t="s">
        <v>164</v>
      </c>
      <c r="E1181">
        <v>250000</v>
      </c>
      <c r="F1181">
        <v>2007</v>
      </c>
      <c r="G1181" t="s">
        <v>882</v>
      </c>
    </row>
    <row r="1182" spans="1:9" x14ac:dyDescent="0.2">
      <c r="A1182" t="s">
        <v>2068</v>
      </c>
      <c r="B1182" t="s">
        <v>881</v>
      </c>
      <c r="C1182" t="s">
        <v>4</v>
      </c>
      <c r="D1182" t="s">
        <v>65</v>
      </c>
      <c r="E1182">
        <v>30000</v>
      </c>
      <c r="F1182">
        <v>2007</v>
      </c>
      <c r="G1182" t="s">
        <v>882</v>
      </c>
    </row>
    <row r="1183" spans="1:9" x14ac:dyDescent="0.2">
      <c r="A1183" t="s">
        <v>2069</v>
      </c>
      <c r="B1183" t="s">
        <v>881</v>
      </c>
      <c r="C1183" t="s">
        <v>4</v>
      </c>
      <c r="D1183" t="s">
        <v>63</v>
      </c>
      <c r="E1183">
        <v>3500</v>
      </c>
      <c r="F1183">
        <v>2007</v>
      </c>
      <c r="G1183" t="s">
        <v>882</v>
      </c>
    </row>
    <row r="1184" spans="1:9" x14ac:dyDescent="0.2">
      <c r="A1184" t="s">
        <v>2070</v>
      </c>
      <c r="B1184" t="s">
        <v>881</v>
      </c>
      <c r="C1184" t="s">
        <v>4</v>
      </c>
      <c r="D1184" t="s">
        <v>61</v>
      </c>
      <c r="E1184">
        <v>10000</v>
      </c>
      <c r="F1184">
        <v>2007</v>
      </c>
      <c r="G1184" t="s">
        <v>882</v>
      </c>
      <c r="H1184" t="s">
        <v>836</v>
      </c>
      <c r="I1184" t="s">
        <v>888</v>
      </c>
    </row>
    <row r="1185" spans="1:9" x14ac:dyDescent="0.2">
      <c r="A1185" t="s">
        <v>2071</v>
      </c>
      <c r="B1185" t="s">
        <v>881</v>
      </c>
      <c r="C1185" t="s">
        <v>4</v>
      </c>
      <c r="D1185" t="s">
        <v>480</v>
      </c>
      <c r="E1185">
        <v>10000</v>
      </c>
      <c r="F1185">
        <v>2007</v>
      </c>
      <c r="G1185" t="s">
        <v>882</v>
      </c>
    </row>
    <row r="1186" spans="1:9" x14ac:dyDescent="0.2">
      <c r="A1186" t="s">
        <v>2072</v>
      </c>
      <c r="B1186" t="s">
        <v>881</v>
      </c>
      <c r="C1186" t="s">
        <v>4</v>
      </c>
      <c r="D1186" t="s">
        <v>231</v>
      </c>
      <c r="E1186">
        <v>2500</v>
      </c>
      <c r="F1186">
        <v>2007</v>
      </c>
      <c r="G1186" t="s">
        <v>882</v>
      </c>
    </row>
    <row r="1187" spans="1:9" x14ac:dyDescent="0.2">
      <c r="A1187" t="s">
        <v>2073</v>
      </c>
      <c r="B1187" t="s">
        <v>881</v>
      </c>
      <c r="C1187" t="s">
        <v>4</v>
      </c>
      <c r="D1187" t="s">
        <v>419</v>
      </c>
      <c r="E1187">
        <v>500</v>
      </c>
      <c r="F1187">
        <v>2007</v>
      </c>
      <c r="G1187" t="s">
        <v>882</v>
      </c>
    </row>
    <row r="1188" spans="1:9" x14ac:dyDescent="0.2">
      <c r="A1188" t="s">
        <v>2074</v>
      </c>
      <c r="B1188" t="s">
        <v>881</v>
      </c>
      <c r="C1188" t="s">
        <v>4</v>
      </c>
      <c r="D1188" t="s">
        <v>160</v>
      </c>
      <c r="E1188">
        <v>10000</v>
      </c>
      <c r="F1188">
        <v>2007</v>
      </c>
      <c r="G1188" t="s">
        <v>882</v>
      </c>
    </row>
    <row r="1189" spans="1:9" x14ac:dyDescent="0.2">
      <c r="A1189" t="s">
        <v>2075</v>
      </c>
      <c r="B1189" t="s">
        <v>881</v>
      </c>
      <c r="C1189" t="s">
        <v>4</v>
      </c>
      <c r="D1189" t="s">
        <v>58</v>
      </c>
      <c r="E1189">
        <v>1500</v>
      </c>
      <c r="F1189">
        <v>2007</v>
      </c>
      <c r="G1189" t="s">
        <v>882</v>
      </c>
    </row>
    <row r="1190" spans="1:9" x14ac:dyDescent="0.2">
      <c r="A1190" t="s">
        <v>2076</v>
      </c>
      <c r="B1190" t="s">
        <v>881</v>
      </c>
      <c r="C1190" t="s">
        <v>4</v>
      </c>
      <c r="D1190" t="s">
        <v>229</v>
      </c>
      <c r="E1190">
        <v>5000</v>
      </c>
      <c r="F1190">
        <v>2007</v>
      </c>
      <c r="G1190" t="s">
        <v>882</v>
      </c>
    </row>
    <row r="1191" spans="1:9" x14ac:dyDescent="0.2">
      <c r="A1191" t="s">
        <v>2077</v>
      </c>
      <c r="B1191" t="s">
        <v>881</v>
      </c>
      <c r="C1191" t="s">
        <v>4</v>
      </c>
      <c r="D1191" t="s">
        <v>479</v>
      </c>
      <c r="E1191">
        <v>1000</v>
      </c>
      <c r="F1191">
        <v>2007</v>
      </c>
      <c r="G1191" t="s">
        <v>882</v>
      </c>
    </row>
    <row r="1192" spans="1:9" x14ac:dyDescent="0.2">
      <c r="A1192" t="s">
        <v>2078</v>
      </c>
      <c r="B1192" t="s">
        <v>881</v>
      </c>
      <c r="C1192" t="s">
        <v>4</v>
      </c>
      <c r="D1192" t="s">
        <v>57</v>
      </c>
      <c r="E1192">
        <v>2500</v>
      </c>
      <c r="F1192">
        <v>2007</v>
      </c>
      <c r="G1192" t="s">
        <v>882</v>
      </c>
    </row>
    <row r="1193" spans="1:9" x14ac:dyDescent="0.2">
      <c r="A1193" t="s">
        <v>2079</v>
      </c>
      <c r="B1193" t="s">
        <v>881</v>
      </c>
      <c r="C1193" t="s">
        <v>4</v>
      </c>
      <c r="D1193" t="s">
        <v>320</v>
      </c>
      <c r="E1193">
        <v>5000</v>
      </c>
      <c r="F1193">
        <v>2007</v>
      </c>
      <c r="G1193" t="s">
        <v>882</v>
      </c>
    </row>
    <row r="1194" spans="1:9" x14ac:dyDescent="0.2">
      <c r="A1194" t="s">
        <v>2080</v>
      </c>
      <c r="B1194" t="s">
        <v>881</v>
      </c>
      <c r="C1194" t="s">
        <v>4</v>
      </c>
      <c r="D1194" t="s">
        <v>157</v>
      </c>
      <c r="E1194">
        <v>11000</v>
      </c>
      <c r="F1194">
        <v>2007</v>
      </c>
      <c r="G1194" t="s">
        <v>882</v>
      </c>
    </row>
    <row r="1195" spans="1:9" x14ac:dyDescent="0.2">
      <c r="A1195" t="s">
        <v>2081</v>
      </c>
      <c r="B1195" t="s">
        <v>881</v>
      </c>
      <c r="C1195" t="s">
        <v>4</v>
      </c>
      <c r="D1195" t="s">
        <v>227</v>
      </c>
      <c r="E1195">
        <v>1000</v>
      </c>
      <c r="F1195">
        <v>2007</v>
      </c>
      <c r="G1195" t="s">
        <v>882</v>
      </c>
    </row>
    <row r="1196" spans="1:9" x14ac:dyDescent="0.2">
      <c r="A1196" t="s">
        <v>2082</v>
      </c>
      <c r="B1196" t="s">
        <v>881</v>
      </c>
      <c r="C1196" t="s">
        <v>4</v>
      </c>
      <c r="D1196" t="s">
        <v>478</v>
      </c>
      <c r="E1196">
        <v>1000</v>
      </c>
      <c r="F1196">
        <v>2007</v>
      </c>
      <c r="G1196" t="s">
        <v>882</v>
      </c>
    </row>
    <row r="1197" spans="1:9" x14ac:dyDescent="0.2">
      <c r="A1197" t="s">
        <v>2083</v>
      </c>
      <c r="B1197" t="s">
        <v>881</v>
      </c>
      <c r="C1197" t="s">
        <v>4</v>
      </c>
      <c r="D1197" t="s">
        <v>55</v>
      </c>
      <c r="E1197">
        <v>325000</v>
      </c>
      <c r="F1197">
        <v>2007</v>
      </c>
      <c r="G1197" t="s">
        <v>882</v>
      </c>
    </row>
    <row r="1198" spans="1:9" x14ac:dyDescent="0.2">
      <c r="A1198" t="s">
        <v>2084</v>
      </c>
      <c r="B1198" t="s">
        <v>881</v>
      </c>
      <c r="C1198" t="s">
        <v>4</v>
      </c>
      <c r="D1198" t="s">
        <v>416</v>
      </c>
      <c r="E1198">
        <v>100000</v>
      </c>
      <c r="F1198">
        <v>2007</v>
      </c>
      <c r="G1198" t="s">
        <v>882</v>
      </c>
    </row>
    <row r="1199" spans="1:9" x14ac:dyDescent="0.2">
      <c r="A1199" t="s">
        <v>2085</v>
      </c>
      <c r="B1199" t="s">
        <v>881</v>
      </c>
      <c r="C1199" t="s">
        <v>4</v>
      </c>
      <c r="D1199" t="s">
        <v>54</v>
      </c>
      <c r="E1199">
        <v>5000</v>
      </c>
      <c r="F1199">
        <v>2007</v>
      </c>
      <c r="G1199" t="s">
        <v>882</v>
      </c>
      <c r="H1199" t="s">
        <v>835</v>
      </c>
      <c r="I1199" t="s">
        <v>888</v>
      </c>
    </row>
    <row r="1200" spans="1:9" x14ac:dyDescent="0.2">
      <c r="A1200" t="s">
        <v>2086</v>
      </c>
      <c r="B1200" t="s">
        <v>881</v>
      </c>
      <c r="C1200" t="s">
        <v>4</v>
      </c>
      <c r="D1200" t="s">
        <v>415</v>
      </c>
      <c r="E1200">
        <v>25000</v>
      </c>
      <c r="F1200">
        <v>2007</v>
      </c>
      <c r="G1200" t="s">
        <v>882</v>
      </c>
      <c r="H1200" t="s">
        <v>853</v>
      </c>
      <c r="I1200" t="s">
        <v>888</v>
      </c>
    </row>
    <row r="1201" spans="1:9" x14ac:dyDescent="0.2">
      <c r="A1201" t="s">
        <v>2087</v>
      </c>
      <c r="B1201" t="s">
        <v>881</v>
      </c>
      <c r="C1201" t="s">
        <v>4</v>
      </c>
      <c r="D1201" t="s">
        <v>154</v>
      </c>
      <c r="E1201">
        <v>244000</v>
      </c>
      <c r="F1201">
        <v>2007</v>
      </c>
      <c r="G1201" t="s">
        <v>882</v>
      </c>
    </row>
    <row r="1202" spans="1:9" x14ac:dyDescent="0.2">
      <c r="A1202" t="s">
        <v>2088</v>
      </c>
      <c r="B1202" t="s">
        <v>881</v>
      </c>
      <c r="C1202" t="s">
        <v>4</v>
      </c>
      <c r="D1202" t="s">
        <v>477</v>
      </c>
      <c r="E1202">
        <v>46807</v>
      </c>
      <c r="F1202">
        <v>2007</v>
      </c>
      <c r="G1202" t="s">
        <v>882</v>
      </c>
    </row>
    <row r="1203" spans="1:9" x14ac:dyDescent="0.2">
      <c r="A1203" t="s">
        <v>2089</v>
      </c>
      <c r="B1203" t="s">
        <v>881</v>
      </c>
      <c r="C1203" t="s">
        <v>4</v>
      </c>
      <c r="D1203" t="s">
        <v>52</v>
      </c>
      <c r="E1203">
        <v>233422</v>
      </c>
      <c r="F1203">
        <v>2007</v>
      </c>
      <c r="G1203" t="s">
        <v>882</v>
      </c>
    </row>
    <row r="1204" spans="1:9" x14ac:dyDescent="0.2">
      <c r="A1204" t="s">
        <v>2090</v>
      </c>
      <c r="B1204" t="s">
        <v>881</v>
      </c>
      <c r="C1204" t="s">
        <v>4</v>
      </c>
      <c r="D1204" t="s">
        <v>152</v>
      </c>
      <c r="E1204">
        <v>5000</v>
      </c>
      <c r="F1204">
        <v>2007</v>
      </c>
      <c r="G1204" t="s">
        <v>882</v>
      </c>
    </row>
    <row r="1205" spans="1:9" x14ac:dyDescent="0.2">
      <c r="A1205" t="s">
        <v>2091</v>
      </c>
      <c r="B1205" t="s">
        <v>881</v>
      </c>
      <c r="C1205" t="s">
        <v>4</v>
      </c>
      <c r="D1205" t="s">
        <v>476</v>
      </c>
      <c r="E1205">
        <v>10000</v>
      </c>
      <c r="F1205">
        <v>2007</v>
      </c>
      <c r="G1205" t="s">
        <v>882</v>
      </c>
    </row>
    <row r="1206" spans="1:9" x14ac:dyDescent="0.2">
      <c r="A1206" t="s">
        <v>2092</v>
      </c>
      <c r="B1206" t="s">
        <v>881</v>
      </c>
      <c r="C1206" t="s">
        <v>4</v>
      </c>
      <c r="D1206" t="s">
        <v>226</v>
      </c>
      <c r="E1206">
        <v>5000</v>
      </c>
      <c r="F1206">
        <v>2007</v>
      </c>
      <c r="G1206" t="s">
        <v>882</v>
      </c>
    </row>
    <row r="1207" spans="1:9" x14ac:dyDescent="0.2">
      <c r="A1207" t="s">
        <v>2093</v>
      </c>
      <c r="B1207" t="s">
        <v>881</v>
      </c>
      <c r="C1207" t="s">
        <v>4</v>
      </c>
      <c r="D1207" t="s">
        <v>151</v>
      </c>
      <c r="E1207">
        <v>1000</v>
      </c>
      <c r="F1207">
        <v>2007</v>
      </c>
      <c r="G1207" t="s">
        <v>882</v>
      </c>
    </row>
    <row r="1208" spans="1:9" x14ac:dyDescent="0.2">
      <c r="A1208" t="s">
        <v>2094</v>
      </c>
      <c r="B1208" t="s">
        <v>881</v>
      </c>
      <c r="C1208" t="s">
        <v>4</v>
      </c>
      <c r="D1208" t="s">
        <v>284</v>
      </c>
      <c r="E1208">
        <v>1000</v>
      </c>
      <c r="F1208">
        <v>2007</v>
      </c>
      <c r="G1208" t="s">
        <v>882</v>
      </c>
    </row>
    <row r="1209" spans="1:9" x14ac:dyDescent="0.2">
      <c r="A1209" t="s">
        <v>2095</v>
      </c>
      <c r="B1209" t="s">
        <v>881</v>
      </c>
      <c r="C1209" t="s">
        <v>4</v>
      </c>
      <c r="D1209" t="s">
        <v>150</v>
      </c>
      <c r="E1209">
        <v>1000</v>
      </c>
      <c r="F1209">
        <v>2007</v>
      </c>
      <c r="G1209" t="s">
        <v>882</v>
      </c>
    </row>
    <row r="1210" spans="1:9" x14ac:dyDescent="0.2">
      <c r="A1210" t="s">
        <v>2096</v>
      </c>
      <c r="B1210" t="s">
        <v>881</v>
      </c>
      <c r="C1210" t="s">
        <v>4</v>
      </c>
      <c r="D1210" t="s">
        <v>50</v>
      </c>
      <c r="E1210">
        <v>100000</v>
      </c>
      <c r="F1210">
        <v>2007</v>
      </c>
      <c r="G1210" t="s">
        <v>882</v>
      </c>
    </row>
    <row r="1211" spans="1:9" x14ac:dyDescent="0.2">
      <c r="A1211" t="s">
        <v>2097</v>
      </c>
      <c r="B1211" t="s">
        <v>881</v>
      </c>
      <c r="C1211" t="s">
        <v>4</v>
      </c>
      <c r="D1211" t="s">
        <v>388</v>
      </c>
      <c r="E1211">
        <v>50000</v>
      </c>
      <c r="F1211">
        <v>2007</v>
      </c>
      <c r="G1211" t="s">
        <v>882</v>
      </c>
    </row>
    <row r="1212" spans="1:9" x14ac:dyDescent="0.2">
      <c r="A1212" t="s">
        <v>2098</v>
      </c>
      <c r="B1212" t="s">
        <v>881</v>
      </c>
      <c r="C1212" t="s">
        <v>4</v>
      </c>
      <c r="D1212" t="s">
        <v>149</v>
      </c>
      <c r="E1212">
        <v>1500</v>
      </c>
      <c r="F1212">
        <v>2007</v>
      </c>
      <c r="G1212" t="s">
        <v>882</v>
      </c>
    </row>
    <row r="1213" spans="1:9" x14ac:dyDescent="0.2">
      <c r="A1213" t="s">
        <v>2099</v>
      </c>
      <c r="B1213" t="s">
        <v>881</v>
      </c>
      <c r="C1213" t="s">
        <v>4</v>
      </c>
      <c r="D1213" t="s">
        <v>387</v>
      </c>
      <c r="E1213">
        <v>1000</v>
      </c>
      <c r="F1213">
        <v>2007</v>
      </c>
      <c r="G1213" t="s">
        <v>882</v>
      </c>
    </row>
    <row r="1214" spans="1:9" x14ac:dyDescent="0.2">
      <c r="A1214" t="s">
        <v>2100</v>
      </c>
      <c r="B1214" t="s">
        <v>881</v>
      </c>
      <c r="C1214" t="s">
        <v>4</v>
      </c>
      <c r="D1214" t="s">
        <v>46</v>
      </c>
      <c r="E1214">
        <v>20000</v>
      </c>
      <c r="F1214">
        <v>2007</v>
      </c>
      <c r="G1214" t="s">
        <v>882</v>
      </c>
      <c r="H1214" t="s">
        <v>834</v>
      </c>
      <c r="I1214" t="s">
        <v>891</v>
      </c>
    </row>
    <row r="1215" spans="1:9" x14ac:dyDescent="0.2">
      <c r="A1215" t="s">
        <v>2101</v>
      </c>
      <c r="B1215" t="s">
        <v>881</v>
      </c>
      <c r="C1215" t="s">
        <v>4</v>
      </c>
      <c r="D1215" t="s">
        <v>45</v>
      </c>
      <c r="E1215">
        <v>715000</v>
      </c>
      <c r="F1215">
        <v>2007</v>
      </c>
      <c r="G1215" t="s">
        <v>882</v>
      </c>
    </row>
    <row r="1216" spans="1:9" x14ac:dyDescent="0.2">
      <c r="A1216" t="s">
        <v>2102</v>
      </c>
      <c r="B1216" t="s">
        <v>881</v>
      </c>
      <c r="C1216" t="s">
        <v>4</v>
      </c>
      <c r="D1216" t="s">
        <v>44</v>
      </c>
      <c r="E1216">
        <v>10000</v>
      </c>
      <c r="F1216">
        <v>2007</v>
      </c>
      <c r="G1216" t="s">
        <v>882</v>
      </c>
    </row>
    <row r="1217" spans="1:7" x14ac:dyDescent="0.2">
      <c r="A1217" t="s">
        <v>2103</v>
      </c>
      <c r="B1217" t="s">
        <v>881</v>
      </c>
      <c r="C1217" t="s">
        <v>4</v>
      </c>
      <c r="D1217" t="s">
        <v>385</v>
      </c>
      <c r="E1217">
        <v>1000</v>
      </c>
      <c r="F1217">
        <v>2007</v>
      </c>
      <c r="G1217" t="s">
        <v>882</v>
      </c>
    </row>
    <row r="1218" spans="1:7" x14ac:dyDescent="0.2">
      <c r="A1218" t="s">
        <v>2104</v>
      </c>
      <c r="B1218" t="s">
        <v>881</v>
      </c>
      <c r="C1218" t="s">
        <v>4</v>
      </c>
      <c r="D1218" t="s">
        <v>281</v>
      </c>
      <c r="E1218">
        <v>1000</v>
      </c>
      <c r="F1218">
        <v>2007</v>
      </c>
      <c r="G1218" t="s">
        <v>882</v>
      </c>
    </row>
    <row r="1219" spans="1:7" x14ac:dyDescent="0.2">
      <c r="A1219" t="s">
        <v>2105</v>
      </c>
      <c r="B1219" t="s">
        <v>881</v>
      </c>
      <c r="C1219" t="s">
        <v>4</v>
      </c>
      <c r="D1219" t="s">
        <v>41</v>
      </c>
      <c r="E1219">
        <v>1000</v>
      </c>
      <c r="F1219">
        <v>2007</v>
      </c>
      <c r="G1219" t="s">
        <v>882</v>
      </c>
    </row>
    <row r="1220" spans="1:7" x14ac:dyDescent="0.2">
      <c r="A1220" t="s">
        <v>2106</v>
      </c>
      <c r="B1220" t="s">
        <v>881</v>
      </c>
      <c r="C1220" t="s">
        <v>4</v>
      </c>
      <c r="D1220" t="s">
        <v>475</v>
      </c>
      <c r="E1220">
        <v>200</v>
      </c>
      <c r="F1220">
        <v>2007</v>
      </c>
      <c r="G1220" t="s">
        <v>882</v>
      </c>
    </row>
    <row r="1221" spans="1:7" x14ac:dyDescent="0.2">
      <c r="A1221" t="s">
        <v>2107</v>
      </c>
      <c r="B1221" t="s">
        <v>881</v>
      </c>
      <c r="C1221" t="s">
        <v>4</v>
      </c>
      <c r="D1221" t="s">
        <v>408</v>
      </c>
      <c r="E1221">
        <v>1000</v>
      </c>
      <c r="F1221">
        <v>2007</v>
      </c>
      <c r="G1221" t="s">
        <v>882</v>
      </c>
    </row>
    <row r="1222" spans="1:7" x14ac:dyDescent="0.2">
      <c r="A1222" t="s">
        <v>2108</v>
      </c>
      <c r="B1222" t="s">
        <v>881</v>
      </c>
      <c r="C1222" t="s">
        <v>4</v>
      </c>
      <c r="D1222" t="s">
        <v>474</v>
      </c>
      <c r="E1222">
        <v>1000</v>
      </c>
      <c r="F1222">
        <v>2007</v>
      </c>
      <c r="G1222" t="s">
        <v>882</v>
      </c>
    </row>
    <row r="1223" spans="1:7" x14ac:dyDescent="0.2">
      <c r="A1223" t="s">
        <v>2109</v>
      </c>
      <c r="B1223" t="s">
        <v>881</v>
      </c>
      <c r="C1223" t="s">
        <v>4</v>
      </c>
      <c r="D1223" t="s">
        <v>407</v>
      </c>
      <c r="E1223">
        <v>5000</v>
      </c>
      <c r="F1223">
        <v>2007</v>
      </c>
      <c r="G1223" t="s">
        <v>882</v>
      </c>
    </row>
    <row r="1224" spans="1:7" x14ac:dyDescent="0.2">
      <c r="A1224" t="s">
        <v>2110</v>
      </c>
      <c r="B1224" t="s">
        <v>881</v>
      </c>
      <c r="C1224" t="s">
        <v>4</v>
      </c>
      <c r="D1224" t="s">
        <v>406</v>
      </c>
      <c r="E1224">
        <v>1000</v>
      </c>
      <c r="F1224">
        <v>2007</v>
      </c>
      <c r="G1224" t="s">
        <v>882</v>
      </c>
    </row>
    <row r="1225" spans="1:7" x14ac:dyDescent="0.2">
      <c r="A1225" t="s">
        <v>2111</v>
      </c>
      <c r="B1225" t="s">
        <v>881</v>
      </c>
      <c r="C1225" t="s">
        <v>4</v>
      </c>
      <c r="D1225" t="s">
        <v>473</v>
      </c>
      <c r="E1225">
        <v>26000</v>
      </c>
      <c r="F1225">
        <v>2007</v>
      </c>
      <c r="G1225" t="s">
        <v>882</v>
      </c>
    </row>
    <row r="1226" spans="1:7" x14ac:dyDescent="0.2">
      <c r="A1226" t="s">
        <v>2112</v>
      </c>
      <c r="B1226" t="s">
        <v>881</v>
      </c>
      <c r="C1226" t="s">
        <v>4</v>
      </c>
      <c r="D1226" t="s">
        <v>405</v>
      </c>
      <c r="E1226">
        <v>500</v>
      </c>
      <c r="F1226">
        <v>2007</v>
      </c>
      <c r="G1226" t="s">
        <v>882</v>
      </c>
    </row>
    <row r="1227" spans="1:7" x14ac:dyDescent="0.2">
      <c r="A1227" t="s">
        <v>2113</v>
      </c>
      <c r="B1227" t="s">
        <v>881</v>
      </c>
      <c r="C1227" t="s">
        <v>4</v>
      </c>
      <c r="D1227" t="s">
        <v>383</v>
      </c>
      <c r="E1227">
        <v>1000</v>
      </c>
      <c r="F1227">
        <v>2007</v>
      </c>
      <c r="G1227" t="s">
        <v>882</v>
      </c>
    </row>
    <row r="1228" spans="1:7" x14ac:dyDescent="0.2">
      <c r="A1228" t="s">
        <v>2114</v>
      </c>
      <c r="B1228" t="s">
        <v>881</v>
      </c>
      <c r="C1228" t="s">
        <v>4</v>
      </c>
      <c r="D1228" t="s">
        <v>223</v>
      </c>
      <c r="E1228">
        <v>400</v>
      </c>
      <c r="F1228">
        <v>2007</v>
      </c>
      <c r="G1228" t="s">
        <v>882</v>
      </c>
    </row>
    <row r="1229" spans="1:7" x14ac:dyDescent="0.2">
      <c r="A1229" t="s">
        <v>2115</v>
      </c>
      <c r="B1229" t="s">
        <v>881</v>
      </c>
      <c r="C1229" t="s">
        <v>4</v>
      </c>
      <c r="D1229" t="s">
        <v>472</v>
      </c>
      <c r="E1229">
        <v>100</v>
      </c>
      <c r="F1229">
        <v>2007</v>
      </c>
      <c r="G1229" t="s">
        <v>882</v>
      </c>
    </row>
    <row r="1230" spans="1:7" x14ac:dyDescent="0.2">
      <c r="A1230" t="s">
        <v>2116</v>
      </c>
      <c r="B1230" t="s">
        <v>881</v>
      </c>
      <c r="C1230" t="s">
        <v>4</v>
      </c>
      <c r="D1230" t="s">
        <v>37</v>
      </c>
      <c r="E1230">
        <v>5000</v>
      </c>
      <c r="F1230">
        <v>2007</v>
      </c>
      <c r="G1230" t="s">
        <v>882</v>
      </c>
    </row>
    <row r="1231" spans="1:7" x14ac:dyDescent="0.2">
      <c r="A1231" t="s">
        <v>2117</v>
      </c>
      <c r="B1231" t="s">
        <v>881</v>
      </c>
      <c r="C1231" t="s">
        <v>4</v>
      </c>
      <c r="D1231" t="s">
        <v>471</v>
      </c>
      <c r="E1231">
        <v>5000</v>
      </c>
      <c r="F1231">
        <v>2007</v>
      </c>
      <c r="G1231" t="s">
        <v>882</v>
      </c>
    </row>
    <row r="1232" spans="1:7" x14ac:dyDescent="0.2">
      <c r="A1232" t="s">
        <v>2118</v>
      </c>
      <c r="B1232" t="s">
        <v>881</v>
      </c>
      <c r="C1232" t="s">
        <v>4</v>
      </c>
      <c r="D1232" t="s">
        <v>35</v>
      </c>
      <c r="E1232">
        <v>10000</v>
      </c>
      <c r="F1232">
        <v>2007</v>
      </c>
      <c r="G1232" t="s">
        <v>882</v>
      </c>
    </row>
    <row r="1233" spans="1:9" x14ac:dyDescent="0.2">
      <c r="A1233" t="s">
        <v>2119</v>
      </c>
      <c r="B1233" t="s">
        <v>881</v>
      </c>
      <c r="C1233" t="s">
        <v>4</v>
      </c>
      <c r="D1233" t="s">
        <v>381</v>
      </c>
      <c r="E1233">
        <v>1000</v>
      </c>
      <c r="F1233">
        <v>2007</v>
      </c>
      <c r="G1233" t="s">
        <v>882</v>
      </c>
    </row>
    <row r="1234" spans="1:9" x14ac:dyDescent="0.2">
      <c r="A1234" t="s">
        <v>2120</v>
      </c>
      <c r="B1234" t="s">
        <v>881</v>
      </c>
      <c r="C1234" t="s">
        <v>4</v>
      </c>
      <c r="D1234" t="s">
        <v>34</v>
      </c>
      <c r="E1234">
        <v>5000</v>
      </c>
      <c r="F1234">
        <v>2007</v>
      </c>
      <c r="G1234" t="s">
        <v>882</v>
      </c>
      <c r="H1234" t="s">
        <v>833</v>
      </c>
      <c r="I1234" t="s">
        <v>888</v>
      </c>
    </row>
    <row r="1235" spans="1:9" x14ac:dyDescent="0.2">
      <c r="A1235" t="s">
        <v>2121</v>
      </c>
      <c r="B1235" t="s">
        <v>881</v>
      </c>
      <c r="C1235" t="s">
        <v>4</v>
      </c>
      <c r="D1235" t="s">
        <v>470</v>
      </c>
      <c r="E1235">
        <v>5000</v>
      </c>
      <c r="F1235">
        <v>2007</v>
      </c>
      <c r="G1235" t="s">
        <v>882</v>
      </c>
    </row>
    <row r="1236" spans="1:9" x14ac:dyDescent="0.2">
      <c r="A1236" t="s">
        <v>2122</v>
      </c>
      <c r="B1236" t="s">
        <v>881</v>
      </c>
      <c r="C1236" t="s">
        <v>4</v>
      </c>
      <c r="D1236" t="s">
        <v>469</v>
      </c>
      <c r="E1236">
        <v>2500</v>
      </c>
      <c r="F1236">
        <v>2007</v>
      </c>
      <c r="G1236" t="s">
        <v>882</v>
      </c>
    </row>
    <row r="1237" spans="1:9" x14ac:dyDescent="0.2">
      <c r="A1237" t="s">
        <v>2123</v>
      </c>
      <c r="B1237" t="s">
        <v>881</v>
      </c>
      <c r="C1237" t="s">
        <v>4</v>
      </c>
      <c r="D1237" t="s">
        <v>468</v>
      </c>
      <c r="E1237">
        <v>5000</v>
      </c>
      <c r="F1237">
        <v>2007</v>
      </c>
      <c r="G1237" t="s">
        <v>882</v>
      </c>
    </row>
    <row r="1238" spans="1:9" x14ac:dyDescent="0.2">
      <c r="A1238" t="s">
        <v>2124</v>
      </c>
      <c r="B1238" t="s">
        <v>881</v>
      </c>
      <c r="C1238" t="s">
        <v>4</v>
      </c>
      <c r="D1238" t="s">
        <v>32</v>
      </c>
      <c r="E1238">
        <v>20000</v>
      </c>
      <c r="F1238">
        <v>2007</v>
      </c>
      <c r="G1238" t="s">
        <v>882</v>
      </c>
    </row>
    <row r="1239" spans="1:9" x14ac:dyDescent="0.2">
      <c r="A1239" t="s">
        <v>2125</v>
      </c>
      <c r="B1239" t="s">
        <v>881</v>
      </c>
      <c r="C1239" t="s">
        <v>4</v>
      </c>
      <c r="D1239" t="s">
        <v>380</v>
      </c>
      <c r="E1239">
        <v>10000</v>
      </c>
      <c r="F1239">
        <v>2007</v>
      </c>
      <c r="G1239" t="s">
        <v>882</v>
      </c>
    </row>
    <row r="1240" spans="1:9" x14ac:dyDescent="0.2">
      <c r="A1240" t="s">
        <v>2126</v>
      </c>
      <c r="B1240" t="s">
        <v>881</v>
      </c>
      <c r="C1240" t="s">
        <v>4</v>
      </c>
      <c r="D1240" t="s">
        <v>401</v>
      </c>
      <c r="E1240">
        <v>25000</v>
      </c>
      <c r="F1240">
        <v>2007</v>
      </c>
      <c r="G1240" t="s">
        <v>882</v>
      </c>
      <c r="H1240" t="s">
        <v>851</v>
      </c>
      <c r="I1240" t="s">
        <v>888</v>
      </c>
    </row>
    <row r="1241" spans="1:9" x14ac:dyDescent="0.2">
      <c r="A1241" t="s">
        <v>2127</v>
      </c>
      <c r="B1241" t="s">
        <v>881</v>
      </c>
      <c r="C1241" t="s">
        <v>4</v>
      </c>
      <c r="D1241" t="s">
        <v>379</v>
      </c>
      <c r="E1241">
        <v>30000</v>
      </c>
      <c r="F1241">
        <v>2007</v>
      </c>
      <c r="G1241" t="s">
        <v>882</v>
      </c>
    </row>
    <row r="1242" spans="1:9" x14ac:dyDescent="0.2">
      <c r="A1242" t="s">
        <v>2128</v>
      </c>
      <c r="B1242" t="s">
        <v>881</v>
      </c>
      <c r="C1242" t="s">
        <v>4</v>
      </c>
      <c r="D1242" t="s">
        <v>140</v>
      </c>
      <c r="E1242">
        <v>258800</v>
      </c>
      <c r="F1242">
        <v>2007</v>
      </c>
      <c r="G1242" t="s">
        <v>882</v>
      </c>
    </row>
    <row r="1243" spans="1:9" x14ac:dyDescent="0.2">
      <c r="A1243" t="s">
        <v>2129</v>
      </c>
      <c r="B1243" t="s">
        <v>881</v>
      </c>
      <c r="C1243" t="s">
        <v>4</v>
      </c>
      <c r="D1243" t="s">
        <v>274</v>
      </c>
      <c r="E1243">
        <v>2500</v>
      </c>
      <c r="F1243">
        <v>2007</v>
      </c>
      <c r="G1243" t="s">
        <v>882</v>
      </c>
    </row>
    <row r="1244" spans="1:9" x14ac:dyDescent="0.2">
      <c r="A1244" t="s">
        <v>2130</v>
      </c>
      <c r="B1244" t="s">
        <v>881</v>
      </c>
      <c r="C1244" t="s">
        <v>4</v>
      </c>
      <c r="D1244" t="s">
        <v>139</v>
      </c>
      <c r="E1244">
        <v>150000</v>
      </c>
      <c r="F1244">
        <v>2007</v>
      </c>
      <c r="G1244" t="s">
        <v>882</v>
      </c>
    </row>
    <row r="1245" spans="1:9" x14ac:dyDescent="0.2">
      <c r="A1245" t="s">
        <v>2131</v>
      </c>
      <c r="B1245" t="s">
        <v>881</v>
      </c>
      <c r="C1245" t="s">
        <v>4</v>
      </c>
      <c r="D1245" t="s">
        <v>27</v>
      </c>
      <c r="E1245">
        <v>50000</v>
      </c>
      <c r="F1245">
        <v>2007</v>
      </c>
      <c r="G1245" t="s">
        <v>882</v>
      </c>
    </row>
    <row r="1246" spans="1:9" x14ac:dyDescent="0.2">
      <c r="A1246" t="s">
        <v>2132</v>
      </c>
      <c r="B1246" t="s">
        <v>881</v>
      </c>
      <c r="C1246" t="s">
        <v>4</v>
      </c>
      <c r="D1246" t="s">
        <v>377</v>
      </c>
      <c r="E1246">
        <v>400000</v>
      </c>
      <c r="F1246">
        <v>2007</v>
      </c>
      <c r="G1246" t="s">
        <v>882</v>
      </c>
    </row>
    <row r="1247" spans="1:9" x14ac:dyDescent="0.2">
      <c r="A1247" t="s">
        <v>2133</v>
      </c>
      <c r="B1247" t="s">
        <v>881</v>
      </c>
      <c r="C1247" t="s">
        <v>4</v>
      </c>
      <c r="D1247" t="s">
        <v>376</v>
      </c>
      <c r="E1247">
        <v>12000</v>
      </c>
      <c r="F1247">
        <v>2007</v>
      </c>
      <c r="G1247" t="s">
        <v>882</v>
      </c>
    </row>
    <row r="1248" spans="1:9" x14ac:dyDescent="0.2">
      <c r="A1248" t="s">
        <v>2134</v>
      </c>
      <c r="B1248" t="s">
        <v>881</v>
      </c>
      <c r="C1248" t="s">
        <v>4</v>
      </c>
      <c r="D1248" t="s">
        <v>24</v>
      </c>
      <c r="E1248">
        <v>10000</v>
      </c>
      <c r="F1248">
        <v>2007</v>
      </c>
      <c r="G1248" t="s">
        <v>882</v>
      </c>
      <c r="H1248" t="s">
        <v>831</v>
      </c>
      <c r="I1248" t="s">
        <v>888</v>
      </c>
    </row>
    <row r="1249" spans="1:9" x14ac:dyDescent="0.2">
      <c r="A1249" t="s">
        <v>2135</v>
      </c>
      <c r="B1249" t="s">
        <v>881</v>
      </c>
      <c r="C1249" t="s">
        <v>4</v>
      </c>
      <c r="D1249" t="s">
        <v>273</v>
      </c>
      <c r="E1249">
        <v>5000</v>
      </c>
      <c r="F1249">
        <v>2007</v>
      </c>
      <c r="G1249" t="s">
        <v>882</v>
      </c>
    </row>
    <row r="1250" spans="1:9" x14ac:dyDescent="0.2">
      <c r="A1250" t="s">
        <v>2136</v>
      </c>
      <c r="B1250" t="s">
        <v>881</v>
      </c>
      <c r="C1250" t="s">
        <v>4</v>
      </c>
      <c r="D1250" t="s">
        <v>467</v>
      </c>
      <c r="E1250">
        <v>1000</v>
      </c>
      <c r="F1250">
        <v>2007</v>
      </c>
      <c r="G1250" t="s">
        <v>882</v>
      </c>
    </row>
    <row r="1251" spans="1:9" x14ac:dyDescent="0.2">
      <c r="A1251" t="s">
        <v>2137</v>
      </c>
      <c r="B1251" t="s">
        <v>881</v>
      </c>
      <c r="C1251" t="s">
        <v>4</v>
      </c>
      <c r="D1251" t="s">
        <v>466</v>
      </c>
      <c r="E1251">
        <v>700</v>
      </c>
      <c r="F1251">
        <v>2007</v>
      </c>
      <c r="G1251" t="s">
        <v>882</v>
      </c>
    </row>
    <row r="1252" spans="1:9" x14ac:dyDescent="0.2">
      <c r="A1252" t="s">
        <v>2138</v>
      </c>
      <c r="B1252" t="s">
        <v>881</v>
      </c>
      <c r="C1252" t="s">
        <v>4</v>
      </c>
      <c r="D1252" t="s">
        <v>465</v>
      </c>
      <c r="E1252">
        <v>1750</v>
      </c>
      <c r="F1252">
        <v>2007</v>
      </c>
      <c r="G1252" t="s">
        <v>882</v>
      </c>
    </row>
    <row r="1253" spans="1:9" x14ac:dyDescent="0.2">
      <c r="A1253" t="s">
        <v>2139</v>
      </c>
      <c r="B1253" t="s">
        <v>881</v>
      </c>
      <c r="C1253" t="s">
        <v>4</v>
      </c>
      <c r="D1253" t="s">
        <v>375</v>
      </c>
      <c r="E1253">
        <v>4190</v>
      </c>
      <c r="F1253">
        <v>2007</v>
      </c>
      <c r="G1253" t="s">
        <v>882</v>
      </c>
    </row>
    <row r="1254" spans="1:9" x14ac:dyDescent="0.2">
      <c r="A1254" t="s">
        <v>2140</v>
      </c>
      <c r="B1254" t="s">
        <v>881</v>
      </c>
      <c r="C1254" t="s">
        <v>4</v>
      </c>
      <c r="D1254" t="s">
        <v>397</v>
      </c>
      <c r="E1254">
        <v>1000</v>
      </c>
      <c r="F1254">
        <v>2007</v>
      </c>
      <c r="G1254" t="s">
        <v>882</v>
      </c>
    </row>
    <row r="1255" spans="1:9" x14ac:dyDescent="0.2">
      <c r="A1255" t="s">
        <v>2141</v>
      </c>
      <c r="B1255" t="s">
        <v>881</v>
      </c>
      <c r="C1255" t="s">
        <v>4</v>
      </c>
      <c r="D1255" t="s">
        <v>133</v>
      </c>
      <c r="E1255">
        <v>100000</v>
      </c>
      <c r="F1255">
        <v>2007</v>
      </c>
      <c r="G1255" t="s">
        <v>882</v>
      </c>
    </row>
    <row r="1256" spans="1:9" x14ac:dyDescent="0.2">
      <c r="A1256" t="s">
        <v>2142</v>
      </c>
      <c r="B1256" t="s">
        <v>881</v>
      </c>
      <c r="C1256" t="s">
        <v>4</v>
      </c>
      <c r="D1256" t="s">
        <v>464</v>
      </c>
      <c r="E1256">
        <v>5000</v>
      </c>
      <c r="F1256">
        <v>2007</v>
      </c>
      <c r="G1256" t="s">
        <v>882</v>
      </c>
    </row>
    <row r="1257" spans="1:9" x14ac:dyDescent="0.2">
      <c r="A1257" t="s">
        <v>2143</v>
      </c>
      <c r="B1257" t="s">
        <v>881</v>
      </c>
      <c r="C1257" t="s">
        <v>4</v>
      </c>
      <c r="D1257" t="s">
        <v>463</v>
      </c>
      <c r="E1257">
        <v>1000</v>
      </c>
      <c r="F1257">
        <v>2007</v>
      </c>
      <c r="G1257" t="s">
        <v>882</v>
      </c>
    </row>
    <row r="1258" spans="1:9" x14ac:dyDescent="0.2">
      <c r="A1258" t="s">
        <v>2144</v>
      </c>
      <c r="B1258" t="s">
        <v>881</v>
      </c>
      <c r="C1258" t="s">
        <v>4</v>
      </c>
      <c r="D1258" t="s">
        <v>129</v>
      </c>
      <c r="E1258">
        <v>10000</v>
      </c>
      <c r="F1258">
        <v>2007</v>
      </c>
      <c r="G1258" t="s">
        <v>882</v>
      </c>
      <c r="H1258" t="s">
        <v>837</v>
      </c>
      <c r="I1258" t="s">
        <v>891</v>
      </c>
    </row>
    <row r="1259" spans="1:9" x14ac:dyDescent="0.2">
      <c r="A1259" t="s">
        <v>2145</v>
      </c>
      <c r="B1259" t="s">
        <v>881</v>
      </c>
      <c r="C1259" t="s">
        <v>4</v>
      </c>
      <c r="D1259" t="s">
        <v>219</v>
      </c>
      <c r="E1259">
        <v>50000</v>
      </c>
      <c r="F1259">
        <v>2007</v>
      </c>
      <c r="G1259" t="s">
        <v>882</v>
      </c>
    </row>
    <row r="1260" spans="1:9" x14ac:dyDescent="0.2">
      <c r="A1260" t="s">
        <v>2146</v>
      </c>
      <c r="B1260" t="s">
        <v>881</v>
      </c>
      <c r="C1260" t="s">
        <v>4</v>
      </c>
      <c r="D1260" t="s">
        <v>462</v>
      </c>
      <c r="E1260">
        <v>1000</v>
      </c>
      <c r="F1260">
        <v>2007</v>
      </c>
      <c r="G1260" t="s">
        <v>882</v>
      </c>
    </row>
    <row r="1261" spans="1:9" x14ac:dyDescent="0.2">
      <c r="A1261" t="s">
        <v>2147</v>
      </c>
      <c r="B1261" t="s">
        <v>881</v>
      </c>
      <c r="C1261" t="s">
        <v>4</v>
      </c>
      <c r="D1261" t="s">
        <v>218</v>
      </c>
      <c r="E1261">
        <v>200400</v>
      </c>
      <c r="F1261">
        <v>2007</v>
      </c>
      <c r="G1261" t="s">
        <v>882</v>
      </c>
    </row>
    <row r="1262" spans="1:9" x14ac:dyDescent="0.2">
      <c r="A1262" t="s">
        <v>2148</v>
      </c>
      <c r="B1262" t="s">
        <v>881</v>
      </c>
      <c r="C1262" t="s">
        <v>4</v>
      </c>
      <c r="D1262" t="s">
        <v>217</v>
      </c>
      <c r="E1262">
        <v>205000</v>
      </c>
      <c r="F1262">
        <v>2007</v>
      </c>
      <c r="G1262" t="s">
        <v>882</v>
      </c>
    </row>
    <row r="1263" spans="1:9" x14ac:dyDescent="0.2">
      <c r="A1263" t="s">
        <v>2149</v>
      </c>
      <c r="B1263" t="s">
        <v>881</v>
      </c>
      <c r="C1263" t="s">
        <v>4</v>
      </c>
      <c r="D1263" t="s">
        <v>461</v>
      </c>
      <c r="E1263">
        <v>25000</v>
      </c>
      <c r="F1263">
        <v>2007</v>
      </c>
      <c r="G1263" t="s">
        <v>882</v>
      </c>
    </row>
    <row r="1264" spans="1:9" x14ac:dyDescent="0.2">
      <c r="A1264" t="s">
        <v>2150</v>
      </c>
      <c r="B1264" t="s">
        <v>881</v>
      </c>
      <c r="C1264" t="s">
        <v>4</v>
      </c>
      <c r="D1264" t="s">
        <v>128</v>
      </c>
      <c r="E1264">
        <v>1100</v>
      </c>
      <c r="F1264">
        <v>2007</v>
      </c>
      <c r="G1264" t="s">
        <v>882</v>
      </c>
    </row>
    <row r="1265" spans="1:7" x14ac:dyDescent="0.2">
      <c r="A1265" t="s">
        <v>2151</v>
      </c>
      <c r="B1265" t="s">
        <v>881</v>
      </c>
      <c r="C1265" t="s">
        <v>4</v>
      </c>
      <c r="D1265" t="s">
        <v>460</v>
      </c>
      <c r="E1265">
        <v>5000</v>
      </c>
      <c r="F1265">
        <v>2007</v>
      </c>
      <c r="G1265" t="s">
        <v>882</v>
      </c>
    </row>
    <row r="1266" spans="1:7" x14ac:dyDescent="0.2">
      <c r="A1266" t="s">
        <v>2152</v>
      </c>
      <c r="B1266" t="s">
        <v>881</v>
      </c>
      <c r="C1266" t="s">
        <v>4</v>
      </c>
      <c r="D1266" t="s">
        <v>459</v>
      </c>
      <c r="E1266">
        <v>1000</v>
      </c>
      <c r="F1266">
        <v>2007</v>
      </c>
      <c r="G1266" t="s">
        <v>882</v>
      </c>
    </row>
    <row r="1267" spans="1:7" x14ac:dyDescent="0.2">
      <c r="A1267" t="s">
        <v>2153</v>
      </c>
      <c r="B1267" t="s">
        <v>881</v>
      </c>
      <c r="C1267" t="s">
        <v>4</v>
      </c>
      <c r="D1267" t="s">
        <v>458</v>
      </c>
      <c r="E1267">
        <v>2000</v>
      </c>
      <c r="F1267">
        <v>2007</v>
      </c>
      <c r="G1267" t="s">
        <v>882</v>
      </c>
    </row>
    <row r="1268" spans="1:7" x14ac:dyDescent="0.2">
      <c r="A1268" t="s">
        <v>2154</v>
      </c>
      <c r="B1268" t="s">
        <v>881</v>
      </c>
      <c r="C1268" t="s">
        <v>4</v>
      </c>
      <c r="D1268" t="s">
        <v>369</v>
      </c>
      <c r="E1268">
        <v>26000</v>
      </c>
      <c r="F1268">
        <v>2007</v>
      </c>
      <c r="G1268" t="s">
        <v>882</v>
      </c>
    </row>
    <row r="1269" spans="1:7" x14ac:dyDescent="0.2">
      <c r="A1269" t="s">
        <v>2155</v>
      </c>
      <c r="B1269" t="s">
        <v>881</v>
      </c>
      <c r="C1269" t="s">
        <v>4</v>
      </c>
      <c r="D1269" t="s">
        <v>270</v>
      </c>
      <c r="E1269">
        <v>20000</v>
      </c>
      <c r="F1269">
        <v>2007</v>
      </c>
      <c r="G1269" t="s">
        <v>882</v>
      </c>
    </row>
    <row r="1270" spans="1:7" x14ac:dyDescent="0.2">
      <c r="A1270" t="s">
        <v>2156</v>
      </c>
      <c r="B1270" t="s">
        <v>881</v>
      </c>
      <c r="C1270" t="s">
        <v>4</v>
      </c>
      <c r="D1270" t="s">
        <v>393</v>
      </c>
      <c r="E1270">
        <v>33000</v>
      </c>
      <c r="F1270">
        <v>2007</v>
      </c>
      <c r="G1270" t="s">
        <v>882</v>
      </c>
    </row>
    <row r="1271" spans="1:7" x14ac:dyDescent="0.2">
      <c r="A1271" t="s">
        <v>2157</v>
      </c>
      <c r="B1271" t="s">
        <v>881</v>
      </c>
      <c r="C1271" t="s">
        <v>4</v>
      </c>
      <c r="D1271" t="s">
        <v>368</v>
      </c>
      <c r="E1271">
        <v>1000</v>
      </c>
      <c r="F1271">
        <v>2007</v>
      </c>
      <c r="G1271" t="s">
        <v>882</v>
      </c>
    </row>
    <row r="1272" spans="1:7" x14ac:dyDescent="0.2">
      <c r="A1272" t="s">
        <v>2158</v>
      </c>
      <c r="B1272" t="s">
        <v>881</v>
      </c>
      <c r="C1272" t="s">
        <v>4</v>
      </c>
      <c r="D1272" t="s">
        <v>127</v>
      </c>
      <c r="E1272">
        <v>502500</v>
      </c>
      <c r="F1272">
        <v>2007</v>
      </c>
      <c r="G1272" t="s">
        <v>882</v>
      </c>
    </row>
    <row r="1273" spans="1:7" x14ac:dyDescent="0.2">
      <c r="A1273" t="s">
        <v>2159</v>
      </c>
      <c r="B1273" t="s">
        <v>881</v>
      </c>
      <c r="C1273" t="s">
        <v>4</v>
      </c>
      <c r="D1273" t="s">
        <v>457</v>
      </c>
      <c r="E1273">
        <v>250</v>
      </c>
      <c r="F1273">
        <v>2007</v>
      </c>
      <c r="G1273" t="s">
        <v>882</v>
      </c>
    </row>
    <row r="1274" spans="1:7" x14ac:dyDescent="0.2">
      <c r="A1274" t="s">
        <v>2160</v>
      </c>
      <c r="B1274" t="s">
        <v>881</v>
      </c>
      <c r="C1274" t="s">
        <v>4</v>
      </c>
      <c r="D1274" t="s">
        <v>15</v>
      </c>
      <c r="E1274">
        <v>9100</v>
      </c>
      <c r="F1274">
        <v>2007</v>
      </c>
      <c r="G1274" t="s">
        <v>882</v>
      </c>
    </row>
    <row r="1275" spans="1:7" x14ac:dyDescent="0.2">
      <c r="A1275" t="s">
        <v>2161</v>
      </c>
      <c r="B1275" t="s">
        <v>881</v>
      </c>
      <c r="C1275" t="s">
        <v>4</v>
      </c>
      <c r="D1275" t="s">
        <v>456</v>
      </c>
      <c r="E1275">
        <v>5000</v>
      </c>
      <c r="F1275">
        <v>2007</v>
      </c>
      <c r="G1275" t="s">
        <v>882</v>
      </c>
    </row>
    <row r="1276" spans="1:7" x14ac:dyDescent="0.2">
      <c r="A1276" t="s">
        <v>2162</v>
      </c>
      <c r="B1276" t="s">
        <v>881</v>
      </c>
      <c r="C1276" t="s">
        <v>4</v>
      </c>
      <c r="D1276" t="s">
        <v>9</v>
      </c>
      <c r="E1276">
        <v>1000</v>
      </c>
      <c r="F1276">
        <v>2007</v>
      </c>
      <c r="G1276" t="s">
        <v>882</v>
      </c>
    </row>
    <row r="1277" spans="1:7" x14ac:dyDescent="0.2">
      <c r="A1277" t="s">
        <v>2163</v>
      </c>
      <c r="B1277" t="s">
        <v>881</v>
      </c>
      <c r="C1277" t="s">
        <v>4</v>
      </c>
      <c r="D1277" t="s">
        <v>8</v>
      </c>
      <c r="E1277">
        <v>300000</v>
      </c>
      <c r="F1277">
        <v>2007</v>
      </c>
      <c r="G1277" t="s">
        <v>882</v>
      </c>
    </row>
    <row r="1278" spans="1:7" x14ac:dyDescent="0.2">
      <c r="A1278" t="s">
        <v>2164</v>
      </c>
      <c r="B1278" t="s">
        <v>881</v>
      </c>
      <c r="C1278" t="s">
        <v>4</v>
      </c>
      <c r="D1278" t="s">
        <v>364</v>
      </c>
      <c r="E1278">
        <v>5000</v>
      </c>
      <c r="F1278">
        <v>2007</v>
      </c>
      <c r="G1278" t="s">
        <v>882</v>
      </c>
    </row>
    <row r="1279" spans="1:7" x14ac:dyDescent="0.2">
      <c r="A1279" t="s">
        <v>2165</v>
      </c>
      <c r="B1279" t="s">
        <v>881</v>
      </c>
      <c r="C1279" t="s">
        <v>4</v>
      </c>
      <c r="D1279" t="s">
        <v>455</v>
      </c>
      <c r="E1279">
        <v>25000</v>
      </c>
      <c r="F1279">
        <v>2007</v>
      </c>
      <c r="G1279" t="s">
        <v>882</v>
      </c>
    </row>
    <row r="1280" spans="1:7" x14ac:dyDescent="0.2">
      <c r="A1280" t="s">
        <v>2166</v>
      </c>
      <c r="B1280" t="s">
        <v>881</v>
      </c>
      <c r="C1280" t="s">
        <v>4</v>
      </c>
      <c r="D1280" t="s">
        <v>454</v>
      </c>
      <c r="E1280">
        <v>100</v>
      </c>
      <c r="F1280">
        <v>2007</v>
      </c>
      <c r="G1280" t="s">
        <v>882</v>
      </c>
    </row>
    <row r="1281" spans="1:9" x14ac:dyDescent="0.2">
      <c r="A1281" t="s">
        <v>2167</v>
      </c>
      <c r="B1281" t="s">
        <v>881</v>
      </c>
      <c r="C1281" t="s">
        <v>4</v>
      </c>
      <c r="D1281" t="s">
        <v>453</v>
      </c>
      <c r="E1281">
        <v>12000</v>
      </c>
      <c r="F1281">
        <v>2007</v>
      </c>
      <c r="G1281" t="s">
        <v>882</v>
      </c>
    </row>
    <row r="1282" spans="1:9" x14ac:dyDescent="0.2">
      <c r="A1282" t="s">
        <v>2168</v>
      </c>
      <c r="B1282" t="s">
        <v>881</v>
      </c>
      <c r="C1282" t="s">
        <v>4</v>
      </c>
      <c r="D1282" t="s">
        <v>452</v>
      </c>
      <c r="E1282">
        <v>116783</v>
      </c>
      <c r="F1282">
        <v>2007</v>
      </c>
      <c r="G1282" t="s">
        <v>882</v>
      </c>
    </row>
    <row r="1283" spans="1:9" x14ac:dyDescent="0.2">
      <c r="A1283" t="s">
        <v>2169</v>
      </c>
      <c r="B1283" t="s">
        <v>881</v>
      </c>
      <c r="C1283" t="s">
        <v>4</v>
      </c>
      <c r="D1283" t="s">
        <v>452</v>
      </c>
      <c r="E1283">
        <v>3650</v>
      </c>
      <c r="F1283">
        <v>2007</v>
      </c>
      <c r="G1283" t="s">
        <v>882</v>
      </c>
    </row>
    <row r="1284" spans="1:9" x14ac:dyDescent="0.2">
      <c r="A1284" t="s">
        <v>2170</v>
      </c>
      <c r="B1284" t="s">
        <v>881</v>
      </c>
      <c r="C1284" t="s">
        <v>4</v>
      </c>
      <c r="D1284" t="s">
        <v>451</v>
      </c>
      <c r="E1284">
        <v>2000</v>
      </c>
      <c r="F1284">
        <v>2007</v>
      </c>
      <c r="G1284" t="s">
        <v>882</v>
      </c>
    </row>
    <row r="1285" spans="1:9" x14ac:dyDescent="0.2">
      <c r="A1285" t="s">
        <v>2171</v>
      </c>
      <c r="B1285" t="s">
        <v>881</v>
      </c>
      <c r="C1285" t="s">
        <v>4</v>
      </c>
      <c r="D1285" t="s">
        <v>6</v>
      </c>
      <c r="E1285">
        <v>15000</v>
      </c>
      <c r="F1285">
        <v>2007</v>
      </c>
      <c r="G1285" t="s">
        <v>882</v>
      </c>
    </row>
    <row r="1286" spans="1:9" x14ac:dyDescent="0.2">
      <c r="A1286" t="s">
        <v>2172</v>
      </c>
      <c r="B1286" t="s">
        <v>881</v>
      </c>
      <c r="C1286" t="s">
        <v>4</v>
      </c>
      <c r="D1286" t="s">
        <v>5</v>
      </c>
      <c r="E1286">
        <v>15000</v>
      </c>
      <c r="F1286">
        <v>2007</v>
      </c>
      <c r="G1286" t="s">
        <v>882</v>
      </c>
    </row>
    <row r="1287" spans="1:9" x14ac:dyDescent="0.2">
      <c r="A1287" t="s">
        <v>2173</v>
      </c>
      <c r="B1287" t="s">
        <v>881</v>
      </c>
      <c r="C1287" t="s">
        <v>4</v>
      </c>
      <c r="D1287" t="s">
        <v>450</v>
      </c>
      <c r="E1287">
        <v>500</v>
      </c>
      <c r="F1287">
        <v>2007</v>
      </c>
      <c r="G1287" t="s">
        <v>882</v>
      </c>
    </row>
    <row r="1288" spans="1:9" x14ac:dyDescent="0.2">
      <c r="A1288" t="s">
        <v>2174</v>
      </c>
      <c r="B1288" t="s">
        <v>881</v>
      </c>
      <c r="C1288" t="s">
        <v>4</v>
      </c>
      <c r="D1288" t="s">
        <v>262</v>
      </c>
      <c r="E1288">
        <v>1000</v>
      </c>
      <c r="F1288">
        <v>2007</v>
      </c>
      <c r="G1288" t="s">
        <v>882</v>
      </c>
    </row>
    <row r="1289" spans="1:9" x14ac:dyDescent="0.2">
      <c r="A1289" t="s">
        <v>2175</v>
      </c>
      <c r="B1289" t="s">
        <v>881</v>
      </c>
      <c r="C1289" t="s">
        <v>4</v>
      </c>
      <c r="D1289" t="s">
        <v>560</v>
      </c>
      <c r="E1289">
        <v>5000</v>
      </c>
      <c r="F1289">
        <v>2006</v>
      </c>
      <c r="G1289" t="s">
        <v>882</v>
      </c>
    </row>
    <row r="1290" spans="1:9" x14ac:dyDescent="0.2">
      <c r="A1290" t="s">
        <v>2176</v>
      </c>
      <c r="B1290" t="s">
        <v>881</v>
      </c>
      <c r="C1290" t="s">
        <v>4</v>
      </c>
      <c r="D1290" t="s">
        <v>349</v>
      </c>
      <c r="E1290">
        <v>75000</v>
      </c>
      <c r="F1290">
        <v>2006</v>
      </c>
      <c r="G1290" t="s">
        <v>882</v>
      </c>
    </row>
    <row r="1291" spans="1:9" x14ac:dyDescent="0.2">
      <c r="A1291" t="s">
        <v>2177</v>
      </c>
      <c r="B1291" t="s">
        <v>881</v>
      </c>
      <c r="C1291" t="s">
        <v>4</v>
      </c>
      <c r="D1291" t="s">
        <v>123</v>
      </c>
      <c r="E1291">
        <v>50000</v>
      </c>
      <c r="F1291">
        <v>2006</v>
      </c>
      <c r="G1291" t="s">
        <v>882</v>
      </c>
      <c r="H1291" t="s">
        <v>844</v>
      </c>
      <c r="I1291" t="s">
        <v>891</v>
      </c>
    </row>
    <row r="1292" spans="1:9" x14ac:dyDescent="0.2">
      <c r="A1292" t="s">
        <v>2178</v>
      </c>
      <c r="B1292" t="s">
        <v>881</v>
      </c>
      <c r="C1292" t="s">
        <v>4</v>
      </c>
      <c r="D1292" t="s">
        <v>202</v>
      </c>
      <c r="E1292">
        <v>5000</v>
      </c>
      <c r="F1292">
        <v>2006</v>
      </c>
      <c r="G1292" t="s">
        <v>882</v>
      </c>
    </row>
    <row r="1293" spans="1:9" x14ac:dyDescent="0.2">
      <c r="A1293" t="s">
        <v>2179</v>
      </c>
      <c r="B1293" t="s">
        <v>881</v>
      </c>
      <c r="C1293" t="s">
        <v>4</v>
      </c>
      <c r="D1293" t="s">
        <v>121</v>
      </c>
      <c r="E1293">
        <v>50000</v>
      </c>
      <c r="F1293">
        <v>2006</v>
      </c>
      <c r="G1293" t="s">
        <v>882</v>
      </c>
      <c r="H1293" t="s">
        <v>843</v>
      </c>
      <c r="I1293" t="s">
        <v>888</v>
      </c>
    </row>
    <row r="1294" spans="1:9" x14ac:dyDescent="0.2">
      <c r="A1294" t="s">
        <v>2180</v>
      </c>
      <c r="B1294" t="s">
        <v>881</v>
      </c>
      <c r="C1294" t="s">
        <v>4</v>
      </c>
      <c r="D1294" t="s">
        <v>347</v>
      </c>
      <c r="E1294">
        <v>1000</v>
      </c>
      <c r="F1294">
        <v>2006</v>
      </c>
      <c r="G1294" t="s">
        <v>882</v>
      </c>
    </row>
    <row r="1295" spans="1:9" x14ac:dyDescent="0.2">
      <c r="A1295" t="s">
        <v>2181</v>
      </c>
      <c r="B1295" t="s">
        <v>881</v>
      </c>
      <c r="C1295" t="s">
        <v>4</v>
      </c>
      <c r="D1295" t="s">
        <v>559</v>
      </c>
      <c r="E1295">
        <v>1000</v>
      </c>
      <c r="F1295">
        <v>2006</v>
      </c>
      <c r="G1295" t="s">
        <v>882</v>
      </c>
    </row>
    <row r="1296" spans="1:9" x14ac:dyDescent="0.2">
      <c r="A1296" t="s">
        <v>2182</v>
      </c>
      <c r="B1296" t="s">
        <v>881</v>
      </c>
      <c r="C1296" t="s">
        <v>4</v>
      </c>
      <c r="D1296" t="s">
        <v>308</v>
      </c>
      <c r="E1296">
        <v>2500</v>
      </c>
      <c r="F1296">
        <v>2006</v>
      </c>
      <c r="G1296" t="s">
        <v>882</v>
      </c>
    </row>
    <row r="1297" spans="1:9" x14ac:dyDescent="0.2">
      <c r="A1297" t="s">
        <v>2183</v>
      </c>
      <c r="B1297" t="s">
        <v>881</v>
      </c>
      <c r="C1297" t="s">
        <v>4</v>
      </c>
      <c r="D1297" t="s">
        <v>449</v>
      </c>
      <c r="E1297">
        <v>1000</v>
      </c>
      <c r="F1297">
        <v>2006</v>
      </c>
      <c r="G1297" t="s">
        <v>882</v>
      </c>
    </row>
    <row r="1298" spans="1:9" x14ac:dyDescent="0.2">
      <c r="A1298" t="s">
        <v>2184</v>
      </c>
      <c r="B1298" t="s">
        <v>881</v>
      </c>
      <c r="C1298" t="s">
        <v>4</v>
      </c>
      <c r="D1298" t="s">
        <v>120</v>
      </c>
      <c r="E1298">
        <v>1000</v>
      </c>
      <c r="F1298">
        <v>2006</v>
      </c>
      <c r="G1298" t="s">
        <v>882</v>
      </c>
      <c r="H1298" t="s">
        <v>842</v>
      </c>
      <c r="I1298" t="s">
        <v>891</v>
      </c>
    </row>
    <row r="1299" spans="1:9" x14ac:dyDescent="0.2">
      <c r="A1299" t="s">
        <v>2185</v>
      </c>
      <c r="B1299" t="s">
        <v>881</v>
      </c>
      <c r="C1299" t="s">
        <v>4</v>
      </c>
      <c r="D1299" t="s">
        <v>245</v>
      </c>
      <c r="E1299">
        <v>10000</v>
      </c>
      <c r="F1299">
        <v>2006</v>
      </c>
      <c r="G1299" t="s">
        <v>882</v>
      </c>
    </row>
    <row r="1300" spans="1:9" x14ac:dyDescent="0.2">
      <c r="A1300" t="s">
        <v>2186</v>
      </c>
      <c r="B1300" t="s">
        <v>881</v>
      </c>
      <c r="C1300" t="s">
        <v>4</v>
      </c>
      <c r="D1300" t="s">
        <v>507</v>
      </c>
      <c r="E1300">
        <v>1000</v>
      </c>
      <c r="F1300">
        <v>2006</v>
      </c>
      <c r="G1300" t="s">
        <v>882</v>
      </c>
    </row>
    <row r="1301" spans="1:9" x14ac:dyDescent="0.2">
      <c r="A1301" t="s">
        <v>2187</v>
      </c>
      <c r="B1301" t="s">
        <v>881</v>
      </c>
      <c r="C1301" t="s">
        <v>4</v>
      </c>
      <c r="D1301" t="s">
        <v>447</v>
      </c>
      <c r="E1301">
        <v>1000</v>
      </c>
      <c r="F1301">
        <v>2006</v>
      </c>
      <c r="G1301" t="s">
        <v>882</v>
      </c>
    </row>
    <row r="1302" spans="1:9" x14ac:dyDescent="0.2">
      <c r="A1302" t="s">
        <v>2188</v>
      </c>
      <c r="B1302" t="s">
        <v>881</v>
      </c>
      <c r="C1302" t="s">
        <v>4</v>
      </c>
      <c r="D1302" t="s">
        <v>446</v>
      </c>
      <c r="E1302">
        <v>1000</v>
      </c>
      <c r="F1302">
        <v>2006</v>
      </c>
      <c r="G1302" t="s">
        <v>882</v>
      </c>
    </row>
    <row r="1303" spans="1:9" x14ac:dyDescent="0.2">
      <c r="A1303" t="s">
        <v>2189</v>
      </c>
      <c r="B1303" t="s">
        <v>881</v>
      </c>
      <c r="C1303" t="s">
        <v>4</v>
      </c>
      <c r="D1303" t="s">
        <v>306</v>
      </c>
      <c r="E1303">
        <v>1000</v>
      </c>
      <c r="F1303">
        <v>2006</v>
      </c>
      <c r="G1303" t="s">
        <v>882</v>
      </c>
    </row>
    <row r="1304" spans="1:9" x14ac:dyDescent="0.2">
      <c r="A1304" t="s">
        <v>2190</v>
      </c>
      <c r="B1304" t="s">
        <v>881</v>
      </c>
      <c r="C1304" t="s">
        <v>4</v>
      </c>
      <c r="D1304" t="s">
        <v>506</v>
      </c>
      <c r="E1304">
        <v>1000</v>
      </c>
      <c r="F1304">
        <v>2006</v>
      </c>
      <c r="G1304" t="s">
        <v>882</v>
      </c>
    </row>
    <row r="1305" spans="1:9" x14ac:dyDescent="0.2">
      <c r="A1305" t="s">
        <v>2191</v>
      </c>
      <c r="B1305" t="s">
        <v>881</v>
      </c>
      <c r="C1305" t="s">
        <v>4</v>
      </c>
      <c r="D1305" t="s">
        <v>558</v>
      </c>
      <c r="E1305">
        <v>1000</v>
      </c>
      <c r="F1305">
        <v>2006</v>
      </c>
      <c r="G1305" t="s">
        <v>882</v>
      </c>
    </row>
    <row r="1306" spans="1:9" x14ac:dyDescent="0.2">
      <c r="A1306" t="s">
        <v>2192</v>
      </c>
      <c r="B1306" t="s">
        <v>881</v>
      </c>
      <c r="C1306" t="s">
        <v>4</v>
      </c>
      <c r="D1306" t="s">
        <v>197</v>
      </c>
      <c r="E1306">
        <v>2000</v>
      </c>
      <c r="F1306">
        <v>2006</v>
      </c>
      <c r="G1306" t="s">
        <v>882</v>
      </c>
    </row>
    <row r="1307" spans="1:9" x14ac:dyDescent="0.2">
      <c r="A1307" t="s">
        <v>2193</v>
      </c>
      <c r="B1307" t="s">
        <v>881</v>
      </c>
      <c r="C1307" t="s">
        <v>4</v>
      </c>
      <c r="D1307" t="s">
        <v>443</v>
      </c>
      <c r="E1307">
        <v>1000</v>
      </c>
      <c r="F1307">
        <v>2006</v>
      </c>
      <c r="G1307" t="s">
        <v>882</v>
      </c>
    </row>
    <row r="1308" spans="1:9" x14ac:dyDescent="0.2">
      <c r="A1308" t="s">
        <v>2194</v>
      </c>
      <c r="B1308" t="s">
        <v>881</v>
      </c>
      <c r="C1308" t="s">
        <v>4</v>
      </c>
      <c r="D1308" t="s">
        <v>111</v>
      </c>
      <c r="E1308">
        <v>20000</v>
      </c>
      <c r="F1308">
        <v>2006</v>
      </c>
      <c r="G1308" t="s">
        <v>882</v>
      </c>
    </row>
    <row r="1309" spans="1:9" x14ac:dyDescent="0.2">
      <c r="A1309" t="s">
        <v>2195</v>
      </c>
      <c r="B1309" t="s">
        <v>881</v>
      </c>
      <c r="C1309" t="s">
        <v>4</v>
      </c>
      <c r="D1309" t="s">
        <v>557</v>
      </c>
      <c r="E1309">
        <v>1000</v>
      </c>
      <c r="F1309">
        <v>2006</v>
      </c>
      <c r="G1309" t="s">
        <v>882</v>
      </c>
      <c r="H1309" t="s">
        <v>858</v>
      </c>
      <c r="I1309" t="s">
        <v>888</v>
      </c>
    </row>
    <row r="1310" spans="1:9" x14ac:dyDescent="0.2">
      <c r="A1310" t="s">
        <v>2196</v>
      </c>
      <c r="B1310" t="s">
        <v>881</v>
      </c>
      <c r="C1310" t="s">
        <v>4</v>
      </c>
      <c r="D1310" t="s">
        <v>556</v>
      </c>
      <c r="E1310">
        <v>25000</v>
      </c>
      <c r="F1310">
        <v>2006</v>
      </c>
      <c r="G1310" t="s">
        <v>882</v>
      </c>
    </row>
    <row r="1311" spans="1:9" x14ac:dyDescent="0.2">
      <c r="A1311" t="s">
        <v>2197</v>
      </c>
      <c r="B1311" t="s">
        <v>881</v>
      </c>
      <c r="C1311" t="s">
        <v>4</v>
      </c>
      <c r="D1311" t="s">
        <v>109</v>
      </c>
      <c r="E1311">
        <v>10900</v>
      </c>
      <c r="F1311">
        <v>2006</v>
      </c>
      <c r="G1311" t="s">
        <v>882</v>
      </c>
      <c r="H1311" t="s">
        <v>841</v>
      </c>
      <c r="I1311" t="s">
        <v>888</v>
      </c>
    </row>
    <row r="1312" spans="1:9" x14ac:dyDescent="0.2">
      <c r="A1312" t="s">
        <v>2198</v>
      </c>
      <c r="B1312" t="s">
        <v>881</v>
      </c>
      <c r="C1312" t="s">
        <v>4</v>
      </c>
      <c r="D1312" t="s">
        <v>195</v>
      </c>
      <c r="E1312">
        <v>12500</v>
      </c>
      <c r="F1312">
        <v>2006</v>
      </c>
      <c r="G1312" t="s">
        <v>882</v>
      </c>
    </row>
    <row r="1313" spans="1:7" x14ac:dyDescent="0.2">
      <c r="A1313" t="s">
        <v>2199</v>
      </c>
      <c r="B1313" t="s">
        <v>881</v>
      </c>
      <c r="C1313" t="s">
        <v>4</v>
      </c>
      <c r="D1313" t="s">
        <v>555</v>
      </c>
      <c r="E1313">
        <v>1000</v>
      </c>
      <c r="F1313">
        <v>2006</v>
      </c>
      <c r="G1313" t="s">
        <v>882</v>
      </c>
    </row>
    <row r="1314" spans="1:7" x14ac:dyDescent="0.2">
      <c r="A1314" t="s">
        <v>2200</v>
      </c>
      <c r="B1314" t="s">
        <v>881</v>
      </c>
      <c r="C1314" t="s">
        <v>4</v>
      </c>
      <c r="D1314" t="s">
        <v>304</v>
      </c>
      <c r="E1314">
        <v>15000</v>
      </c>
      <c r="F1314">
        <v>2006</v>
      </c>
      <c r="G1314" t="s">
        <v>882</v>
      </c>
    </row>
    <row r="1315" spans="1:7" x14ac:dyDescent="0.2">
      <c r="A1315" t="s">
        <v>2201</v>
      </c>
      <c r="B1315" t="s">
        <v>881</v>
      </c>
      <c r="C1315" t="s">
        <v>4</v>
      </c>
      <c r="D1315" t="s">
        <v>192</v>
      </c>
      <c r="E1315">
        <v>500</v>
      </c>
      <c r="F1315">
        <v>2006</v>
      </c>
      <c r="G1315" t="s">
        <v>882</v>
      </c>
    </row>
    <row r="1316" spans="1:7" x14ac:dyDescent="0.2">
      <c r="A1316" t="s">
        <v>2202</v>
      </c>
      <c r="B1316" t="s">
        <v>881</v>
      </c>
      <c r="C1316" t="s">
        <v>4</v>
      </c>
      <c r="D1316" t="s">
        <v>105</v>
      </c>
      <c r="E1316">
        <v>1000</v>
      </c>
      <c r="F1316">
        <v>2006</v>
      </c>
      <c r="G1316" t="s">
        <v>882</v>
      </c>
    </row>
    <row r="1317" spans="1:7" x14ac:dyDescent="0.2">
      <c r="A1317" t="s">
        <v>2203</v>
      </c>
      <c r="B1317" t="s">
        <v>881</v>
      </c>
      <c r="C1317" t="s">
        <v>4</v>
      </c>
      <c r="D1317" t="s">
        <v>344</v>
      </c>
      <c r="E1317">
        <v>60000</v>
      </c>
      <c r="F1317">
        <v>2006</v>
      </c>
      <c r="G1317" t="s">
        <v>882</v>
      </c>
    </row>
    <row r="1318" spans="1:7" x14ac:dyDescent="0.2">
      <c r="A1318" t="s">
        <v>2204</v>
      </c>
      <c r="B1318" t="s">
        <v>881</v>
      </c>
      <c r="C1318" t="s">
        <v>4</v>
      </c>
      <c r="D1318" t="s">
        <v>554</v>
      </c>
      <c r="E1318">
        <v>250000</v>
      </c>
      <c r="F1318">
        <v>2006</v>
      </c>
      <c r="G1318" t="s">
        <v>882</v>
      </c>
    </row>
    <row r="1319" spans="1:7" x14ac:dyDescent="0.2">
      <c r="A1319" t="s">
        <v>2205</v>
      </c>
      <c r="B1319" t="s">
        <v>881</v>
      </c>
      <c r="C1319" t="s">
        <v>4</v>
      </c>
      <c r="D1319" t="s">
        <v>553</v>
      </c>
      <c r="E1319">
        <v>1000</v>
      </c>
      <c r="F1319">
        <v>2006</v>
      </c>
      <c r="G1319" t="s">
        <v>882</v>
      </c>
    </row>
    <row r="1320" spans="1:7" x14ac:dyDescent="0.2">
      <c r="A1320" t="s">
        <v>2206</v>
      </c>
      <c r="B1320" t="s">
        <v>881</v>
      </c>
      <c r="C1320" t="s">
        <v>4</v>
      </c>
      <c r="D1320" t="s">
        <v>552</v>
      </c>
      <c r="E1320">
        <v>1000</v>
      </c>
      <c r="F1320">
        <v>2006</v>
      </c>
      <c r="G1320" t="s">
        <v>882</v>
      </c>
    </row>
    <row r="1321" spans="1:7" x14ac:dyDescent="0.2">
      <c r="A1321" t="s">
        <v>2207</v>
      </c>
      <c r="B1321" t="s">
        <v>881</v>
      </c>
      <c r="C1321" t="s">
        <v>4</v>
      </c>
      <c r="D1321" t="s">
        <v>503</v>
      </c>
      <c r="E1321">
        <v>1000</v>
      </c>
      <c r="F1321">
        <v>2006</v>
      </c>
      <c r="G1321" t="s">
        <v>882</v>
      </c>
    </row>
    <row r="1322" spans="1:7" x14ac:dyDescent="0.2">
      <c r="A1322" t="s">
        <v>2208</v>
      </c>
      <c r="B1322" t="s">
        <v>881</v>
      </c>
      <c r="C1322" t="s">
        <v>4</v>
      </c>
      <c r="D1322" t="s">
        <v>191</v>
      </c>
      <c r="E1322">
        <v>1000</v>
      </c>
      <c r="F1322">
        <v>2006</v>
      </c>
      <c r="G1322" t="s">
        <v>882</v>
      </c>
    </row>
    <row r="1323" spans="1:7" x14ac:dyDescent="0.2">
      <c r="A1323" t="s">
        <v>2209</v>
      </c>
      <c r="B1323" t="s">
        <v>881</v>
      </c>
      <c r="C1323" t="s">
        <v>4</v>
      </c>
      <c r="D1323" t="s">
        <v>241</v>
      </c>
      <c r="E1323">
        <v>10000</v>
      </c>
      <c r="F1323">
        <v>2006</v>
      </c>
      <c r="G1323" t="s">
        <v>882</v>
      </c>
    </row>
    <row r="1324" spans="1:7" x14ac:dyDescent="0.2">
      <c r="A1324" t="s">
        <v>2210</v>
      </c>
      <c r="B1324" t="s">
        <v>881</v>
      </c>
      <c r="C1324" t="s">
        <v>4</v>
      </c>
      <c r="D1324" t="s">
        <v>551</v>
      </c>
      <c r="E1324">
        <v>1000</v>
      </c>
      <c r="F1324">
        <v>2006</v>
      </c>
      <c r="G1324" t="s">
        <v>882</v>
      </c>
    </row>
    <row r="1325" spans="1:7" x14ac:dyDescent="0.2">
      <c r="A1325" t="s">
        <v>2211</v>
      </c>
      <c r="B1325" t="s">
        <v>881</v>
      </c>
      <c r="C1325" t="s">
        <v>4</v>
      </c>
      <c r="D1325" t="s">
        <v>131</v>
      </c>
      <c r="E1325">
        <v>6000</v>
      </c>
      <c r="F1325">
        <v>2006</v>
      </c>
      <c r="G1325" t="s">
        <v>882</v>
      </c>
    </row>
    <row r="1326" spans="1:7" x14ac:dyDescent="0.2">
      <c r="A1326" t="s">
        <v>2212</v>
      </c>
      <c r="B1326" t="s">
        <v>881</v>
      </c>
      <c r="C1326" t="s">
        <v>4</v>
      </c>
      <c r="D1326" t="s">
        <v>188</v>
      </c>
      <c r="E1326">
        <v>5000</v>
      </c>
      <c r="F1326">
        <v>2006</v>
      </c>
      <c r="G1326" t="s">
        <v>882</v>
      </c>
    </row>
    <row r="1327" spans="1:7" x14ac:dyDescent="0.2">
      <c r="A1327" t="s">
        <v>2213</v>
      </c>
      <c r="B1327" t="s">
        <v>881</v>
      </c>
      <c r="C1327" t="s">
        <v>4</v>
      </c>
      <c r="D1327" t="s">
        <v>185</v>
      </c>
      <c r="E1327">
        <v>5000</v>
      </c>
      <c r="F1327">
        <v>2006</v>
      </c>
      <c r="G1327" t="s">
        <v>882</v>
      </c>
    </row>
    <row r="1328" spans="1:7" x14ac:dyDescent="0.2">
      <c r="A1328" t="s">
        <v>2214</v>
      </c>
      <c r="B1328" t="s">
        <v>881</v>
      </c>
      <c r="C1328" t="s">
        <v>4</v>
      </c>
      <c r="D1328" t="s">
        <v>550</v>
      </c>
      <c r="E1328">
        <v>1000</v>
      </c>
      <c r="F1328">
        <v>2006</v>
      </c>
      <c r="G1328" t="s">
        <v>882</v>
      </c>
    </row>
    <row r="1329" spans="1:9" x14ac:dyDescent="0.2">
      <c r="A1329" t="s">
        <v>2215</v>
      </c>
      <c r="B1329" t="s">
        <v>881</v>
      </c>
      <c r="C1329" t="s">
        <v>4</v>
      </c>
      <c r="D1329" t="s">
        <v>549</v>
      </c>
      <c r="E1329">
        <v>2000</v>
      </c>
      <c r="F1329">
        <v>2006</v>
      </c>
      <c r="G1329" t="s">
        <v>882</v>
      </c>
    </row>
    <row r="1330" spans="1:9" x14ac:dyDescent="0.2">
      <c r="A1330" t="s">
        <v>2216</v>
      </c>
      <c r="B1330" t="s">
        <v>881</v>
      </c>
      <c r="C1330" t="s">
        <v>4</v>
      </c>
      <c r="D1330" t="s">
        <v>548</v>
      </c>
      <c r="E1330">
        <v>1000</v>
      </c>
      <c r="F1330">
        <v>2006</v>
      </c>
      <c r="G1330" t="s">
        <v>882</v>
      </c>
    </row>
    <row r="1331" spans="1:9" x14ac:dyDescent="0.2">
      <c r="A1331" t="s">
        <v>2217</v>
      </c>
      <c r="B1331" t="s">
        <v>881</v>
      </c>
      <c r="C1331" t="s">
        <v>4</v>
      </c>
      <c r="D1331" t="s">
        <v>500</v>
      </c>
      <c r="E1331">
        <v>106000</v>
      </c>
      <c r="F1331">
        <v>2006</v>
      </c>
      <c r="G1331" t="s">
        <v>882</v>
      </c>
    </row>
    <row r="1332" spans="1:9" x14ac:dyDescent="0.2">
      <c r="A1332" t="s">
        <v>2218</v>
      </c>
      <c r="B1332" t="s">
        <v>881</v>
      </c>
      <c r="C1332" t="s">
        <v>4</v>
      </c>
      <c r="D1332" t="s">
        <v>547</v>
      </c>
      <c r="E1332">
        <v>5000</v>
      </c>
      <c r="F1332">
        <v>2006</v>
      </c>
      <c r="G1332" t="s">
        <v>882</v>
      </c>
    </row>
    <row r="1333" spans="1:9" x14ac:dyDescent="0.2">
      <c r="A1333" t="s">
        <v>2219</v>
      </c>
      <c r="B1333" t="s">
        <v>881</v>
      </c>
      <c r="C1333" t="s">
        <v>4</v>
      </c>
      <c r="D1333" t="s">
        <v>546</v>
      </c>
      <c r="E1333">
        <v>4700</v>
      </c>
      <c r="F1333">
        <v>2006</v>
      </c>
      <c r="G1333" t="s">
        <v>882</v>
      </c>
    </row>
    <row r="1334" spans="1:9" x14ac:dyDescent="0.2">
      <c r="A1334" t="s">
        <v>2220</v>
      </c>
      <c r="B1334" t="s">
        <v>881</v>
      </c>
      <c r="C1334" t="s">
        <v>4</v>
      </c>
      <c r="D1334" t="s">
        <v>545</v>
      </c>
      <c r="E1334">
        <v>2500</v>
      </c>
      <c r="F1334">
        <v>2006</v>
      </c>
      <c r="G1334" t="s">
        <v>882</v>
      </c>
      <c r="H1334" t="s">
        <v>856</v>
      </c>
      <c r="I1334" t="s">
        <v>888</v>
      </c>
    </row>
    <row r="1335" spans="1:9" x14ac:dyDescent="0.2">
      <c r="A1335" t="s">
        <v>2221</v>
      </c>
      <c r="B1335" t="s">
        <v>881</v>
      </c>
      <c r="C1335" t="s">
        <v>4</v>
      </c>
      <c r="D1335" t="s">
        <v>544</v>
      </c>
      <c r="E1335">
        <v>3700</v>
      </c>
      <c r="F1335">
        <v>2006</v>
      </c>
      <c r="G1335" t="s">
        <v>882</v>
      </c>
    </row>
    <row r="1336" spans="1:9" x14ac:dyDescent="0.2">
      <c r="A1336" t="s">
        <v>2222</v>
      </c>
      <c r="B1336" t="s">
        <v>881</v>
      </c>
      <c r="C1336" t="s">
        <v>4</v>
      </c>
      <c r="D1336" t="s">
        <v>543</v>
      </c>
      <c r="E1336">
        <v>1000</v>
      </c>
      <c r="F1336">
        <v>2006</v>
      </c>
      <c r="G1336" t="s">
        <v>882</v>
      </c>
    </row>
    <row r="1337" spans="1:9" x14ac:dyDescent="0.2">
      <c r="A1337" t="s">
        <v>2223</v>
      </c>
      <c r="B1337" t="s">
        <v>881</v>
      </c>
      <c r="C1337" t="s">
        <v>4</v>
      </c>
      <c r="D1337" t="s">
        <v>182</v>
      </c>
      <c r="E1337">
        <v>2500</v>
      </c>
      <c r="F1337">
        <v>2006</v>
      </c>
      <c r="G1337" t="s">
        <v>882</v>
      </c>
    </row>
    <row r="1338" spans="1:9" x14ac:dyDescent="0.2">
      <c r="A1338" t="s">
        <v>2224</v>
      </c>
      <c r="B1338" t="s">
        <v>881</v>
      </c>
      <c r="C1338" t="s">
        <v>4</v>
      </c>
      <c r="D1338" t="s">
        <v>93</v>
      </c>
      <c r="E1338">
        <v>30000</v>
      </c>
      <c r="F1338">
        <v>2006</v>
      </c>
      <c r="G1338" t="s">
        <v>882</v>
      </c>
    </row>
    <row r="1339" spans="1:9" x14ac:dyDescent="0.2">
      <c r="A1339" t="s">
        <v>2225</v>
      </c>
      <c r="B1339" t="s">
        <v>881</v>
      </c>
      <c r="C1339" t="s">
        <v>4</v>
      </c>
      <c r="D1339" t="s">
        <v>91</v>
      </c>
      <c r="E1339">
        <v>59350</v>
      </c>
      <c r="F1339">
        <v>2006</v>
      </c>
      <c r="G1339" t="s">
        <v>882</v>
      </c>
    </row>
    <row r="1340" spans="1:9" x14ac:dyDescent="0.2">
      <c r="A1340" t="s">
        <v>2226</v>
      </c>
      <c r="B1340" t="s">
        <v>881</v>
      </c>
      <c r="C1340" t="s">
        <v>4</v>
      </c>
      <c r="D1340" t="s">
        <v>90</v>
      </c>
      <c r="E1340">
        <v>25000</v>
      </c>
      <c r="F1340">
        <v>2006</v>
      </c>
      <c r="G1340" t="s">
        <v>882</v>
      </c>
    </row>
    <row r="1341" spans="1:9" x14ac:dyDescent="0.2">
      <c r="A1341" t="s">
        <v>2227</v>
      </c>
      <c r="B1341" t="s">
        <v>881</v>
      </c>
      <c r="C1341" t="s">
        <v>4</v>
      </c>
      <c r="D1341" t="s">
        <v>89</v>
      </c>
      <c r="E1341">
        <v>5000</v>
      </c>
      <c r="F1341">
        <v>2006</v>
      </c>
      <c r="G1341" t="s">
        <v>882</v>
      </c>
    </row>
    <row r="1342" spans="1:9" x14ac:dyDescent="0.2">
      <c r="A1342" t="s">
        <v>2228</v>
      </c>
      <c r="B1342" t="s">
        <v>881</v>
      </c>
      <c r="C1342" t="s">
        <v>4</v>
      </c>
      <c r="D1342" t="s">
        <v>494</v>
      </c>
      <c r="E1342">
        <v>10000</v>
      </c>
      <c r="F1342">
        <v>2006</v>
      </c>
      <c r="G1342" t="s">
        <v>882</v>
      </c>
    </row>
    <row r="1343" spans="1:9" x14ac:dyDescent="0.2">
      <c r="A1343" t="s">
        <v>2229</v>
      </c>
      <c r="B1343" t="s">
        <v>881</v>
      </c>
      <c r="C1343" t="s">
        <v>4</v>
      </c>
      <c r="D1343" t="s">
        <v>333</v>
      </c>
      <c r="E1343">
        <v>10000</v>
      </c>
      <c r="F1343">
        <v>2006</v>
      </c>
      <c r="G1343" t="s">
        <v>882</v>
      </c>
    </row>
    <row r="1344" spans="1:9" x14ac:dyDescent="0.2">
      <c r="A1344" t="s">
        <v>2230</v>
      </c>
      <c r="B1344" t="s">
        <v>881</v>
      </c>
      <c r="C1344" t="s">
        <v>4</v>
      </c>
      <c r="D1344" t="s">
        <v>87</v>
      </c>
      <c r="E1344">
        <v>1000</v>
      </c>
      <c r="F1344">
        <v>2006</v>
      </c>
      <c r="G1344" t="s">
        <v>882</v>
      </c>
    </row>
    <row r="1345" spans="1:7" x14ac:dyDescent="0.2">
      <c r="A1345" t="s">
        <v>2231</v>
      </c>
      <c r="B1345" t="s">
        <v>881</v>
      </c>
      <c r="C1345" t="s">
        <v>4</v>
      </c>
      <c r="D1345" t="s">
        <v>433</v>
      </c>
      <c r="E1345">
        <v>359000</v>
      </c>
      <c r="F1345">
        <v>2006</v>
      </c>
      <c r="G1345" t="s">
        <v>882</v>
      </c>
    </row>
    <row r="1346" spans="1:7" x14ac:dyDescent="0.2">
      <c r="A1346" t="s">
        <v>2232</v>
      </c>
      <c r="B1346" t="s">
        <v>881</v>
      </c>
      <c r="C1346" t="s">
        <v>4</v>
      </c>
      <c r="D1346" t="s">
        <v>236</v>
      </c>
      <c r="E1346">
        <v>10000</v>
      </c>
      <c r="F1346">
        <v>2006</v>
      </c>
      <c r="G1346" t="s">
        <v>882</v>
      </c>
    </row>
    <row r="1347" spans="1:7" x14ac:dyDescent="0.2">
      <c r="A1347" t="s">
        <v>2233</v>
      </c>
      <c r="B1347" t="s">
        <v>881</v>
      </c>
      <c r="C1347" t="s">
        <v>4</v>
      </c>
      <c r="D1347" t="s">
        <v>84</v>
      </c>
      <c r="E1347">
        <v>1000</v>
      </c>
      <c r="F1347">
        <v>2006</v>
      </c>
      <c r="G1347" t="s">
        <v>882</v>
      </c>
    </row>
    <row r="1348" spans="1:7" x14ac:dyDescent="0.2">
      <c r="A1348" t="s">
        <v>2234</v>
      </c>
      <c r="B1348" t="s">
        <v>881</v>
      </c>
      <c r="C1348" t="s">
        <v>4</v>
      </c>
      <c r="D1348" t="s">
        <v>178</v>
      </c>
      <c r="E1348">
        <v>1000</v>
      </c>
      <c r="F1348">
        <v>2006</v>
      </c>
      <c r="G1348" t="s">
        <v>882</v>
      </c>
    </row>
    <row r="1349" spans="1:7" x14ac:dyDescent="0.2">
      <c r="A1349" t="s">
        <v>2235</v>
      </c>
      <c r="B1349" t="s">
        <v>881</v>
      </c>
      <c r="C1349" t="s">
        <v>4</v>
      </c>
      <c r="D1349" t="s">
        <v>432</v>
      </c>
      <c r="E1349">
        <v>140985</v>
      </c>
      <c r="F1349">
        <v>2006</v>
      </c>
      <c r="G1349" t="s">
        <v>882</v>
      </c>
    </row>
    <row r="1350" spans="1:7" x14ac:dyDescent="0.2">
      <c r="A1350" t="s">
        <v>2236</v>
      </c>
      <c r="B1350" t="s">
        <v>881</v>
      </c>
      <c r="C1350" t="s">
        <v>4</v>
      </c>
      <c r="D1350" t="s">
        <v>542</v>
      </c>
      <c r="E1350">
        <v>25000</v>
      </c>
      <c r="F1350">
        <v>2006</v>
      </c>
      <c r="G1350" t="s">
        <v>882</v>
      </c>
    </row>
    <row r="1351" spans="1:7" x14ac:dyDescent="0.2">
      <c r="A1351" t="s">
        <v>2237</v>
      </c>
      <c r="B1351" t="s">
        <v>881</v>
      </c>
      <c r="C1351" t="s">
        <v>4</v>
      </c>
      <c r="D1351" t="s">
        <v>431</v>
      </c>
      <c r="E1351">
        <v>5000</v>
      </c>
      <c r="F1351">
        <v>2006</v>
      </c>
      <c r="G1351" t="s">
        <v>882</v>
      </c>
    </row>
    <row r="1352" spans="1:7" x14ac:dyDescent="0.2">
      <c r="A1352" t="s">
        <v>2238</v>
      </c>
      <c r="B1352" t="s">
        <v>881</v>
      </c>
      <c r="C1352" t="s">
        <v>4</v>
      </c>
      <c r="D1352" t="s">
        <v>430</v>
      </c>
      <c r="E1352">
        <v>1000</v>
      </c>
      <c r="F1352">
        <v>2006</v>
      </c>
      <c r="G1352" t="s">
        <v>882</v>
      </c>
    </row>
    <row r="1353" spans="1:7" x14ac:dyDescent="0.2">
      <c r="A1353" t="s">
        <v>2239</v>
      </c>
      <c r="B1353" t="s">
        <v>881</v>
      </c>
      <c r="C1353" t="s">
        <v>4</v>
      </c>
      <c r="D1353" t="s">
        <v>296</v>
      </c>
      <c r="E1353">
        <v>26090</v>
      </c>
      <c r="F1353">
        <v>2006</v>
      </c>
      <c r="G1353" t="s">
        <v>882</v>
      </c>
    </row>
    <row r="1354" spans="1:7" x14ac:dyDescent="0.2">
      <c r="A1354" t="s">
        <v>2240</v>
      </c>
      <c r="B1354" t="s">
        <v>881</v>
      </c>
      <c r="C1354" t="s">
        <v>4</v>
      </c>
      <c r="D1354" t="s">
        <v>80</v>
      </c>
      <c r="E1354">
        <v>2500</v>
      </c>
      <c r="F1354">
        <v>2006</v>
      </c>
      <c r="G1354" t="s">
        <v>882</v>
      </c>
    </row>
    <row r="1355" spans="1:7" x14ac:dyDescent="0.2">
      <c r="A1355" t="s">
        <v>2241</v>
      </c>
      <c r="B1355" t="s">
        <v>881</v>
      </c>
      <c r="C1355" t="s">
        <v>4</v>
      </c>
      <c r="D1355" t="s">
        <v>78</v>
      </c>
      <c r="E1355">
        <v>1000</v>
      </c>
      <c r="F1355">
        <v>2006</v>
      </c>
      <c r="G1355" t="s">
        <v>882</v>
      </c>
    </row>
    <row r="1356" spans="1:7" x14ac:dyDescent="0.2">
      <c r="A1356" t="s">
        <v>2242</v>
      </c>
      <c r="B1356" t="s">
        <v>881</v>
      </c>
      <c r="C1356" t="s">
        <v>4</v>
      </c>
      <c r="D1356" t="s">
        <v>541</v>
      </c>
      <c r="E1356">
        <v>1048</v>
      </c>
      <c r="F1356">
        <v>2006</v>
      </c>
      <c r="G1356" t="s">
        <v>882</v>
      </c>
    </row>
    <row r="1357" spans="1:7" x14ac:dyDescent="0.2">
      <c r="A1357" t="s">
        <v>2243</v>
      </c>
      <c r="B1357" t="s">
        <v>881</v>
      </c>
      <c r="C1357" t="s">
        <v>4</v>
      </c>
      <c r="D1357" t="s">
        <v>425</v>
      </c>
      <c r="E1357">
        <v>1000</v>
      </c>
      <c r="F1357">
        <v>2006</v>
      </c>
      <c r="G1357" t="s">
        <v>882</v>
      </c>
    </row>
    <row r="1358" spans="1:7" x14ac:dyDescent="0.2">
      <c r="A1358" t="s">
        <v>2244</v>
      </c>
      <c r="B1358" t="s">
        <v>881</v>
      </c>
      <c r="C1358" t="s">
        <v>4</v>
      </c>
      <c r="D1358" t="s">
        <v>77</v>
      </c>
      <c r="E1358">
        <v>28300</v>
      </c>
      <c r="F1358">
        <v>2006</v>
      </c>
      <c r="G1358" t="s">
        <v>882</v>
      </c>
    </row>
    <row r="1359" spans="1:7" x14ac:dyDescent="0.2">
      <c r="A1359" t="s">
        <v>2245</v>
      </c>
      <c r="B1359" t="s">
        <v>881</v>
      </c>
      <c r="C1359" t="s">
        <v>4</v>
      </c>
      <c r="D1359" t="s">
        <v>174</v>
      </c>
      <c r="E1359">
        <v>5000</v>
      </c>
      <c r="F1359">
        <v>2006</v>
      </c>
      <c r="G1359" t="s">
        <v>882</v>
      </c>
    </row>
    <row r="1360" spans="1:7" x14ac:dyDescent="0.2">
      <c r="A1360" t="s">
        <v>2246</v>
      </c>
      <c r="B1360" t="s">
        <v>881</v>
      </c>
      <c r="C1360" t="s">
        <v>4</v>
      </c>
      <c r="D1360" t="s">
        <v>325</v>
      </c>
      <c r="E1360">
        <v>800</v>
      </c>
      <c r="F1360">
        <v>2006</v>
      </c>
      <c r="G1360" t="s">
        <v>882</v>
      </c>
    </row>
    <row r="1361" spans="1:9" x14ac:dyDescent="0.2">
      <c r="A1361" t="s">
        <v>2247</v>
      </c>
      <c r="B1361" t="s">
        <v>881</v>
      </c>
      <c r="C1361" t="s">
        <v>4</v>
      </c>
      <c r="D1361" t="s">
        <v>75</v>
      </c>
      <c r="E1361">
        <v>60000</v>
      </c>
      <c r="F1361">
        <v>2006</v>
      </c>
      <c r="G1361" t="s">
        <v>882</v>
      </c>
    </row>
    <row r="1362" spans="1:9" x14ac:dyDescent="0.2">
      <c r="A1362" t="s">
        <v>2248</v>
      </c>
      <c r="B1362" t="s">
        <v>881</v>
      </c>
      <c r="C1362" t="s">
        <v>4</v>
      </c>
      <c r="D1362" t="s">
        <v>293</v>
      </c>
      <c r="E1362">
        <v>8500</v>
      </c>
      <c r="F1362">
        <v>2006</v>
      </c>
      <c r="G1362" t="s">
        <v>882</v>
      </c>
    </row>
    <row r="1363" spans="1:9" x14ac:dyDescent="0.2">
      <c r="A1363" t="s">
        <v>2249</v>
      </c>
      <c r="B1363" t="s">
        <v>881</v>
      </c>
      <c r="C1363" t="s">
        <v>4</v>
      </c>
      <c r="D1363" t="s">
        <v>71</v>
      </c>
      <c r="E1363">
        <v>2500</v>
      </c>
      <c r="F1363">
        <v>2006</v>
      </c>
      <c r="G1363" t="s">
        <v>882</v>
      </c>
    </row>
    <row r="1364" spans="1:9" x14ac:dyDescent="0.2">
      <c r="A1364" t="s">
        <v>2250</v>
      </c>
      <c r="B1364" t="s">
        <v>881</v>
      </c>
      <c r="C1364" t="s">
        <v>4</v>
      </c>
      <c r="D1364" t="s">
        <v>171</v>
      </c>
      <c r="E1364">
        <v>1000</v>
      </c>
      <c r="F1364">
        <v>2006</v>
      </c>
      <c r="G1364" t="s">
        <v>882</v>
      </c>
    </row>
    <row r="1365" spans="1:9" x14ac:dyDescent="0.2">
      <c r="A1365" t="s">
        <v>2251</v>
      </c>
      <c r="B1365" t="s">
        <v>881</v>
      </c>
      <c r="C1365" t="s">
        <v>4</v>
      </c>
      <c r="D1365" t="s">
        <v>423</v>
      </c>
      <c r="E1365">
        <v>25000</v>
      </c>
      <c r="F1365">
        <v>2006</v>
      </c>
      <c r="G1365" t="s">
        <v>882</v>
      </c>
    </row>
    <row r="1366" spans="1:9" x14ac:dyDescent="0.2">
      <c r="A1366" t="s">
        <v>2252</v>
      </c>
      <c r="B1366" t="s">
        <v>881</v>
      </c>
      <c r="C1366" t="s">
        <v>4</v>
      </c>
      <c r="D1366" t="s">
        <v>169</v>
      </c>
      <c r="E1366">
        <v>5000</v>
      </c>
      <c r="F1366">
        <v>2006</v>
      </c>
      <c r="G1366" t="s">
        <v>882</v>
      </c>
    </row>
    <row r="1367" spans="1:9" x14ac:dyDescent="0.2">
      <c r="A1367" t="s">
        <v>2253</v>
      </c>
      <c r="B1367" t="s">
        <v>881</v>
      </c>
      <c r="C1367" t="s">
        <v>4</v>
      </c>
      <c r="D1367" t="s">
        <v>540</v>
      </c>
      <c r="E1367">
        <v>50000</v>
      </c>
      <c r="F1367">
        <v>2006</v>
      </c>
      <c r="G1367" t="s">
        <v>882</v>
      </c>
    </row>
    <row r="1368" spans="1:9" x14ac:dyDescent="0.2">
      <c r="A1368" t="s">
        <v>2254</v>
      </c>
      <c r="B1368" t="s">
        <v>881</v>
      </c>
      <c r="C1368" t="s">
        <v>4</v>
      </c>
      <c r="D1368" t="s">
        <v>166</v>
      </c>
      <c r="E1368">
        <v>1000</v>
      </c>
      <c r="F1368">
        <v>2006</v>
      </c>
      <c r="G1368" t="s">
        <v>882</v>
      </c>
    </row>
    <row r="1369" spans="1:9" x14ac:dyDescent="0.2">
      <c r="A1369" t="s">
        <v>2255</v>
      </c>
      <c r="B1369" t="s">
        <v>881</v>
      </c>
      <c r="C1369" t="s">
        <v>4</v>
      </c>
      <c r="D1369" t="s">
        <v>539</v>
      </c>
      <c r="E1369">
        <v>10000</v>
      </c>
      <c r="F1369">
        <v>2006</v>
      </c>
      <c r="G1369" t="s">
        <v>882</v>
      </c>
    </row>
    <row r="1370" spans="1:9" x14ac:dyDescent="0.2">
      <c r="A1370" t="s">
        <v>2256</v>
      </c>
      <c r="B1370" t="s">
        <v>881</v>
      </c>
      <c r="C1370" t="s">
        <v>4</v>
      </c>
      <c r="D1370" t="s">
        <v>324</v>
      </c>
      <c r="E1370">
        <v>7500</v>
      </c>
      <c r="F1370">
        <v>2006</v>
      </c>
      <c r="G1370" t="s">
        <v>882</v>
      </c>
    </row>
    <row r="1371" spans="1:9" x14ac:dyDescent="0.2">
      <c r="A1371" t="s">
        <v>2257</v>
      </c>
      <c r="B1371" t="s">
        <v>881</v>
      </c>
      <c r="C1371" t="s">
        <v>4</v>
      </c>
      <c r="D1371" t="s">
        <v>322</v>
      </c>
      <c r="E1371">
        <v>2500</v>
      </c>
      <c r="F1371">
        <v>2006</v>
      </c>
      <c r="G1371" t="s">
        <v>882</v>
      </c>
    </row>
    <row r="1372" spans="1:9" x14ac:dyDescent="0.2">
      <c r="A1372" t="s">
        <v>2258</v>
      </c>
      <c r="B1372" t="s">
        <v>881</v>
      </c>
      <c r="C1372" t="s">
        <v>4</v>
      </c>
      <c r="D1372" t="s">
        <v>538</v>
      </c>
      <c r="E1372">
        <v>250000</v>
      </c>
      <c r="F1372">
        <v>2006</v>
      </c>
      <c r="G1372" t="s">
        <v>882</v>
      </c>
    </row>
    <row r="1373" spans="1:9" x14ac:dyDescent="0.2">
      <c r="A1373" t="s">
        <v>2259</v>
      </c>
      <c r="B1373" t="s">
        <v>881</v>
      </c>
      <c r="C1373" t="s">
        <v>4</v>
      </c>
      <c r="D1373" t="s">
        <v>65</v>
      </c>
      <c r="E1373">
        <v>45000</v>
      </c>
      <c r="F1373">
        <v>2006</v>
      </c>
      <c r="G1373" t="s">
        <v>882</v>
      </c>
    </row>
    <row r="1374" spans="1:9" x14ac:dyDescent="0.2">
      <c r="A1374" t="s">
        <v>2260</v>
      </c>
      <c r="B1374" t="s">
        <v>881</v>
      </c>
      <c r="C1374" t="s">
        <v>4</v>
      </c>
      <c r="D1374" t="s">
        <v>63</v>
      </c>
      <c r="E1374">
        <v>2018500</v>
      </c>
      <c r="F1374">
        <v>2006</v>
      </c>
      <c r="G1374" t="s">
        <v>882</v>
      </c>
    </row>
    <row r="1375" spans="1:9" x14ac:dyDescent="0.2">
      <c r="A1375" t="s">
        <v>2261</v>
      </c>
      <c r="B1375" t="s">
        <v>881</v>
      </c>
      <c r="C1375" t="s">
        <v>4</v>
      </c>
      <c r="D1375" t="s">
        <v>537</v>
      </c>
      <c r="E1375">
        <v>25000</v>
      </c>
      <c r="F1375">
        <v>2006</v>
      </c>
      <c r="G1375" t="s">
        <v>882</v>
      </c>
    </row>
    <row r="1376" spans="1:9" x14ac:dyDescent="0.2">
      <c r="A1376" t="s">
        <v>2262</v>
      </c>
      <c r="B1376" t="s">
        <v>881</v>
      </c>
      <c r="C1376" t="s">
        <v>4</v>
      </c>
      <c r="D1376" t="s">
        <v>61</v>
      </c>
      <c r="E1376">
        <v>20000</v>
      </c>
      <c r="F1376">
        <v>2006</v>
      </c>
      <c r="G1376" t="s">
        <v>882</v>
      </c>
      <c r="H1376" t="s">
        <v>836</v>
      </c>
      <c r="I1376" t="s">
        <v>888</v>
      </c>
    </row>
    <row r="1377" spans="1:9" x14ac:dyDescent="0.2">
      <c r="A1377" t="s">
        <v>2263</v>
      </c>
      <c r="B1377" t="s">
        <v>881</v>
      </c>
      <c r="C1377" t="s">
        <v>4</v>
      </c>
      <c r="D1377" t="s">
        <v>480</v>
      </c>
      <c r="E1377">
        <v>15000</v>
      </c>
      <c r="F1377">
        <v>2006</v>
      </c>
      <c r="G1377" t="s">
        <v>882</v>
      </c>
    </row>
    <row r="1378" spans="1:9" x14ac:dyDescent="0.2">
      <c r="A1378" t="s">
        <v>2264</v>
      </c>
      <c r="B1378" t="s">
        <v>881</v>
      </c>
      <c r="C1378" t="s">
        <v>4</v>
      </c>
      <c r="D1378" t="s">
        <v>162</v>
      </c>
      <c r="E1378">
        <v>1000</v>
      </c>
      <c r="F1378">
        <v>2006</v>
      </c>
      <c r="G1378" t="s">
        <v>882</v>
      </c>
    </row>
    <row r="1379" spans="1:9" x14ac:dyDescent="0.2">
      <c r="A1379" t="s">
        <v>2265</v>
      </c>
      <c r="B1379" t="s">
        <v>881</v>
      </c>
      <c r="C1379" t="s">
        <v>4</v>
      </c>
      <c r="D1379" t="s">
        <v>231</v>
      </c>
      <c r="E1379">
        <v>2500</v>
      </c>
      <c r="F1379">
        <v>2006</v>
      </c>
      <c r="G1379" t="s">
        <v>882</v>
      </c>
    </row>
    <row r="1380" spans="1:9" x14ac:dyDescent="0.2">
      <c r="A1380" t="s">
        <v>2266</v>
      </c>
      <c r="B1380" t="s">
        <v>881</v>
      </c>
      <c r="C1380" t="s">
        <v>4</v>
      </c>
      <c r="D1380" t="s">
        <v>419</v>
      </c>
      <c r="E1380">
        <v>1000</v>
      </c>
      <c r="F1380">
        <v>2006</v>
      </c>
      <c r="G1380" t="s">
        <v>882</v>
      </c>
    </row>
    <row r="1381" spans="1:9" x14ac:dyDescent="0.2">
      <c r="A1381" t="s">
        <v>2267</v>
      </c>
      <c r="B1381" t="s">
        <v>881</v>
      </c>
      <c r="C1381" t="s">
        <v>4</v>
      </c>
      <c r="D1381" t="s">
        <v>58</v>
      </c>
      <c r="E1381">
        <v>25000</v>
      </c>
      <c r="F1381">
        <v>2006</v>
      </c>
      <c r="G1381" t="s">
        <v>882</v>
      </c>
    </row>
    <row r="1382" spans="1:9" x14ac:dyDescent="0.2">
      <c r="A1382" t="s">
        <v>2268</v>
      </c>
      <c r="B1382" t="s">
        <v>881</v>
      </c>
      <c r="C1382" t="s">
        <v>4</v>
      </c>
      <c r="D1382" t="s">
        <v>229</v>
      </c>
      <c r="E1382">
        <v>30000</v>
      </c>
      <c r="F1382">
        <v>2006</v>
      </c>
      <c r="G1382" t="s">
        <v>882</v>
      </c>
    </row>
    <row r="1383" spans="1:9" x14ac:dyDescent="0.2">
      <c r="A1383" t="s">
        <v>2269</v>
      </c>
      <c r="B1383" t="s">
        <v>881</v>
      </c>
      <c r="C1383" t="s">
        <v>4</v>
      </c>
      <c r="D1383" t="s">
        <v>479</v>
      </c>
      <c r="E1383">
        <v>1000</v>
      </c>
      <c r="F1383">
        <v>2006</v>
      </c>
      <c r="G1383" t="s">
        <v>882</v>
      </c>
    </row>
    <row r="1384" spans="1:9" x14ac:dyDescent="0.2">
      <c r="A1384" t="s">
        <v>2270</v>
      </c>
      <c r="B1384" t="s">
        <v>881</v>
      </c>
      <c r="C1384" t="s">
        <v>4</v>
      </c>
      <c r="D1384" t="s">
        <v>57</v>
      </c>
      <c r="E1384">
        <v>2500</v>
      </c>
      <c r="F1384">
        <v>2006</v>
      </c>
      <c r="G1384" t="s">
        <v>882</v>
      </c>
    </row>
    <row r="1385" spans="1:9" x14ac:dyDescent="0.2">
      <c r="A1385" t="s">
        <v>2271</v>
      </c>
      <c r="B1385" t="s">
        <v>881</v>
      </c>
      <c r="C1385" t="s">
        <v>4</v>
      </c>
      <c r="D1385" t="s">
        <v>417</v>
      </c>
      <c r="E1385">
        <v>2500</v>
      </c>
      <c r="F1385">
        <v>2006</v>
      </c>
      <c r="G1385" t="s">
        <v>882</v>
      </c>
    </row>
    <row r="1386" spans="1:9" x14ac:dyDescent="0.2">
      <c r="A1386" t="s">
        <v>2272</v>
      </c>
      <c r="B1386" t="s">
        <v>881</v>
      </c>
      <c r="C1386" t="s">
        <v>4</v>
      </c>
      <c r="D1386" t="s">
        <v>320</v>
      </c>
      <c r="E1386">
        <v>4675</v>
      </c>
      <c r="F1386">
        <v>2006</v>
      </c>
      <c r="G1386" t="s">
        <v>882</v>
      </c>
    </row>
    <row r="1387" spans="1:9" x14ac:dyDescent="0.2">
      <c r="A1387" t="s">
        <v>2273</v>
      </c>
      <c r="B1387" t="s">
        <v>881</v>
      </c>
      <c r="C1387" t="s">
        <v>4</v>
      </c>
      <c r="D1387" t="s">
        <v>157</v>
      </c>
      <c r="E1387">
        <v>11000</v>
      </c>
      <c r="F1387">
        <v>2006</v>
      </c>
      <c r="G1387" t="s">
        <v>882</v>
      </c>
    </row>
    <row r="1388" spans="1:9" x14ac:dyDescent="0.2">
      <c r="A1388" t="s">
        <v>2274</v>
      </c>
      <c r="B1388" t="s">
        <v>881</v>
      </c>
      <c r="C1388" t="s">
        <v>4</v>
      </c>
      <c r="D1388" t="s">
        <v>55</v>
      </c>
      <c r="E1388">
        <v>220000</v>
      </c>
      <c r="F1388">
        <v>2006</v>
      </c>
      <c r="G1388" t="s">
        <v>882</v>
      </c>
    </row>
    <row r="1389" spans="1:9" x14ac:dyDescent="0.2">
      <c r="A1389" t="s">
        <v>2275</v>
      </c>
      <c r="B1389" t="s">
        <v>881</v>
      </c>
      <c r="C1389" t="s">
        <v>4</v>
      </c>
      <c r="D1389" t="s">
        <v>54</v>
      </c>
      <c r="E1389">
        <v>5000</v>
      </c>
      <c r="F1389">
        <v>2006</v>
      </c>
      <c r="G1389" t="s">
        <v>882</v>
      </c>
      <c r="H1389" t="s">
        <v>835</v>
      </c>
      <c r="I1389" t="s">
        <v>888</v>
      </c>
    </row>
    <row r="1390" spans="1:9" x14ac:dyDescent="0.2">
      <c r="A1390" t="s">
        <v>2276</v>
      </c>
      <c r="B1390" t="s">
        <v>881</v>
      </c>
      <c r="C1390" t="s">
        <v>4</v>
      </c>
      <c r="D1390" t="s">
        <v>415</v>
      </c>
      <c r="E1390">
        <v>25000</v>
      </c>
      <c r="F1390">
        <v>2006</v>
      </c>
      <c r="G1390" t="s">
        <v>882</v>
      </c>
      <c r="H1390" t="s">
        <v>853</v>
      </c>
      <c r="I1390" t="s">
        <v>888</v>
      </c>
    </row>
    <row r="1391" spans="1:9" x14ac:dyDescent="0.2">
      <c r="A1391" t="s">
        <v>2277</v>
      </c>
      <c r="B1391" t="s">
        <v>881</v>
      </c>
      <c r="C1391" t="s">
        <v>4</v>
      </c>
      <c r="D1391" t="s">
        <v>285</v>
      </c>
      <c r="E1391">
        <v>300</v>
      </c>
      <c r="F1391">
        <v>2006</v>
      </c>
      <c r="G1391" t="s">
        <v>882</v>
      </c>
    </row>
    <row r="1392" spans="1:9" x14ac:dyDescent="0.2">
      <c r="A1392" t="s">
        <v>2278</v>
      </c>
      <c r="B1392" t="s">
        <v>881</v>
      </c>
      <c r="C1392" t="s">
        <v>4</v>
      </c>
      <c r="D1392" t="s">
        <v>477</v>
      </c>
      <c r="E1392">
        <v>50000</v>
      </c>
      <c r="F1392">
        <v>2006</v>
      </c>
      <c r="G1392" t="s">
        <v>882</v>
      </c>
    </row>
    <row r="1393" spans="1:9" x14ac:dyDescent="0.2">
      <c r="A1393" t="s">
        <v>2279</v>
      </c>
      <c r="B1393" t="s">
        <v>881</v>
      </c>
      <c r="C1393" t="s">
        <v>4</v>
      </c>
      <c r="D1393" t="s">
        <v>536</v>
      </c>
      <c r="E1393">
        <v>2000</v>
      </c>
      <c r="F1393">
        <v>2006</v>
      </c>
      <c r="G1393" t="s">
        <v>882</v>
      </c>
    </row>
    <row r="1394" spans="1:9" x14ac:dyDescent="0.2">
      <c r="A1394" t="s">
        <v>2280</v>
      </c>
      <c r="B1394" t="s">
        <v>881</v>
      </c>
      <c r="C1394" t="s">
        <v>4</v>
      </c>
      <c r="D1394" t="s">
        <v>52</v>
      </c>
      <c r="E1394">
        <v>140000</v>
      </c>
      <c r="F1394">
        <v>2006</v>
      </c>
      <c r="G1394" t="s">
        <v>882</v>
      </c>
    </row>
    <row r="1395" spans="1:9" x14ac:dyDescent="0.2">
      <c r="A1395" t="s">
        <v>2281</v>
      </c>
      <c r="B1395" t="s">
        <v>881</v>
      </c>
      <c r="C1395" t="s">
        <v>4</v>
      </c>
      <c r="D1395" t="s">
        <v>226</v>
      </c>
      <c r="E1395">
        <v>5000</v>
      </c>
      <c r="F1395">
        <v>2006</v>
      </c>
      <c r="G1395" t="s">
        <v>882</v>
      </c>
    </row>
    <row r="1396" spans="1:9" x14ac:dyDescent="0.2">
      <c r="A1396" t="s">
        <v>2282</v>
      </c>
      <c r="B1396" t="s">
        <v>881</v>
      </c>
      <c r="C1396" t="s">
        <v>4</v>
      </c>
      <c r="D1396" t="s">
        <v>151</v>
      </c>
      <c r="E1396">
        <v>1000</v>
      </c>
      <c r="F1396">
        <v>2006</v>
      </c>
      <c r="G1396" t="s">
        <v>882</v>
      </c>
    </row>
    <row r="1397" spans="1:9" x14ac:dyDescent="0.2">
      <c r="A1397" t="s">
        <v>2283</v>
      </c>
      <c r="B1397" t="s">
        <v>881</v>
      </c>
      <c r="C1397" t="s">
        <v>4</v>
      </c>
      <c r="D1397" t="s">
        <v>284</v>
      </c>
      <c r="E1397">
        <v>1525</v>
      </c>
      <c r="F1397">
        <v>2006</v>
      </c>
      <c r="G1397" t="s">
        <v>882</v>
      </c>
    </row>
    <row r="1398" spans="1:9" x14ac:dyDescent="0.2">
      <c r="A1398" t="s">
        <v>2284</v>
      </c>
      <c r="B1398" t="s">
        <v>881</v>
      </c>
      <c r="C1398" t="s">
        <v>4</v>
      </c>
      <c r="D1398" t="s">
        <v>535</v>
      </c>
      <c r="E1398">
        <v>1000</v>
      </c>
      <c r="F1398">
        <v>2006</v>
      </c>
      <c r="G1398" t="s">
        <v>882</v>
      </c>
    </row>
    <row r="1399" spans="1:9" x14ac:dyDescent="0.2">
      <c r="A1399" t="s">
        <v>2285</v>
      </c>
      <c r="B1399" t="s">
        <v>881</v>
      </c>
      <c r="C1399" t="s">
        <v>4</v>
      </c>
      <c r="D1399" t="s">
        <v>150</v>
      </c>
      <c r="E1399">
        <v>1000</v>
      </c>
      <c r="F1399">
        <v>2006</v>
      </c>
      <c r="G1399" t="s">
        <v>882</v>
      </c>
    </row>
    <row r="1400" spans="1:9" x14ac:dyDescent="0.2">
      <c r="A1400" t="s">
        <v>2286</v>
      </c>
      <c r="B1400" t="s">
        <v>881</v>
      </c>
      <c r="C1400" t="s">
        <v>4</v>
      </c>
      <c r="D1400" t="s">
        <v>50</v>
      </c>
      <c r="E1400">
        <v>100000</v>
      </c>
      <c r="F1400">
        <v>2006</v>
      </c>
      <c r="G1400" t="s">
        <v>882</v>
      </c>
    </row>
    <row r="1401" spans="1:9" x14ac:dyDescent="0.2">
      <c r="A1401" t="s">
        <v>2287</v>
      </c>
      <c r="B1401" t="s">
        <v>881</v>
      </c>
      <c r="C1401" t="s">
        <v>4</v>
      </c>
      <c r="D1401" t="s">
        <v>49</v>
      </c>
      <c r="E1401">
        <v>5000</v>
      </c>
      <c r="F1401">
        <v>2006</v>
      </c>
      <c r="G1401" t="s">
        <v>882</v>
      </c>
    </row>
    <row r="1402" spans="1:9" x14ac:dyDescent="0.2">
      <c r="A1402" t="s">
        <v>2288</v>
      </c>
      <c r="B1402" t="s">
        <v>881</v>
      </c>
      <c r="C1402" t="s">
        <v>4</v>
      </c>
      <c r="D1402" t="s">
        <v>534</v>
      </c>
      <c r="E1402">
        <v>5000</v>
      </c>
      <c r="F1402">
        <v>2006</v>
      </c>
      <c r="G1402" t="s">
        <v>882</v>
      </c>
    </row>
    <row r="1403" spans="1:9" x14ac:dyDescent="0.2">
      <c r="A1403" t="s">
        <v>2289</v>
      </c>
      <c r="B1403" t="s">
        <v>881</v>
      </c>
      <c r="C1403" t="s">
        <v>4</v>
      </c>
      <c r="D1403" t="s">
        <v>533</v>
      </c>
      <c r="E1403">
        <v>10000</v>
      </c>
      <c r="F1403">
        <v>2006</v>
      </c>
      <c r="G1403" t="s">
        <v>882</v>
      </c>
    </row>
    <row r="1404" spans="1:9" x14ac:dyDescent="0.2">
      <c r="A1404" t="s">
        <v>2290</v>
      </c>
      <c r="B1404" t="s">
        <v>881</v>
      </c>
      <c r="C1404" t="s">
        <v>4</v>
      </c>
      <c r="D1404" t="s">
        <v>532</v>
      </c>
      <c r="E1404">
        <v>5000</v>
      </c>
      <c r="F1404">
        <v>2006</v>
      </c>
      <c r="G1404" t="s">
        <v>882</v>
      </c>
    </row>
    <row r="1405" spans="1:9" x14ac:dyDescent="0.2">
      <c r="A1405" t="s">
        <v>2291</v>
      </c>
      <c r="B1405" t="s">
        <v>881</v>
      </c>
      <c r="C1405" t="s">
        <v>4</v>
      </c>
      <c r="D1405" t="s">
        <v>531</v>
      </c>
      <c r="E1405">
        <v>500000</v>
      </c>
      <c r="F1405">
        <v>2006</v>
      </c>
      <c r="G1405" t="s">
        <v>882</v>
      </c>
    </row>
    <row r="1406" spans="1:9" x14ac:dyDescent="0.2">
      <c r="A1406" t="s">
        <v>2292</v>
      </c>
      <c r="B1406" t="s">
        <v>881</v>
      </c>
      <c r="C1406" t="s">
        <v>4</v>
      </c>
      <c r="D1406" t="s">
        <v>530</v>
      </c>
      <c r="E1406">
        <v>1000</v>
      </c>
      <c r="F1406">
        <v>2006</v>
      </c>
      <c r="G1406" t="s">
        <v>882</v>
      </c>
    </row>
    <row r="1407" spans="1:9" x14ac:dyDescent="0.2">
      <c r="A1407" t="s">
        <v>2293</v>
      </c>
      <c r="B1407" t="s">
        <v>881</v>
      </c>
      <c r="C1407" t="s">
        <v>4</v>
      </c>
      <c r="D1407" t="s">
        <v>387</v>
      </c>
      <c r="E1407">
        <v>1000</v>
      </c>
      <c r="F1407">
        <v>2006</v>
      </c>
      <c r="G1407" t="s">
        <v>882</v>
      </c>
    </row>
    <row r="1408" spans="1:9" x14ac:dyDescent="0.2">
      <c r="A1408" t="s">
        <v>2294</v>
      </c>
      <c r="B1408" t="s">
        <v>881</v>
      </c>
      <c r="C1408" t="s">
        <v>4</v>
      </c>
      <c r="D1408" t="s">
        <v>46</v>
      </c>
      <c r="E1408">
        <v>10000</v>
      </c>
      <c r="F1408">
        <v>2006</v>
      </c>
      <c r="G1408" t="s">
        <v>882</v>
      </c>
      <c r="H1408" t="s">
        <v>834</v>
      </c>
      <c r="I1408" t="s">
        <v>891</v>
      </c>
    </row>
    <row r="1409" spans="1:7" x14ac:dyDescent="0.2">
      <c r="A1409" t="s">
        <v>2295</v>
      </c>
      <c r="B1409" t="s">
        <v>881</v>
      </c>
      <c r="C1409" t="s">
        <v>4</v>
      </c>
      <c r="D1409" t="s">
        <v>45</v>
      </c>
      <c r="E1409">
        <v>3000</v>
      </c>
      <c r="F1409">
        <v>2006</v>
      </c>
      <c r="G1409" t="s">
        <v>882</v>
      </c>
    </row>
    <row r="1410" spans="1:7" x14ac:dyDescent="0.2">
      <c r="A1410" t="s">
        <v>2296</v>
      </c>
      <c r="B1410" t="s">
        <v>881</v>
      </c>
      <c r="C1410" t="s">
        <v>4</v>
      </c>
      <c r="D1410" t="s">
        <v>529</v>
      </c>
      <c r="E1410">
        <v>50000</v>
      </c>
      <c r="F1410">
        <v>2006</v>
      </c>
      <c r="G1410" t="s">
        <v>882</v>
      </c>
    </row>
    <row r="1411" spans="1:7" x14ac:dyDescent="0.2">
      <c r="A1411" t="s">
        <v>2297</v>
      </c>
      <c r="B1411" t="s">
        <v>881</v>
      </c>
      <c r="C1411" t="s">
        <v>4</v>
      </c>
      <c r="D1411" t="s">
        <v>44</v>
      </c>
      <c r="E1411">
        <v>5000</v>
      </c>
      <c r="F1411">
        <v>2006</v>
      </c>
      <c r="G1411" t="s">
        <v>882</v>
      </c>
    </row>
    <row r="1412" spans="1:7" x14ac:dyDescent="0.2">
      <c r="A1412" t="s">
        <v>2298</v>
      </c>
      <c r="B1412" t="s">
        <v>881</v>
      </c>
      <c r="C1412" t="s">
        <v>4</v>
      </c>
      <c r="D1412" t="s">
        <v>43</v>
      </c>
      <c r="E1412">
        <v>50000</v>
      </c>
      <c r="F1412">
        <v>2006</v>
      </c>
      <c r="G1412" t="s">
        <v>882</v>
      </c>
    </row>
    <row r="1413" spans="1:7" x14ac:dyDescent="0.2">
      <c r="A1413" t="s">
        <v>2299</v>
      </c>
      <c r="B1413" t="s">
        <v>881</v>
      </c>
      <c r="C1413" t="s">
        <v>4</v>
      </c>
      <c r="D1413" t="s">
        <v>528</v>
      </c>
      <c r="E1413">
        <v>75000</v>
      </c>
      <c r="F1413">
        <v>2006</v>
      </c>
      <c r="G1413" t="s">
        <v>882</v>
      </c>
    </row>
    <row r="1414" spans="1:7" x14ac:dyDescent="0.2">
      <c r="A1414" t="s">
        <v>2300</v>
      </c>
      <c r="B1414" t="s">
        <v>881</v>
      </c>
      <c r="C1414" t="s">
        <v>4</v>
      </c>
      <c r="D1414" t="s">
        <v>385</v>
      </c>
      <c r="E1414">
        <v>1000</v>
      </c>
      <c r="F1414">
        <v>2006</v>
      </c>
      <c r="G1414" t="s">
        <v>882</v>
      </c>
    </row>
    <row r="1415" spans="1:7" x14ac:dyDescent="0.2">
      <c r="A1415" t="s">
        <v>2301</v>
      </c>
      <c r="B1415" t="s">
        <v>881</v>
      </c>
      <c r="C1415" t="s">
        <v>4</v>
      </c>
      <c r="D1415" t="s">
        <v>527</v>
      </c>
      <c r="E1415">
        <v>1000</v>
      </c>
      <c r="F1415">
        <v>2006</v>
      </c>
      <c r="G1415" t="s">
        <v>882</v>
      </c>
    </row>
    <row r="1416" spans="1:7" x14ac:dyDescent="0.2">
      <c r="A1416" t="s">
        <v>2302</v>
      </c>
      <c r="B1416" t="s">
        <v>881</v>
      </c>
      <c r="C1416" t="s">
        <v>4</v>
      </c>
      <c r="D1416" t="s">
        <v>407</v>
      </c>
      <c r="E1416">
        <v>5000</v>
      </c>
      <c r="F1416">
        <v>2006</v>
      </c>
      <c r="G1416" t="s">
        <v>882</v>
      </c>
    </row>
    <row r="1417" spans="1:7" x14ac:dyDescent="0.2">
      <c r="A1417" t="s">
        <v>2303</v>
      </c>
      <c r="B1417" t="s">
        <v>881</v>
      </c>
      <c r="C1417" t="s">
        <v>4</v>
      </c>
      <c r="D1417" t="s">
        <v>526</v>
      </c>
      <c r="E1417">
        <v>500</v>
      </c>
      <c r="F1417">
        <v>2006</v>
      </c>
      <c r="G1417" t="s">
        <v>882</v>
      </c>
    </row>
    <row r="1418" spans="1:7" x14ac:dyDescent="0.2">
      <c r="A1418" t="s">
        <v>2304</v>
      </c>
      <c r="B1418" t="s">
        <v>881</v>
      </c>
      <c r="C1418" t="s">
        <v>4</v>
      </c>
      <c r="D1418" t="s">
        <v>473</v>
      </c>
      <c r="E1418">
        <v>8370</v>
      </c>
      <c r="F1418">
        <v>2006</v>
      </c>
      <c r="G1418" t="s">
        <v>882</v>
      </c>
    </row>
    <row r="1419" spans="1:7" x14ac:dyDescent="0.2">
      <c r="A1419" t="s">
        <v>2305</v>
      </c>
      <c r="B1419" t="s">
        <v>881</v>
      </c>
      <c r="C1419" t="s">
        <v>4</v>
      </c>
      <c r="D1419" t="s">
        <v>525</v>
      </c>
      <c r="E1419">
        <v>1000</v>
      </c>
      <c r="F1419">
        <v>2006</v>
      </c>
      <c r="G1419" t="s">
        <v>882</v>
      </c>
    </row>
    <row r="1420" spans="1:7" x14ac:dyDescent="0.2">
      <c r="A1420" t="s">
        <v>2306</v>
      </c>
      <c r="B1420" t="s">
        <v>881</v>
      </c>
      <c r="C1420" t="s">
        <v>4</v>
      </c>
      <c r="D1420" t="s">
        <v>524</v>
      </c>
      <c r="E1420">
        <v>1000</v>
      </c>
      <c r="F1420">
        <v>2006</v>
      </c>
      <c r="G1420" t="s">
        <v>882</v>
      </c>
    </row>
    <row r="1421" spans="1:7" x14ac:dyDescent="0.2">
      <c r="A1421" t="s">
        <v>2307</v>
      </c>
      <c r="B1421" t="s">
        <v>881</v>
      </c>
      <c r="C1421" t="s">
        <v>4</v>
      </c>
      <c r="D1421" t="s">
        <v>383</v>
      </c>
      <c r="E1421">
        <v>1000</v>
      </c>
      <c r="F1421">
        <v>2006</v>
      </c>
      <c r="G1421" t="s">
        <v>882</v>
      </c>
    </row>
    <row r="1422" spans="1:7" x14ac:dyDescent="0.2">
      <c r="A1422" t="s">
        <v>2308</v>
      </c>
      <c r="B1422" t="s">
        <v>881</v>
      </c>
      <c r="C1422" t="s">
        <v>4</v>
      </c>
      <c r="D1422" t="s">
        <v>223</v>
      </c>
      <c r="E1422">
        <v>400</v>
      </c>
      <c r="F1422">
        <v>2006</v>
      </c>
      <c r="G1422" t="s">
        <v>882</v>
      </c>
    </row>
    <row r="1423" spans="1:7" x14ac:dyDescent="0.2">
      <c r="A1423" t="s">
        <v>2309</v>
      </c>
      <c r="B1423" t="s">
        <v>881</v>
      </c>
      <c r="C1423" t="s">
        <v>4</v>
      </c>
      <c r="D1423" t="s">
        <v>275</v>
      </c>
      <c r="E1423">
        <v>1000</v>
      </c>
      <c r="F1423">
        <v>2006</v>
      </c>
      <c r="G1423" t="s">
        <v>882</v>
      </c>
    </row>
    <row r="1424" spans="1:7" x14ac:dyDescent="0.2">
      <c r="A1424" t="s">
        <v>2310</v>
      </c>
      <c r="B1424" t="s">
        <v>881</v>
      </c>
      <c r="C1424" t="s">
        <v>4</v>
      </c>
      <c r="D1424" t="s">
        <v>523</v>
      </c>
      <c r="E1424">
        <v>1000</v>
      </c>
      <c r="F1424">
        <v>2006</v>
      </c>
      <c r="G1424" t="s">
        <v>882</v>
      </c>
    </row>
    <row r="1425" spans="1:9" x14ac:dyDescent="0.2">
      <c r="A1425" t="s">
        <v>2311</v>
      </c>
      <c r="B1425" t="s">
        <v>881</v>
      </c>
      <c r="C1425" t="s">
        <v>4</v>
      </c>
      <c r="D1425" t="s">
        <v>37</v>
      </c>
      <c r="E1425">
        <v>2500</v>
      </c>
      <c r="F1425">
        <v>2006</v>
      </c>
      <c r="G1425" t="s">
        <v>882</v>
      </c>
    </row>
    <row r="1426" spans="1:9" x14ac:dyDescent="0.2">
      <c r="A1426" t="s">
        <v>2312</v>
      </c>
      <c r="B1426" t="s">
        <v>881</v>
      </c>
      <c r="C1426" t="s">
        <v>4</v>
      </c>
      <c r="D1426" t="s">
        <v>471</v>
      </c>
      <c r="E1426">
        <v>5000</v>
      </c>
      <c r="F1426">
        <v>2006</v>
      </c>
      <c r="G1426" t="s">
        <v>882</v>
      </c>
    </row>
    <row r="1427" spans="1:9" x14ac:dyDescent="0.2">
      <c r="A1427" t="s">
        <v>2313</v>
      </c>
      <c r="B1427" t="s">
        <v>881</v>
      </c>
      <c r="C1427" t="s">
        <v>4</v>
      </c>
      <c r="D1427" t="s">
        <v>35</v>
      </c>
      <c r="E1427">
        <v>10000</v>
      </c>
      <c r="F1427">
        <v>2006</v>
      </c>
      <c r="G1427" t="s">
        <v>882</v>
      </c>
    </row>
    <row r="1428" spans="1:9" x14ac:dyDescent="0.2">
      <c r="A1428" t="s">
        <v>2314</v>
      </c>
      <c r="B1428" t="s">
        <v>881</v>
      </c>
      <c r="C1428" t="s">
        <v>4</v>
      </c>
      <c r="D1428" t="s">
        <v>522</v>
      </c>
      <c r="E1428">
        <v>14100</v>
      </c>
      <c r="F1428">
        <v>2006</v>
      </c>
      <c r="G1428" t="s">
        <v>882</v>
      </c>
    </row>
    <row r="1429" spans="1:9" x14ac:dyDescent="0.2">
      <c r="A1429" t="s">
        <v>2315</v>
      </c>
      <c r="B1429" t="s">
        <v>881</v>
      </c>
      <c r="C1429" t="s">
        <v>4</v>
      </c>
      <c r="D1429" t="s">
        <v>470</v>
      </c>
      <c r="E1429">
        <v>5000</v>
      </c>
      <c r="F1429">
        <v>2006</v>
      </c>
      <c r="G1429" t="s">
        <v>882</v>
      </c>
    </row>
    <row r="1430" spans="1:9" x14ac:dyDescent="0.2">
      <c r="A1430" t="s">
        <v>2316</v>
      </c>
      <c r="B1430" t="s">
        <v>881</v>
      </c>
      <c r="C1430" t="s">
        <v>4</v>
      </c>
      <c r="D1430" t="s">
        <v>32</v>
      </c>
      <c r="E1430">
        <v>20000</v>
      </c>
      <c r="F1430">
        <v>2006</v>
      </c>
      <c r="G1430" t="s">
        <v>882</v>
      </c>
    </row>
    <row r="1431" spans="1:9" x14ac:dyDescent="0.2">
      <c r="A1431" t="s">
        <v>2317</v>
      </c>
      <c r="B1431" t="s">
        <v>881</v>
      </c>
      <c r="C1431" t="s">
        <v>4</v>
      </c>
      <c r="D1431" t="s">
        <v>31</v>
      </c>
      <c r="E1431">
        <v>50000</v>
      </c>
      <c r="F1431">
        <v>2006</v>
      </c>
      <c r="G1431" t="s">
        <v>882</v>
      </c>
    </row>
    <row r="1432" spans="1:9" x14ac:dyDescent="0.2">
      <c r="A1432" t="s">
        <v>2318</v>
      </c>
      <c r="B1432" t="s">
        <v>881</v>
      </c>
      <c r="C1432" t="s">
        <v>4</v>
      </c>
      <c r="D1432" t="s">
        <v>521</v>
      </c>
      <c r="E1432">
        <v>2500</v>
      </c>
      <c r="F1432">
        <v>2006</v>
      </c>
      <c r="G1432" t="s">
        <v>882</v>
      </c>
    </row>
    <row r="1433" spans="1:9" x14ac:dyDescent="0.2">
      <c r="A1433" t="s">
        <v>2319</v>
      </c>
      <c r="B1433" t="s">
        <v>881</v>
      </c>
      <c r="C1433" t="s">
        <v>4</v>
      </c>
      <c r="D1433" t="s">
        <v>139</v>
      </c>
      <c r="E1433">
        <v>50000</v>
      </c>
      <c r="F1433">
        <v>2006</v>
      </c>
      <c r="G1433" t="s">
        <v>882</v>
      </c>
    </row>
    <row r="1434" spans="1:9" x14ac:dyDescent="0.2">
      <c r="A1434" t="s">
        <v>2320</v>
      </c>
      <c r="B1434" t="s">
        <v>881</v>
      </c>
      <c r="C1434" t="s">
        <v>4</v>
      </c>
      <c r="D1434" t="s">
        <v>137</v>
      </c>
      <c r="E1434">
        <v>62500</v>
      </c>
      <c r="F1434">
        <v>2006</v>
      </c>
      <c r="G1434" t="s">
        <v>882</v>
      </c>
    </row>
    <row r="1435" spans="1:9" x14ac:dyDescent="0.2">
      <c r="A1435" t="s">
        <v>2321</v>
      </c>
      <c r="B1435" t="s">
        <v>881</v>
      </c>
      <c r="C1435" t="s">
        <v>4</v>
      </c>
      <c r="D1435" t="s">
        <v>520</v>
      </c>
      <c r="E1435">
        <v>25000</v>
      </c>
      <c r="F1435">
        <v>2006</v>
      </c>
      <c r="G1435" t="s">
        <v>882</v>
      </c>
    </row>
    <row r="1436" spans="1:9" x14ac:dyDescent="0.2">
      <c r="A1436" t="s">
        <v>2322</v>
      </c>
      <c r="B1436" t="s">
        <v>881</v>
      </c>
      <c r="C1436" t="s">
        <v>4</v>
      </c>
      <c r="D1436" t="s">
        <v>28</v>
      </c>
      <c r="E1436">
        <v>1000</v>
      </c>
      <c r="F1436">
        <v>2006</v>
      </c>
      <c r="G1436" t="s">
        <v>882</v>
      </c>
    </row>
    <row r="1437" spans="1:9" x14ac:dyDescent="0.2">
      <c r="A1437" t="s">
        <v>2323</v>
      </c>
      <c r="B1437" t="s">
        <v>881</v>
      </c>
      <c r="C1437" t="s">
        <v>4</v>
      </c>
      <c r="D1437" t="s">
        <v>27</v>
      </c>
      <c r="E1437">
        <v>25000</v>
      </c>
      <c r="F1437">
        <v>2006</v>
      </c>
      <c r="G1437" t="s">
        <v>882</v>
      </c>
    </row>
    <row r="1438" spans="1:9" x14ac:dyDescent="0.2">
      <c r="A1438" t="s">
        <v>2324</v>
      </c>
      <c r="B1438" t="s">
        <v>881</v>
      </c>
      <c r="C1438" t="s">
        <v>4</v>
      </c>
      <c r="D1438" t="s">
        <v>400</v>
      </c>
      <c r="E1438">
        <v>2000</v>
      </c>
      <c r="F1438">
        <v>2006</v>
      </c>
      <c r="G1438" t="s">
        <v>882</v>
      </c>
    </row>
    <row r="1439" spans="1:9" x14ac:dyDescent="0.2">
      <c r="A1439" t="s">
        <v>2325</v>
      </c>
      <c r="B1439" t="s">
        <v>881</v>
      </c>
      <c r="C1439" t="s">
        <v>4</v>
      </c>
      <c r="D1439" t="s">
        <v>377</v>
      </c>
      <c r="E1439">
        <v>10000</v>
      </c>
      <c r="F1439">
        <v>2006</v>
      </c>
      <c r="G1439" t="s">
        <v>882</v>
      </c>
    </row>
    <row r="1440" spans="1:9" x14ac:dyDescent="0.2">
      <c r="A1440" t="s">
        <v>2326</v>
      </c>
      <c r="B1440" t="s">
        <v>881</v>
      </c>
      <c r="C1440" t="s">
        <v>4</v>
      </c>
      <c r="D1440" t="s">
        <v>24</v>
      </c>
      <c r="E1440">
        <v>10000</v>
      </c>
      <c r="F1440">
        <v>2006</v>
      </c>
      <c r="G1440" t="s">
        <v>882</v>
      </c>
      <c r="H1440" t="s">
        <v>831</v>
      </c>
      <c r="I1440" t="s">
        <v>888</v>
      </c>
    </row>
    <row r="1441" spans="1:9" x14ac:dyDescent="0.2">
      <c r="A1441" t="s">
        <v>2327</v>
      </c>
      <c r="B1441" t="s">
        <v>881</v>
      </c>
      <c r="C1441" t="s">
        <v>4</v>
      </c>
      <c r="D1441" t="s">
        <v>273</v>
      </c>
      <c r="E1441">
        <v>5000</v>
      </c>
      <c r="F1441">
        <v>2006</v>
      </c>
      <c r="G1441" t="s">
        <v>882</v>
      </c>
    </row>
    <row r="1442" spans="1:9" x14ac:dyDescent="0.2">
      <c r="A1442" t="s">
        <v>2328</v>
      </c>
      <c r="B1442" t="s">
        <v>881</v>
      </c>
      <c r="C1442" t="s">
        <v>4</v>
      </c>
      <c r="D1442" t="s">
        <v>519</v>
      </c>
      <c r="E1442">
        <v>6000</v>
      </c>
      <c r="F1442">
        <v>2006</v>
      </c>
      <c r="G1442" t="s">
        <v>882</v>
      </c>
    </row>
    <row r="1443" spans="1:9" x14ac:dyDescent="0.2">
      <c r="A1443" t="s">
        <v>2329</v>
      </c>
      <c r="B1443" t="s">
        <v>881</v>
      </c>
      <c r="C1443" t="s">
        <v>4</v>
      </c>
      <c r="D1443" t="s">
        <v>518</v>
      </c>
      <c r="E1443">
        <v>10000</v>
      </c>
      <c r="F1443">
        <v>2006</v>
      </c>
      <c r="G1443" t="s">
        <v>882</v>
      </c>
    </row>
    <row r="1444" spans="1:9" x14ac:dyDescent="0.2">
      <c r="A1444" t="s">
        <v>2330</v>
      </c>
      <c r="B1444" t="s">
        <v>881</v>
      </c>
      <c r="C1444" t="s">
        <v>4</v>
      </c>
      <c r="D1444" t="s">
        <v>517</v>
      </c>
      <c r="E1444">
        <v>250</v>
      </c>
      <c r="F1444">
        <v>2006</v>
      </c>
      <c r="G1444" t="s">
        <v>882</v>
      </c>
    </row>
    <row r="1445" spans="1:9" x14ac:dyDescent="0.2">
      <c r="A1445" t="s">
        <v>2331</v>
      </c>
      <c r="B1445" t="s">
        <v>881</v>
      </c>
      <c r="C1445" t="s">
        <v>4</v>
      </c>
      <c r="D1445" t="s">
        <v>516</v>
      </c>
      <c r="E1445">
        <v>6000</v>
      </c>
      <c r="F1445">
        <v>2006</v>
      </c>
      <c r="G1445" t="s">
        <v>882</v>
      </c>
    </row>
    <row r="1446" spans="1:9" x14ac:dyDescent="0.2">
      <c r="A1446" t="s">
        <v>2332</v>
      </c>
      <c r="B1446" t="s">
        <v>881</v>
      </c>
      <c r="C1446" t="s">
        <v>4</v>
      </c>
      <c r="D1446" t="s">
        <v>374</v>
      </c>
      <c r="E1446">
        <v>10000</v>
      </c>
      <c r="F1446">
        <v>2006</v>
      </c>
      <c r="G1446" t="s">
        <v>882</v>
      </c>
    </row>
    <row r="1447" spans="1:9" x14ac:dyDescent="0.2">
      <c r="A1447" t="s">
        <v>2333</v>
      </c>
      <c r="B1447" t="s">
        <v>881</v>
      </c>
      <c r="C1447" t="s">
        <v>4</v>
      </c>
      <c r="D1447" t="s">
        <v>515</v>
      </c>
      <c r="E1447">
        <v>1600</v>
      </c>
      <c r="F1447">
        <v>2006</v>
      </c>
      <c r="G1447" t="s">
        <v>882</v>
      </c>
    </row>
    <row r="1448" spans="1:9" x14ac:dyDescent="0.2">
      <c r="A1448" t="s">
        <v>2334</v>
      </c>
      <c r="B1448" t="s">
        <v>881</v>
      </c>
      <c r="C1448" t="s">
        <v>4</v>
      </c>
      <c r="D1448" t="s">
        <v>397</v>
      </c>
      <c r="E1448">
        <v>1000</v>
      </c>
      <c r="F1448">
        <v>2006</v>
      </c>
      <c r="G1448" t="s">
        <v>882</v>
      </c>
    </row>
    <row r="1449" spans="1:9" x14ac:dyDescent="0.2">
      <c r="A1449" t="s">
        <v>2335</v>
      </c>
      <c r="B1449" t="s">
        <v>881</v>
      </c>
      <c r="C1449" t="s">
        <v>4</v>
      </c>
      <c r="D1449" t="s">
        <v>133</v>
      </c>
      <c r="E1449">
        <v>200000</v>
      </c>
      <c r="F1449">
        <v>2006</v>
      </c>
      <c r="G1449" t="s">
        <v>882</v>
      </c>
    </row>
    <row r="1450" spans="1:9" x14ac:dyDescent="0.2">
      <c r="A1450" t="s">
        <v>2336</v>
      </c>
      <c r="B1450" t="s">
        <v>881</v>
      </c>
      <c r="C1450" t="s">
        <v>4</v>
      </c>
      <c r="D1450" t="s">
        <v>514</v>
      </c>
      <c r="E1450">
        <v>14000</v>
      </c>
      <c r="F1450">
        <v>2006</v>
      </c>
      <c r="G1450" t="s">
        <v>882</v>
      </c>
    </row>
    <row r="1451" spans="1:9" x14ac:dyDescent="0.2">
      <c r="A1451" t="s">
        <v>2337</v>
      </c>
      <c r="B1451" t="s">
        <v>881</v>
      </c>
      <c r="C1451" t="s">
        <v>4</v>
      </c>
      <c r="D1451" t="s">
        <v>396</v>
      </c>
      <c r="E1451">
        <v>1000</v>
      </c>
      <c r="F1451">
        <v>2006</v>
      </c>
      <c r="G1451" t="s">
        <v>882</v>
      </c>
    </row>
    <row r="1452" spans="1:9" x14ac:dyDescent="0.2">
      <c r="A1452" t="s">
        <v>2338</v>
      </c>
      <c r="B1452" t="s">
        <v>881</v>
      </c>
      <c r="C1452" t="s">
        <v>4</v>
      </c>
      <c r="D1452" t="s">
        <v>464</v>
      </c>
      <c r="E1452">
        <v>5000</v>
      </c>
      <c r="F1452">
        <v>2006</v>
      </c>
      <c r="G1452" t="s">
        <v>882</v>
      </c>
    </row>
    <row r="1453" spans="1:9" x14ac:dyDescent="0.2">
      <c r="A1453" t="s">
        <v>2339</v>
      </c>
      <c r="B1453" t="s">
        <v>881</v>
      </c>
      <c r="C1453" t="s">
        <v>4</v>
      </c>
      <c r="D1453" t="s">
        <v>463</v>
      </c>
      <c r="E1453">
        <v>2000</v>
      </c>
      <c r="F1453">
        <v>2006</v>
      </c>
      <c r="G1453" t="s">
        <v>882</v>
      </c>
    </row>
    <row r="1454" spans="1:9" x14ac:dyDescent="0.2">
      <c r="A1454" t="s">
        <v>2340</v>
      </c>
      <c r="B1454" t="s">
        <v>881</v>
      </c>
      <c r="C1454" t="s">
        <v>4</v>
      </c>
      <c r="D1454" t="s">
        <v>129</v>
      </c>
      <c r="E1454">
        <v>10000</v>
      </c>
      <c r="F1454">
        <v>2006</v>
      </c>
      <c r="G1454" t="s">
        <v>882</v>
      </c>
      <c r="H1454" t="s">
        <v>837</v>
      </c>
      <c r="I1454" t="s">
        <v>891</v>
      </c>
    </row>
    <row r="1455" spans="1:9" x14ac:dyDescent="0.2">
      <c r="A1455" t="s">
        <v>2341</v>
      </c>
      <c r="B1455" t="s">
        <v>881</v>
      </c>
      <c r="C1455" t="s">
        <v>4</v>
      </c>
      <c r="D1455" t="s">
        <v>219</v>
      </c>
      <c r="E1455">
        <v>25000</v>
      </c>
      <c r="F1455">
        <v>2006</v>
      </c>
      <c r="G1455" t="s">
        <v>882</v>
      </c>
    </row>
    <row r="1456" spans="1:9" x14ac:dyDescent="0.2">
      <c r="A1456" t="s">
        <v>2342</v>
      </c>
      <c r="B1456" t="s">
        <v>881</v>
      </c>
      <c r="C1456" t="s">
        <v>4</v>
      </c>
      <c r="D1456" t="s">
        <v>462</v>
      </c>
      <c r="E1456">
        <v>1000</v>
      </c>
      <c r="F1456">
        <v>2006</v>
      </c>
      <c r="G1456" t="s">
        <v>882</v>
      </c>
    </row>
    <row r="1457" spans="1:7" x14ac:dyDescent="0.2">
      <c r="A1457" t="s">
        <v>2343</v>
      </c>
      <c r="B1457" t="s">
        <v>881</v>
      </c>
      <c r="C1457" t="s">
        <v>4</v>
      </c>
      <c r="D1457" t="s">
        <v>218</v>
      </c>
      <c r="E1457">
        <v>200000</v>
      </c>
      <c r="F1457">
        <v>2006</v>
      </c>
      <c r="G1457" t="s">
        <v>882</v>
      </c>
    </row>
    <row r="1458" spans="1:7" x14ac:dyDescent="0.2">
      <c r="A1458" t="s">
        <v>2344</v>
      </c>
      <c r="B1458" t="s">
        <v>881</v>
      </c>
      <c r="C1458" t="s">
        <v>4</v>
      </c>
      <c r="D1458" t="s">
        <v>513</v>
      </c>
      <c r="E1458">
        <v>1000</v>
      </c>
      <c r="F1458">
        <v>2006</v>
      </c>
      <c r="G1458" t="s">
        <v>882</v>
      </c>
    </row>
    <row r="1459" spans="1:7" x14ac:dyDescent="0.2">
      <c r="A1459" t="s">
        <v>2345</v>
      </c>
      <c r="B1459" t="s">
        <v>881</v>
      </c>
      <c r="C1459" t="s">
        <v>4</v>
      </c>
      <c r="D1459" t="s">
        <v>217</v>
      </c>
      <c r="E1459">
        <v>10000</v>
      </c>
      <c r="F1459">
        <v>2006</v>
      </c>
      <c r="G1459" t="s">
        <v>882</v>
      </c>
    </row>
    <row r="1460" spans="1:7" x14ac:dyDescent="0.2">
      <c r="A1460" t="s">
        <v>2346</v>
      </c>
      <c r="B1460" t="s">
        <v>881</v>
      </c>
      <c r="C1460" t="s">
        <v>4</v>
      </c>
      <c r="D1460" t="s">
        <v>128</v>
      </c>
      <c r="E1460">
        <v>1000</v>
      </c>
      <c r="F1460">
        <v>2006</v>
      </c>
      <c r="G1460" t="s">
        <v>882</v>
      </c>
    </row>
    <row r="1461" spans="1:7" x14ac:dyDescent="0.2">
      <c r="A1461" t="s">
        <v>2347</v>
      </c>
      <c r="B1461" t="s">
        <v>881</v>
      </c>
      <c r="C1461" t="s">
        <v>4</v>
      </c>
      <c r="D1461" t="s">
        <v>512</v>
      </c>
      <c r="E1461">
        <v>20000</v>
      </c>
      <c r="F1461">
        <v>2006</v>
      </c>
      <c r="G1461" t="s">
        <v>882</v>
      </c>
    </row>
    <row r="1462" spans="1:7" x14ac:dyDescent="0.2">
      <c r="A1462" t="s">
        <v>2348</v>
      </c>
      <c r="B1462" t="s">
        <v>881</v>
      </c>
      <c r="C1462" t="s">
        <v>4</v>
      </c>
      <c r="D1462" t="s">
        <v>458</v>
      </c>
      <c r="E1462">
        <v>1000</v>
      </c>
      <c r="F1462">
        <v>2006</v>
      </c>
      <c r="G1462" t="s">
        <v>882</v>
      </c>
    </row>
    <row r="1463" spans="1:7" x14ac:dyDescent="0.2">
      <c r="A1463" t="s">
        <v>2349</v>
      </c>
      <c r="B1463" t="s">
        <v>881</v>
      </c>
      <c r="C1463" t="s">
        <v>4</v>
      </c>
      <c r="D1463" t="s">
        <v>270</v>
      </c>
      <c r="E1463">
        <v>20000</v>
      </c>
      <c r="F1463">
        <v>2006</v>
      </c>
      <c r="G1463" t="s">
        <v>882</v>
      </c>
    </row>
    <row r="1464" spans="1:7" x14ac:dyDescent="0.2">
      <c r="A1464" t="s">
        <v>2350</v>
      </c>
      <c r="B1464" t="s">
        <v>881</v>
      </c>
      <c r="C1464" t="s">
        <v>4</v>
      </c>
      <c r="D1464" t="s">
        <v>393</v>
      </c>
      <c r="E1464">
        <v>30000</v>
      </c>
      <c r="F1464">
        <v>2006</v>
      </c>
      <c r="G1464" t="s">
        <v>882</v>
      </c>
    </row>
    <row r="1465" spans="1:7" x14ac:dyDescent="0.2">
      <c r="A1465" t="s">
        <v>2351</v>
      </c>
      <c r="B1465" t="s">
        <v>881</v>
      </c>
      <c r="C1465" t="s">
        <v>4</v>
      </c>
      <c r="D1465" t="s">
        <v>17</v>
      </c>
      <c r="E1465">
        <v>1000</v>
      </c>
      <c r="F1465">
        <v>2006</v>
      </c>
      <c r="G1465" t="s">
        <v>882</v>
      </c>
    </row>
    <row r="1466" spans="1:7" x14ac:dyDescent="0.2">
      <c r="A1466" t="s">
        <v>2352</v>
      </c>
      <c r="B1466" t="s">
        <v>881</v>
      </c>
      <c r="C1466" t="s">
        <v>4</v>
      </c>
      <c r="D1466" t="s">
        <v>16</v>
      </c>
      <c r="E1466">
        <v>5000</v>
      </c>
      <c r="F1466">
        <v>2006</v>
      </c>
      <c r="G1466" t="s">
        <v>882</v>
      </c>
    </row>
    <row r="1467" spans="1:7" x14ac:dyDescent="0.2">
      <c r="A1467" t="s">
        <v>2353</v>
      </c>
      <c r="B1467" t="s">
        <v>881</v>
      </c>
      <c r="C1467" t="s">
        <v>4</v>
      </c>
      <c r="D1467" t="s">
        <v>511</v>
      </c>
      <c r="E1467">
        <v>10000</v>
      </c>
      <c r="F1467">
        <v>2006</v>
      </c>
      <c r="G1467" t="s">
        <v>882</v>
      </c>
    </row>
    <row r="1468" spans="1:7" x14ac:dyDescent="0.2">
      <c r="A1468" t="s">
        <v>2354</v>
      </c>
      <c r="B1468" t="s">
        <v>881</v>
      </c>
      <c r="C1468" t="s">
        <v>4</v>
      </c>
      <c r="D1468" t="s">
        <v>127</v>
      </c>
      <c r="E1468">
        <v>20000</v>
      </c>
      <c r="F1468">
        <v>2006</v>
      </c>
      <c r="G1468" t="s">
        <v>882</v>
      </c>
    </row>
    <row r="1469" spans="1:7" x14ac:dyDescent="0.2">
      <c r="A1469" t="s">
        <v>2355</v>
      </c>
      <c r="B1469" t="s">
        <v>881</v>
      </c>
      <c r="C1469" t="s">
        <v>4</v>
      </c>
      <c r="D1469" t="s">
        <v>268</v>
      </c>
      <c r="E1469">
        <v>1000</v>
      </c>
      <c r="F1469">
        <v>2006</v>
      </c>
      <c r="G1469" t="s">
        <v>882</v>
      </c>
    </row>
    <row r="1470" spans="1:7" x14ac:dyDescent="0.2">
      <c r="A1470" t="s">
        <v>2356</v>
      </c>
      <c r="B1470" t="s">
        <v>881</v>
      </c>
      <c r="C1470" t="s">
        <v>4</v>
      </c>
      <c r="D1470" t="s">
        <v>456</v>
      </c>
      <c r="E1470">
        <v>5000</v>
      </c>
      <c r="F1470">
        <v>2006</v>
      </c>
      <c r="G1470" t="s">
        <v>882</v>
      </c>
    </row>
    <row r="1471" spans="1:7" x14ac:dyDescent="0.2">
      <c r="A1471" t="s">
        <v>2357</v>
      </c>
      <c r="B1471" t="s">
        <v>881</v>
      </c>
      <c r="C1471" t="s">
        <v>4</v>
      </c>
      <c r="D1471" t="s">
        <v>8</v>
      </c>
      <c r="E1471">
        <v>300000</v>
      </c>
      <c r="F1471">
        <v>2006</v>
      </c>
      <c r="G1471" t="s">
        <v>882</v>
      </c>
    </row>
    <row r="1472" spans="1:7" x14ac:dyDescent="0.2">
      <c r="A1472" t="s">
        <v>2358</v>
      </c>
      <c r="B1472" t="s">
        <v>881</v>
      </c>
      <c r="C1472" t="s">
        <v>4</v>
      </c>
      <c r="D1472" t="s">
        <v>364</v>
      </c>
      <c r="E1472">
        <v>1000</v>
      </c>
      <c r="F1472">
        <v>2006</v>
      </c>
      <c r="G1472" t="s">
        <v>882</v>
      </c>
    </row>
    <row r="1473" spans="1:9" x14ac:dyDescent="0.2">
      <c r="A1473" t="s">
        <v>2359</v>
      </c>
      <c r="B1473" t="s">
        <v>881</v>
      </c>
      <c r="C1473" t="s">
        <v>4</v>
      </c>
      <c r="D1473" t="s">
        <v>510</v>
      </c>
      <c r="E1473">
        <v>10000</v>
      </c>
      <c r="F1473">
        <v>2006</v>
      </c>
      <c r="G1473" t="s">
        <v>882</v>
      </c>
      <c r="H1473" t="s">
        <v>857</v>
      </c>
      <c r="I1473" t="s">
        <v>888</v>
      </c>
    </row>
    <row r="1474" spans="1:9" x14ac:dyDescent="0.2">
      <c r="A1474" t="s">
        <v>2360</v>
      </c>
      <c r="B1474" t="s">
        <v>881</v>
      </c>
      <c r="C1474" t="s">
        <v>4</v>
      </c>
      <c r="D1474" t="s">
        <v>452</v>
      </c>
      <c r="E1474">
        <v>18000</v>
      </c>
      <c r="F1474">
        <v>2006</v>
      </c>
      <c r="G1474" t="s">
        <v>882</v>
      </c>
    </row>
    <row r="1475" spans="1:9" x14ac:dyDescent="0.2">
      <c r="A1475" t="s">
        <v>2361</v>
      </c>
      <c r="B1475" t="s">
        <v>881</v>
      </c>
      <c r="C1475" t="s">
        <v>4</v>
      </c>
      <c r="D1475" t="s">
        <v>6</v>
      </c>
      <c r="E1475">
        <v>10000</v>
      </c>
      <c r="F1475">
        <v>2006</v>
      </c>
      <c r="G1475" t="s">
        <v>882</v>
      </c>
    </row>
    <row r="1476" spans="1:9" x14ac:dyDescent="0.2">
      <c r="A1476" t="s">
        <v>2362</v>
      </c>
      <c r="B1476" t="s">
        <v>881</v>
      </c>
      <c r="C1476" t="s">
        <v>4</v>
      </c>
      <c r="D1476" t="s">
        <v>5</v>
      </c>
      <c r="E1476">
        <v>20000</v>
      </c>
      <c r="F1476">
        <v>2006</v>
      </c>
      <c r="G1476" t="s">
        <v>882</v>
      </c>
    </row>
    <row r="1477" spans="1:9" x14ac:dyDescent="0.2">
      <c r="A1477" t="s">
        <v>2363</v>
      </c>
      <c r="B1477" t="s">
        <v>881</v>
      </c>
      <c r="C1477" t="s">
        <v>4</v>
      </c>
      <c r="D1477" t="s">
        <v>509</v>
      </c>
      <c r="E1477">
        <v>500</v>
      </c>
      <c r="F1477">
        <v>2006</v>
      </c>
      <c r="G1477" t="s">
        <v>882</v>
      </c>
    </row>
    <row r="1478" spans="1:9" x14ac:dyDescent="0.2">
      <c r="A1478" t="s">
        <v>2364</v>
      </c>
      <c r="B1478" t="s">
        <v>881</v>
      </c>
      <c r="C1478" t="s">
        <v>4</v>
      </c>
      <c r="D1478" t="s">
        <v>349</v>
      </c>
      <c r="E1478">
        <v>140000</v>
      </c>
      <c r="F1478">
        <v>2005</v>
      </c>
      <c r="G1478" t="s">
        <v>882</v>
      </c>
    </row>
    <row r="1479" spans="1:9" x14ac:dyDescent="0.2">
      <c r="A1479" t="s">
        <v>2365</v>
      </c>
      <c r="B1479" t="s">
        <v>881</v>
      </c>
      <c r="C1479" t="s">
        <v>4</v>
      </c>
      <c r="D1479" t="s">
        <v>123</v>
      </c>
      <c r="E1479">
        <v>102000</v>
      </c>
      <c r="F1479">
        <v>2005</v>
      </c>
      <c r="G1479" t="s">
        <v>882</v>
      </c>
      <c r="H1479" t="s">
        <v>844</v>
      </c>
      <c r="I1479" t="s">
        <v>891</v>
      </c>
    </row>
    <row r="1480" spans="1:9" x14ac:dyDescent="0.2">
      <c r="A1480" t="s">
        <v>2366</v>
      </c>
      <c r="B1480" t="s">
        <v>881</v>
      </c>
      <c r="C1480" t="s">
        <v>4</v>
      </c>
      <c r="D1480" t="s">
        <v>202</v>
      </c>
      <c r="E1480">
        <v>5000</v>
      </c>
      <c r="F1480">
        <v>2005</v>
      </c>
      <c r="G1480" t="s">
        <v>882</v>
      </c>
    </row>
    <row r="1481" spans="1:9" x14ac:dyDescent="0.2">
      <c r="A1481" t="s">
        <v>2367</v>
      </c>
      <c r="B1481" t="s">
        <v>881</v>
      </c>
      <c r="C1481" t="s">
        <v>4</v>
      </c>
      <c r="D1481" t="s">
        <v>599</v>
      </c>
      <c r="E1481">
        <v>1000</v>
      </c>
      <c r="F1481">
        <v>2005</v>
      </c>
      <c r="G1481" t="s">
        <v>882</v>
      </c>
    </row>
    <row r="1482" spans="1:9" x14ac:dyDescent="0.2">
      <c r="A1482" t="s">
        <v>2368</v>
      </c>
      <c r="B1482" t="s">
        <v>881</v>
      </c>
      <c r="C1482" t="s">
        <v>4</v>
      </c>
      <c r="D1482" t="s">
        <v>121</v>
      </c>
      <c r="E1482">
        <v>50000</v>
      </c>
      <c r="F1482">
        <v>2005</v>
      </c>
      <c r="G1482" t="s">
        <v>882</v>
      </c>
      <c r="H1482" t="s">
        <v>843</v>
      </c>
      <c r="I1482" t="s">
        <v>888</v>
      </c>
    </row>
    <row r="1483" spans="1:9" x14ac:dyDescent="0.2">
      <c r="A1483" t="s">
        <v>2369</v>
      </c>
      <c r="B1483" t="s">
        <v>881</v>
      </c>
      <c r="C1483" t="s">
        <v>4</v>
      </c>
      <c r="D1483" t="s">
        <v>347</v>
      </c>
      <c r="E1483">
        <v>1000</v>
      </c>
      <c r="F1483">
        <v>2005</v>
      </c>
      <c r="G1483" t="s">
        <v>882</v>
      </c>
    </row>
    <row r="1484" spans="1:9" x14ac:dyDescent="0.2">
      <c r="A1484" t="s">
        <v>2370</v>
      </c>
      <c r="B1484" t="s">
        <v>881</v>
      </c>
      <c r="C1484" t="s">
        <v>4</v>
      </c>
      <c r="D1484" t="s">
        <v>559</v>
      </c>
      <c r="E1484">
        <v>6000</v>
      </c>
      <c r="F1484">
        <v>2005</v>
      </c>
      <c r="G1484" t="s">
        <v>882</v>
      </c>
    </row>
    <row r="1485" spans="1:9" x14ac:dyDescent="0.2">
      <c r="A1485" t="s">
        <v>2371</v>
      </c>
      <c r="B1485" t="s">
        <v>881</v>
      </c>
      <c r="C1485" t="s">
        <v>4</v>
      </c>
      <c r="D1485" t="s">
        <v>598</v>
      </c>
      <c r="E1485">
        <v>5000</v>
      </c>
      <c r="F1485">
        <v>2005</v>
      </c>
      <c r="G1485" t="s">
        <v>882</v>
      </c>
    </row>
    <row r="1486" spans="1:9" x14ac:dyDescent="0.2">
      <c r="A1486" t="s">
        <v>2372</v>
      </c>
      <c r="B1486" t="s">
        <v>881</v>
      </c>
      <c r="C1486" t="s">
        <v>4</v>
      </c>
      <c r="D1486" t="s">
        <v>308</v>
      </c>
      <c r="E1486">
        <v>2600</v>
      </c>
      <c r="F1486">
        <v>2005</v>
      </c>
      <c r="G1486" t="s">
        <v>882</v>
      </c>
    </row>
    <row r="1487" spans="1:9" x14ac:dyDescent="0.2">
      <c r="A1487" t="s">
        <v>2373</v>
      </c>
      <c r="B1487" t="s">
        <v>881</v>
      </c>
      <c r="C1487" t="s">
        <v>4</v>
      </c>
      <c r="D1487" t="s">
        <v>597</v>
      </c>
      <c r="E1487">
        <v>5000</v>
      </c>
      <c r="F1487">
        <v>2005</v>
      </c>
      <c r="G1487" t="s">
        <v>882</v>
      </c>
    </row>
    <row r="1488" spans="1:9" x14ac:dyDescent="0.2">
      <c r="A1488" t="s">
        <v>2374</v>
      </c>
      <c r="B1488" t="s">
        <v>881</v>
      </c>
      <c r="C1488" t="s">
        <v>4</v>
      </c>
      <c r="D1488" t="s">
        <v>449</v>
      </c>
      <c r="E1488">
        <v>500</v>
      </c>
      <c r="F1488">
        <v>2005</v>
      </c>
      <c r="G1488" t="s">
        <v>882</v>
      </c>
    </row>
    <row r="1489" spans="1:9" x14ac:dyDescent="0.2">
      <c r="A1489" t="s">
        <v>2375</v>
      </c>
      <c r="B1489" t="s">
        <v>881</v>
      </c>
      <c r="C1489" t="s">
        <v>4</v>
      </c>
      <c r="D1489" t="s">
        <v>246</v>
      </c>
      <c r="E1489">
        <v>250</v>
      </c>
      <c r="F1489">
        <v>2005</v>
      </c>
      <c r="G1489" t="s">
        <v>882</v>
      </c>
    </row>
    <row r="1490" spans="1:9" x14ac:dyDescent="0.2">
      <c r="A1490" t="s">
        <v>2376</v>
      </c>
      <c r="B1490" t="s">
        <v>881</v>
      </c>
      <c r="C1490" t="s">
        <v>4</v>
      </c>
      <c r="D1490" t="s">
        <v>120</v>
      </c>
      <c r="E1490">
        <v>1000</v>
      </c>
      <c r="F1490">
        <v>2005</v>
      </c>
      <c r="G1490" t="s">
        <v>882</v>
      </c>
      <c r="H1490" t="s">
        <v>842</v>
      </c>
      <c r="I1490" t="s">
        <v>891</v>
      </c>
    </row>
    <row r="1491" spans="1:9" x14ac:dyDescent="0.2">
      <c r="A1491" t="s">
        <v>2377</v>
      </c>
      <c r="B1491" t="s">
        <v>881</v>
      </c>
      <c r="C1491" t="s">
        <v>4</v>
      </c>
      <c r="D1491" t="s">
        <v>245</v>
      </c>
      <c r="E1491">
        <v>24250</v>
      </c>
      <c r="F1491">
        <v>2005</v>
      </c>
      <c r="G1491" t="s">
        <v>882</v>
      </c>
    </row>
    <row r="1492" spans="1:9" x14ac:dyDescent="0.2">
      <c r="A1492" t="s">
        <v>2378</v>
      </c>
      <c r="B1492" t="s">
        <v>881</v>
      </c>
      <c r="C1492" t="s">
        <v>4</v>
      </c>
      <c r="D1492" t="s">
        <v>244</v>
      </c>
      <c r="E1492">
        <v>1000</v>
      </c>
      <c r="F1492">
        <v>2005</v>
      </c>
      <c r="G1492" t="s">
        <v>882</v>
      </c>
    </row>
    <row r="1493" spans="1:9" x14ac:dyDescent="0.2">
      <c r="A1493" t="s">
        <v>2379</v>
      </c>
      <c r="B1493" t="s">
        <v>881</v>
      </c>
      <c r="C1493" t="s">
        <v>4</v>
      </c>
      <c r="D1493" t="s">
        <v>446</v>
      </c>
      <c r="E1493">
        <v>1000</v>
      </c>
      <c r="F1493">
        <v>2005</v>
      </c>
      <c r="G1493" t="s">
        <v>882</v>
      </c>
    </row>
    <row r="1494" spans="1:9" x14ac:dyDescent="0.2">
      <c r="A1494" t="s">
        <v>2380</v>
      </c>
      <c r="B1494" t="s">
        <v>881</v>
      </c>
      <c r="C1494" t="s">
        <v>4</v>
      </c>
      <c r="D1494" t="s">
        <v>306</v>
      </c>
      <c r="E1494">
        <v>1000</v>
      </c>
      <c r="F1494">
        <v>2005</v>
      </c>
      <c r="G1494" t="s">
        <v>882</v>
      </c>
    </row>
    <row r="1495" spans="1:9" x14ac:dyDescent="0.2">
      <c r="A1495" t="s">
        <v>2381</v>
      </c>
      <c r="B1495" t="s">
        <v>881</v>
      </c>
      <c r="C1495" t="s">
        <v>4</v>
      </c>
      <c r="D1495" t="s">
        <v>596</v>
      </c>
      <c r="E1495">
        <v>250</v>
      </c>
      <c r="F1495">
        <v>2005</v>
      </c>
      <c r="G1495" t="s">
        <v>882</v>
      </c>
    </row>
    <row r="1496" spans="1:9" x14ac:dyDescent="0.2">
      <c r="A1496" t="s">
        <v>2382</v>
      </c>
      <c r="B1496" t="s">
        <v>881</v>
      </c>
      <c r="C1496" t="s">
        <v>4</v>
      </c>
      <c r="D1496" t="s">
        <v>506</v>
      </c>
      <c r="E1496">
        <v>1000</v>
      </c>
      <c r="F1496">
        <v>2005</v>
      </c>
      <c r="G1496" t="s">
        <v>882</v>
      </c>
    </row>
    <row r="1497" spans="1:9" x14ac:dyDescent="0.2">
      <c r="A1497" t="s">
        <v>2383</v>
      </c>
      <c r="B1497" t="s">
        <v>881</v>
      </c>
      <c r="C1497" t="s">
        <v>4</v>
      </c>
      <c r="D1497" t="s">
        <v>197</v>
      </c>
      <c r="E1497">
        <v>1000</v>
      </c>
      <c r="F1497">
        <v>2005</v>
      </c>
      <c r="G1497" t="s">
        <v>882</v>
      </c>
    </row>
    <row r="1498" spans="1:9" x14ac:dyDescent="0.2">
      <c r="A1498" t="s">
        <v>2384</v>
      </c>
      <c r="B1498" t="s">
        <v>881</v>
      </c>
      <c r="C1498" t="s">
        <v>4</v>
      </c>
      <c r="D1498" t="s">
        <v>557</v>
      </c>
      <c r="E1498">
        <v>10000</v>
      </c>
      <c r="F1498">
        <v>2005</v>
      </c>
      <c r="G1498" t="s">
        <v>882</v>
      </c>
      <c r="H1498" t="s">
        <v>858</v>
      </c>
      <c r="I1498" t="s">
        <v>888</v>
      </c>
    </row>
    <row r="1499" spans="1:9" x14ac:dyDescent="0.2">
      <c r="A1499" t="s">
        <v>2385</v>
      </c>
      <c r="B1499" t="s">
        <v>881</v>
      </c>
      <c r="C1499" t="s">
        <v>4</v>
      </c>
      <c r="D1499" t="s">
        <v>110</v>
      </c>
      <c r="E1499">
        <v>20000</v>
      </c>
      <c r="F1499">
        <v>2005</v>
      </c>
      <c r="G1499" t="s">
        <v>882</v>
      </c>
    </row>
    <row r="1500" spans="1:9" x14ac:dyDescent="0.2">
      <c r="A1500" t="s">
        <v>2386</v>
      </c>
      <c r="B1500" t="s">
        <v>881</v>
      </c>
      <c r="C1500" t="s">
        <v>4</v>
      </c>
      <c r="D1500" t="s">
        <v>595</v>
      </c>
      <c r="E1500">
        <v>5000</v>
      </c>
      <c r="F1500">
        <v>2005</v>
      </c>
      <c r="G1500" t="s">
        <v>882</v>
      </c>
    </row>
    <row r="1501" spans="1:9" x14ac:dyDescent="0.2">
      <c r="A1501" t="s">
        <v>2387</v>
      </c>
      <c r="B1501" t="s">
        <v>881</v>
      </c>
      <c r="C1501" t="s">
        <v>4</v>
      </c>
      <c r="D1501" t="s">
        <v>594</v>
      </c>
      <c r="E1501">
        <v>50000</v>
      </c>
      <c r="F1501">
        <v>2005</v>
      </c>
      <c r="G1501" t="s">
        <v>882</v>
      </c>
      <c r="H1501" t="s">
        <v>841</v>
      </c>
      <c r="I1501" t="s">
        <v>888</v>
      </c>
    </row>
    <row r="1502" spans="1:9" x14ac:dyDescent="0.2">
      <c r="A1502" t="s">
        <v>2388</v>
      </c>
      <c r="B1502" t="s">
        <v>881</v>
      </c>
      <c r="C1502" t="s">
        <v>4</v>
      </c>
      <c r="D1502" t="s">
        <v>593</v>
      </c>
      <c r="E1502">
        <v>104750</v>
      </c>
      <c r="F1502">
        <v>2005</v>
      </c>
      <c r="G1502" t="s">
        <v>882</v>
      </c>
    </row>
    <row r="1503" spans="1:9" x14ac:dyDescent="0.2">
      <c r="A1503" t="s">
        <v>2389</v>
      </c>
      <c r="B1503" t="s">
        <v>881</v>
      </c>
      <c r="C1503" t="s">
        <v>4</v>
      </c>
      <c r="D1503" t="s">
        <v>195</v>
      </c>
      <c r="E1503">
        <v>10000</v>
      </c>
      <c r="F1503">
        <v>2005</v>
      </c>
      <c r="G1503" t="s">
        <v>882</v>
      </c>
    </row>
    <row r="1504" spans="1:9" x14ac:dyDescent="0.2">
      <c r="A1504" t="s">
        <v>2390</v>
      </c>
      <c r="B1504" t="s">
        <v>881</v>
      </c>
      <c r="C1504" t="s">
        <v>4</v>
      </c>
      <c r="D1504" t="s">
        <v>304</v>
      </c>
      <c r="E1504">
        <v>15000</v>
      </c>
      <c r="F1504">
        <v>2005</v>
      </c>
      <c r="G1504" t="s">
        <v>882</v>
      </c>
    </row>
    <row r="1505" spans="1:9" x14ac:dyDescent="0.2">
      <c r="A1505" t="s">
        <v>2391</v>
      </c>
      <c r="B1505" t="s">
        <v>881</v>
      </c>
      <c r="C1505" t="s">
        <v>4</v>
      </c>
      <c r="D1505" t="s">
        <v>192</v>
      </c>
      <c r="E1505">
        <v>100000</v>
      </c>
      <c r="F1505">
        <v>2005</v>
      </c>
      <c r="G1505" t="s">
        <v>882</v>
      </c>
    </row>
    <row r="1506" spans="1:9" x14ac:dyDescent="0.2">
      <c r="A1506" t="s">
        <v>2392</v>
      </c>
      <c r="B1506" t="s">
        <v>881</v>
      </c>
      <c r="C1506" t="s">
        <v>4</v>
      </c>
      <c r="D1506" t="s">
        <v>344</v>
      </c>
      <c r="E1506">
        <v>11000</v>
      </c>
      <c r="F1506">
        <v>2005</v>
      </c>
      <c r="G1506" t="s">
        <v>882</v>
      </c>
    </row>
    <row r="1507" spans="1:9" x14ac:dyDescent="0.2">
      <c r="A1507" t="s">
        <v>2393</v>
      </c>
      <c r="B1507" t="s">
        <v>881</v>
      </c>
      <c r="C1507" t="s">
        <v>4</v>
      </c>
      <c r="D1507" t="s">
        <v>553</v>
      </c>
      <c r="E1507">
        <v>2000</v>
      </c>
      <c r="F1507">
        <v>2005</v>
      </c>
      <c r="G1507" t="s">
        <v>882</v>
      </c>
    </row>
    <row r="1508" spans="1:9" x14ac:dyDescent="0.2">
      <c r="A1508" t="s">
        <v>2394</v>
      </c>
      <c r="B1508" t="s">
        <v>881</v>
      </c>
      <c r="C1508" t="s">
        <v>4</v>
      </c>
      <c r="D1508" t="s">
        <v>552</v>
      </c>
      <c r="E1508">
        <v>2000</v>
      </c>
      <c r="F1508">
        <v>2005</v>
      </c>
      <c r="G1508" t="s">
        <v>882</v>
      </c>
    </row>
    <row r="1509" spans="1:9" x14ac:dyDescent="0.2">
      <c r="A1509" t="s">
        <v>2395</v>
      </c>
      <c r="B1509" t="s">
        <v>881</v>
      </c>
      <c r="C1509" t="s">
        <v>4</v>
      </c>
      <c r="D1509" t="s">
        <v>503</v>
      </c>
      <c r="E1509">
        <v>1000</v>
      </c>
      <c r="F1509">
        <v>2005</v>
      </c>
      <c r="G1509" t="s">
        <v>882</v>
      </c>
    </row>
    <row r="1510" spans="1:9" x14ac:dyDescent="0.2">
      <c r="A1510" t="s">
        <v>2396</v>
      </c>
      <c r="B1510" t="s">
        <v>881</v>
      </c>
      <c r="C1510" t="s">
        <v>4</v>
      </c>
      <c r="D1510" t="s">
        <v>191</v>
      </c>
      <c r="E1510">
        <v>1000</v>
      </c>
      <c r="F1510">
        <v>2005</v>
      </c>
      <c r="G1510" t="s">
        <v>882</v>
      </c>
    </row>
    <row r="1511" spans="1:9" x14ac:dyDescent="0.2">
      <c r="A1511" t="s">
        <v>2397</v>
      </c>
      <c r="B1511" t="s">
        <v>881</v>
      </c>
      <c r="C1511" t="s">
        <v>4</v>
      </c>
      <c r="D1511" t="s">
        <v>100</v>
      </c>
      <c r="E1511">
        <v>50000</v>
      </c>
      <c r="F1511">
        <v>2005</v>
      </c>
      <c r="G1511" t="s">
        <v>882</v>
      </c>
    </row>
    <row r="1512" spans="1:9" x14ac:dyDescent="0.2">
      <c r="A1512" t="s">
        <v>2398</v>
      </c>
      <c r="B1512" t="s">
        <v>881</v>
      </c>
      <c r="C1512" t="s">
        <v>4</v>
      </c>
      <c r="D1512" t="s">
        <v>340</v>
      </c>
      <c r="E1512">
        <v>500</v>
      </c>
      <c r="F1512">
        <v>2005</v>
      </c>
      <c r="G1512" t="s">
        <v>882</v>
      </c>
    </row>
    <row r="1513" spans="1:9" x14ac:dyDescent="0.2">
      <c r="A1513" t="s">
        <v>2399</v>
      </c>
      <c r="B1513" t="s">
        <v>881</v>
      </c>
      <c r="C1513" t="s">
        <v>4</v>
      </c>
      <c r="D1513" t="s">
        <v>131</v>
      </c>
      <c r="E1513">
        <v>10000</v>
      </c>
      <c r="F1513">
        <v>2005</v>
      </c>
      <c r="G1513" t="s">
        <v>882</v>
      </c>
    </row>
    <row r="1514" spans="1:9" x14ac:dyDescent="0.2">
      <c r="A1514" t="s">
        <v>2400</v>
      </c>
      <c r="B1514" t="s">
        <v>881</v>
      </c>
      <c r="C1514" t="s">
        <v>4</v>
      </c>
      <c r="D1514" t="s">
        <v>188</v>
      </c>
      <c r="E1514">
        <v>7500</v>
      </c>
      <c r="F1514">
        <v>2005</v>
      </c>
      <c r="G1514" t="s">
        <v>882</v>
      </c>
    </row>
    <row r="1515" spans="1:9" x14ac:dyDescent="0.2">
      <c r="A1515" t="s">
        <v>2401</v>
      </c>
      <c r="B1515" t="s">
        <v>881</v>
      </c>
      <c r="C1515" t="s">
        <v>4</v>
      </c>
      <c r="D1515" t="s">
        <v>240</v>
      </c>
      <c r="E1515">
        <v>2601</v>
      </c>
      <c r="F1515">
        <v>2005</v>
      </c>
      <c r="G1515" t="s">
        <v>882</v>
      </c>
    </row>
    <row r="1516" spans="1:9" x14ac:dyDescent="0.2">
      <c r="A1516" t="s">
        <v>2402</v>
      </c>
      <c r="B1516" t="s">
        <v>881</v>
      </c>
      <c r="C1516" t="s">
        <v>4</v>
      </c>
      <c r="D1516" t="s">
        <v>501</v>
      </c>
      <c r="E1516">
        <v>5000</v>
      </c>
      <c r="F1516">
        <v>2005</v>
      </c>
      <c r="G1516" t="s">
        <v>882</v>
      </c>
    </row>
    <row r="1517" spans="1:9" x14ac:dyDescent="0.2">
      <c r="A1517" t="s">
        <v>2403</v>
      </c>
      <c r="B1517" t="s">
        <v>881</v>
      </c>
      <c r="C1517" t="s">
        <v>4</v>
      </c>
      <c r="D1517" t="s">
        <v>185</v>
      </c>
      <c r="E1517">
        <v>55000</v>
      </c>
      <c r="F1517">
        <v>2005</v>
      </c>
      <c r="G1517" t="s">
        <v>882</v>
      </c>
    </row>
    <row r="1518" spans="1:9" x14ac:dyDescent="0.2">
      <c r="A1518" t="s">
        <v>2404</v>
      </c>
      <c r="B1518" t="s">
        <v>881</v>
      </c>
      <c r="C1518" t="s">
        <v>4</v>
      </c>
      <c r="D1518" t="s">
        <v>592</v>
      </c>
      <c r="E1518">
        <v>2500</v>
      </c>
      <c r="F1518">
        <v>2005</v>
      </c>
      <c r="G1518" t="s">
        <v>882</v>
      </c>
    </row>
    <row r="1519" spans="1:9" x14ac:dyDescent="0.2">
      <c r="A1519" t="s">
        <v>2405</v>
      </c>
      <c r="B1519" t="s">
        <v>881</v>
      </c>
      <c r="C1519" t="s">
        <v>4</v>
      </c>
      <c r="D1519" t="s">
        <v>500</v>
      </c>
      <c r="E1519">
        <v>25000</v>
      </c>
      <c r="F1519">
        <v>2005</v>
      </c>
      <c r="G1519" t="s">
        <v>882</v>
      </c>
    </row>
    <row r="1520" spans="1:9" x14ac:dyDescent="0.2">
      <c r="A1520" t="s">
        <v>2406</v>
      </c>
      <c r="B1520" t="s">
        <v>881</v>
      </c>
      <c r="C1520" t="s">
        <v>4</v>
      </c>
      <c r="D1520" t="s">
        <v>496</v>
      </c>
      <c r="E1520">
        <v>1750</v>
      </c>
      <c r="F1520">
        <v>2005</v>
      </c>
      <c r="G1520" t="s">
        <v>882</v>
      </c>
      <c r="H1520" t="s">
        <v>856</v>
      </c>
      <c r="I1520" t="s">
        <v>888</v>
      </c>
    </row>
    <row r="1521" spans="1:9" x14ac:dyDescent="0.2">
      <c r="A1521" t="s">
        <v>2407</v>
      </c>
      <c r="B1521" t="s">
        <v>881</v>
      </c>
      <c r="C1521" t="s">
        <v>4</v>
      </c>
      <c r="D1521" t="s">
        <v>95</v>
      </c>
      <c r="E1521">
        <v>4700</v>
      </c>
      <c r="F1521">
        <v>2005</v>
      </c>
      <c r="G1521" t="s">
        <v>882</v>
      </c>
    </row>
    <row r="1522" spans="1:9" x14ac:dyDescent="0.2">
      <c r="A1522" t="s">
        <v>2408</v>
      </c>
      <c r="B1522" t="s">
        <v>881</v>
      </c>
      <c r="C1522" t="s">
        <v>4</v>
      </c>
      <c r="D1522" t="s">
        <v>591</v>
      </c>
      <c r="E1522">
        <v>10000</v>
      </c>
      <c r="F1522">
        <v>2005</v>
      </c>
      <c r="G1522" t="s">
        <v>882</v>
      </c>
    </row>
    <row r="1523" spans="1:9" x14ac:dyDescent="0.2">
      <c r="A1523" t="s">
        <v>2409</v>
      </c>
      <c r="B1523" t="s">
        <v>881</v>
      </c>
      <c r="C1523" t="s">
        <v>4</v>
      </c>
      <c r="D1523" t="s">
        <v>182</v>
      </c>
      <c r="E1523">
        <v>2500</v>
      </c>
      <c r="F1523">
        <v>2005</v>
      </c>
      <c r="G1523" t="s">
        <v>882</v>
      </c>
    </row>
    <row r="1524" spans="1:9" x14ac:dyDescent="0.2">
      <c r="A1524" t="s">
        <v>2410</v>
      </c>
      <c r="B1524" t="s">
        <v>881</v>
      </c>
      <c r="C1524" t="s">
        <v>4</v>
      </c>
      <c r="D1524" t="s">
        <v>93</v>
      </c>
      <c r="E1524">
        <v>25000</v>
      </c>
      <c r="F1524">
        <v>2005</v>
      </c>
      <c r="G1524" t="s">
        <v>882</v>
      </c>
    </row>
    <row r="1525" spans="1:9" x14ac:dyDescent="0.2">
      <c r="A1525" t="s">
        <v>2411</v>
      </c>
      <c r="B1525" t="s">
        <v>881</v>
      </c>
      <c r="C1525" t="s">
        <v>4</v>
      </c>
      <c r="D1525" t="s">
        <v>91</v>
      </c>
      <c r="E1525">
        <v>59500</v>
      </c>
      <c r="F1525">
        <v>2005</v>
      </c>
      <c r="G1525" t="s">
        <v>882</v>
      </c>
    </row>
    <row r="1526" spans="1:9" x14ac:dyDescent="0.2">
      <c r="A1526" t="s">
        <v>2412</v>
      </c>
      <c r="B1526" t="s">
        <v>881</v>
      </c>
      <c r="C1526" t="s">
        <v>4</v>
      </c>
      <c r="D1526" t="s">
        <v>90</v>
      </c>
      <c r="E1526">
        <v>25000</v>
      </c>
      <c r="F1526">
        <v>2005</v>
      </c>
      <c r="G1526" t="s">
        <v>882</v>
      </c>
    </row>
    <row r="1527" spans="1:9" x14ac:dyDescent="0.2">
      <c r="A1527" t="s">
        <v>2413</v>
      </c>
      <c r="B1527" t="s">
        <v>881</v>
      </c>
      <c r="C1527" t="s">
        <v>4</v>
      </c>
      <c r="D1527" t="s">
        <v>89</v>
      </c>
      <c r="E1527">
        <v>5000</v>
      </c>
      <c r="F1527">
        <v>2005</v>
      </c>
      <c r="G1527" t="s">
        <v>882</v>
      </c>
    </row>
    <row r="1528" spans="1:9" x14ac:dyDescent="0.2">
      <c r="A1528" t="s">
        <v>2414</v>
      </c>
      <c r="B1528" t="s">
        <v>881</v>
      </c>
      <c r="C1528" t="s">
        <v>4</v>
      </c>
      <c r="D1528" t="s">
        <v>333</v>
      </c>
      <c r="E1528">
        <v>1000</v>
      </c>
      <c r="F1528">
        <v>2005</v>
      </c>
      <c r="G1528" t="s">
        <v>882</v>
      </c>
    </row>
    <row r="1529" spans="1:9" x14ac:dyDescent="0.2">
      <c r="A1529" t="s">
        <v>2415</v>
      </c>
      <c r="B1529" t="s">
        <v>881</v>
      </c>
      <c r="C1529" t="s">
        <v>4</v>
      </c>
      <c r="D1529" t="s">
        <v>590</v>
      </c>
      <c r="E1529">
        <v>1000</v>
      </c>
      <c r="F1529">
        <v>2005</v>
      </c>
      <c r="G1529" t="s">
        <v>882</v>
      </c>
    </row>
    <row r="1530" spans="1:9" x14ac:dyDescent="0.2">
      <c r="A1530" t="s">
        <v>2416</v>
      </c>
      <c r="B1530" t="s">
        <v>881</v>
      </c>
      <c r="C1530" t="s">
        <v>4</v>
      </c>
      <c r="D1530" t="s">
        <v>87</v>
      </c>
      <c r="E1530">
        <v>970</v>
      </c>
      <c r="F1530">
        <v>2005</v>
      </c>
      <c r="G1530" t="s">
        <v>882</v>
      </c>
    </row>
    <row r="1531" spans="1:9" x14ac:dyDescent="0.2">
      <c r="A1531" t="s">
        <v>2417</v>
      </c>
      <c r="B1531" t="s">
        <v>881</v>
      </c>
      <c r="C1531" t="s">
        <v>4</v>
      </c>
      <c r="D1531" t="s">
        <v>433</v>
      </c>
      <c r="E1531">
        <v>277795</v>
      </c>
      <c r="F1531">
        <v>2005</v>
      </c>
      <c r="G1531" t="s">
        <v>882</v>
      </c>
    </row>
    <row r="1532" spans="1:9" x14ac:dyDescent="0.2">
      <c r="A1532" t="s">
        <v>2418</v>
      </c>
      <c r="B1532" t="s">
        <v>881</v>
      </c>
      <c r="C1532" t="s">
        <v>4</v>
      </c>
      <c r="D1532" t="s">
        <v>236</v>
      </c>
      <c r="E1532">
        <v>10000</v>
      </c>
      <c r="F1532">
        <v>2005</v>
      </c>
      <c r="G1532" t="s">
        <v>882</v>
      </c>
    </row>
    <row r="1533" spans="1:9" x14ac:dyDescent="0.2">
      <c r="A1533" t="s">
        <v>2419</v>
      </c>
      <c r="B1533" t="s">
        <v>881</v>
      </c>
      <c r="C1533" t="s">
        <v>4</v>
      </c>
      <c r="D1533" t="s">
        <v>589</v>
      </c>
      <c r="E1533">
        <v>2000</v>
      </c>
      <c r="F1533">
        <v>2005</v>
      </c>
      <c r="G1533" t="s">
        <v>882</v>
      </c>
    </row>
    <row r="1534" spans="1:9" x14ac:dyDescent="0.2">
      <c r="A1534" t="s">
        <v>2420</v>
      </c>
      <c r="B1534" t="s">
        <v>881</v>
      </c>
      <c r="C1534" t="s">
        <v>4</v>
      </c>
      <c r="D1534" t="s">
        <v>179</v>
      </c>
      <c r="E1534">
        <v>10000</v>
      </c>
      <c r="F1534">
        <v>2005</v>
      </c>
      <c r="G1534" t="s">
        <v>882</v>
      </c>
      <c r="H1534" t="s">
        <v>845</v>
      </c>
      <c r="I1534" t="s">
        <v>888</v>
      </c>
    </row>
    <row r="1535" spans="1:9" x14ac:dyDescent="0.2">
      <c r="A1535" t="s">
        <v>2421</v>
      </c>
      <c r="B1535" t="s">
        <v>881</v>
      </c>
      <c r="C1535" t="s">
        <v>4</v>
      </c>
      <c r="D1535" t="s">
        <v>588</v>
      </c>
      <c r="E1535">
        <v>5000</v>
      </c>
      <c r="F1535">
        <v>2005</v>
      </c>
      <c r="G1535" t="s">
        <v>882</v>
      </c>
    </row>
    <row r="1536" spans="1:9" x14ac:dyDescent="0.2">
      <c r="A1536" t="s">
        <v>2422</v>
      </c>
      <c r="B1536" t="s">
        <v>881</v>
      </c>
      <c r="C1536" t="s">
        <v>4</v>
      </c>
      <c r="D1536" t="s">
        <v>587</v>
      </c>
      <c r="E1536">
        <v>5000</v>
      </c>
      <c r="F1536">
        <v>2005</v>
      </c>
      <c r="G1536" t="s">
        <v>882</v>
      </c>
    </row>
    <row r="1537" spans="1:7" x14ac:dyDescent="0.2">
      <c r="A1537" t="s">
        <v>2423</v>
      </c>
      <c r="B1537" t="s">
        <v>881</v>
      </c>
      <c r="C1537" t="s">
        <v>4</v>
      </c>
      <c r="D1537" t="s">
        <v>432</v>
      </c>
      <c r="E1537">
        <v>239885</v>
      </c>
      <c r="F1537">
        <v>2005</v>
      </c>
      <c r="G1537" t="s">
        <v>882</v>
      </c>
    </row>
    <row r="1538" spans="1:7" x14ac:dyDescent="0.2">
      <c r="A1538" t="s">
        <v>2424</v>
      </c>
      <c r="B1538" t="s">
        <v>881</v>
      </c>
      <c r="C1538" t="s">
        <v>4</v>
      </c>
      <c r="D1538" t="s">
        <v>177</v>
      </c>
      <c r="E1538">
        <v>50000</v>
      </c>
      <c r="F1538">
        <v>2005</v>
      </c>
      <c r="G1538" t="s">
        <v>882</v>
      </c>
    </row>
    <row r="1539" spans="1:7" x14ac:dyDescent="0.2">
      <c r="A1539" t="s">
        <v>2425</v>
      </c>
      <c r="B1539" t="s">
        <v>881</v>
      </c>
      <c r="C1539" t="s">
        <v>4</v>
      </c>
      <c r="D1539" t="s">
        <v>486</v>
      </c>
      <c r="E1539">
        <v>50000</v>
      </c>
      <c r="F1539">
        <v>2005</v>
      </c>
      <c r="G1539" t="s">
        <v>882</v>
      </c>
    </row>
    <row r="1540" spans="1:7" x14ac:dyDescent="0.2">
      <c r="A1540" t="s">
        <v>2426</v>
      </c>
      <c r="B1540" t="s">
        <v>881</v>
      </c>
      <c r="C1540" t="s">
        <v>4</v>
      </c>
      <c r="D1540" t="s">
        <v>431</v>
      </c>
      <c r="E1540">
        <v>5000</v>
      </c>
      <c r="F1540">
        <v>2005</v>
      </c>
      <c r="G1540" t="s">
        <v>882</v>
      </c>
    </row>
    <row r="1541" spans="1:7" x14ac:dyDescent="0.2">
      <c r="A1541" t="s">
        <v>2427</v>
      </c>
      <c r="B1541" t="s">
        <v>881</v>
      </c>
      <c r="C1541" t="s">
        <v>4</v>
      </c>
      <c r="D1541" t="s">
        <v>296</v>
      </c>
      <c r="E1541">
        <v>25000</v>
      </c>
      <c r="F1541">
        <v>2005</v>
      </c>
      <c r="G1541" t="s">
        <v>882</v>
      </c>
    </row>
    <row r="1542" spans="1:7" x14ac:dyDescent="0.2">
      <c r="A1542" t="s">
        <v>2428</v>
      </c>
      <c r="B1542" t="s">
        <v>881</v>
      </c>
      <c r="C1542" t="s">
        <v>4</v>
      </c>
      <c r="D1542" t="s">
        <v>586</v>
      </c>
      <c r="E1542">
        <v>250</v>
      </c>
      <c r="F1542">
        <v>2005</v>
      </c>
      <c r="G1542" t="s">
        <v>882</v>
      </c>
    </row>
    <row r="1543" spans="1:7" x14ac:dyDescent="0.2">
      <c r="A1543" t="s">
        <v>2429</v>
      </c>
      <c r="B1543" t="s">
        <v>881</v>
      </c>
      <c r="C1543" t="s">
        <v>4</v>
      </c>
      <c r="D1543" t="s">
        <v>78</v>
      </c>
      <c r="E1543">
        <v>2000</v>
      </c>
      <c r="F1543">
        <v>2005</v>
      </c>
      <c r="G1543" t="s">
        <v>882</v>
      </c>
    </row>
    <row r="1544" spans="1:7" x14ac:dyDescent="0.2">
      <c r="A1544" t="s">
        <v>2430</v>
      </c>
      <c r="B1544" t="s">
        <v>881</v>
      </c>
      <c r="C1544" t="s">
        <v>4</v>
      </c>
      <c r="D1544" t="s">
        <v>585</v>
      </c>
      <c r="E1544">
        <v>1000</v>
      </c>
      <c r="F1544">
        <v>2005</v>
      </c>
      <c r="G1544" t="s">
        <v>882</v>
      </c>
    </row>
    <row r="1545" spans="1:7" x14ac:dyDescent="0.2">
      <c r="A1545" t="s">
        <v>2431</v>
      </c>
      <c r="B1545" t="s">
        <v>881</v>
      </c>
      <c r="C1545" t="s">
        <v>4</v>
      </c>
      <c r="D1545" t="s">
        <v>584</v>
      </c>
      <c r="E1545">
        <v>4500</v>
      </c>
      <c r="F1545">
        <v>2005</v>
      </c>
      <c r="G1545" t="s">
        <v>882</v>
      </c>
    </row>
    <row r="1546" spans="1:7" x14ac:dyDescent="0.2">
      <c r="A1546" t="s">
        <v>2432</v>
      </c>
      <c r="B1546" t="s">
        <v>881</v>
      </c>
      <c r="C1546" t="s">
        <v>4</v>
      </c>
      <c r="D1546" t="s">
        <v>234</v>
      </c>
      <c r="E1546">
        <v>15000</v>
      </c>
      <c r="F1546">
        <v>2005</v>
      </c>
      <c r="G1546" t="s">
        <v>882</v>
      </c>
    </row>
    <row r="1547" spans="1:7" x14ac:dyDescent="0.2">
      <c r="A1547" t="s">
        <v>2433</v>
      </c>
      <c r="B1547" t="s">
        <v>881</v>
      </c>
      <c r="C1547" t="s">
        <v>4</v>
      </c>
      <c r="D1547" t="s">
        <v>175</v>
      </c>
      <c r="E1547">
        <v>31000</v>
      </c>
      <c r="F1547">
        <v>2005</v>
      </c>
      <c r="G1547" t="s">
        <v>882</v>
      </c>
    </row>
    <row r="1548" spans="1:7" x14ac:dyDescent="0.2">
      <c r="A1548" t="s">
        <v>2434</v>
      </c>
      <c r="B1548" t="s">
        <v>881</v>
      </c>
      <c r="C1548" t="s">
        <v>4</v>
      </c>
      <c r="D1548" t="s">
        <v>583</v>
      </c>
      <c r="E1548">
        <v>1250</v>
      </c>
      <c r="F1548">
        <v>2005</v>
      </c>
      <c r="G1548" t="s">
        <v>882</v>
      </c>
    </row>
    <row r="1549" spans="1:7" x14ac:dyDescent="0.2">
      <c r="A1549" t="s">
        <v>2435</v>
      </c>
      <c r="B1549" t="s">
        <v>881</v>
      </c>
      <c r="C1549" t="s">
        <v>4</v>
      </c>
      <c r="D1549" t="s">
        <v>425</v>
      </c>
      <c r="E1549">
        <v>1000</v>
      </c>
      <c r="F1549">
        <v>2005</v>
      </c>
      <c r="G1549" t="s">
        <v>882</v>
      </c>
    </row>
    <row r="1550" spans="1:7" x14ac:dyDescent="0.2">
      <c r="A1550" t="s">
        <v>2436</v>
      </c>
      <c r="B1550" t="s">
        <v>881</v>
      </c>
      <c r="C1550" t="s">
        <v>4</v>
      </c>
      <c r="D1550" t="s">
        <v>77</v>
      </c>
      <c r="E1550">
        <v>27000</v>
      </c>
      <c r="F1550">
        <v>2005</v>
      </c>
      <c r="G1550" t="s">
        <v>882</v>
      </c>
    </row>
    <row r="1551" spans="1:7" x14ac:dyDescent="0.2">
      <c r="A1551" t="s">
        <v>2437</v>
      </c>
      <c r="B1551" t="s">
        <v>881</v>
      </c>
      <c r="C1551" t="s">
        <v>4</v>
      </c>
      <c r="D1551" t="s">
        <v>174</v>
      </c>
      <c r="E1551">
        <v>5000</v>
      </c>
      <c r="F1551">
        <v>2005</v>
      </c>
      <c r="G1551" t="s">
        <v>882</v>
      </c>
    </row>
    <row r="1552" spans="1:7" x14ac:dyDescent="0.2">
      <c r="A1552" t="s">
        <v>2438</v>
      </c>
      <c r="B1552" t="s">
        <v>881</v>
      </c>
      <c r="C1552" t="s">
        <v>4</v>
      </c>
      <c r="D1552" t="s">
        <v>76</v>
      </c>
      <c r="E1552">
        <v>1000</v>
      </c>
      <c r="F1552">
        <v>2005</v>
      </c>
      <c r="G1552" t="s">
        <v>882</v>
      </c>
    </row>
    <row r="1553" spans="1:7" x14ac:dyDescent="0.2">
      <c r="A1553" t="s">
        <v>2439</v>
      </c>
      <c r="B1553" t="s">
        <v>881</v>
      </c>
      <c r="C1553" t="s">
        <v>4</v>
      </c>
      <c r="D1553" t="s">
        <v>325</v>
      </c>
      <c r="E1553">
        <v>300</v>
      </c>
      <c r="F1553">
        <v>2005</v>
      </c>
      <c r="G1553" t="s">
        <v>882</v>
      </c>
    </row>
    <row r="1554" spans="1:7" x14ac:dyDescent="0.2">
      <c r="A1554" t="s">
        <v>2440</v>
      </c>
      <c r="B1554" t="s">
        <v>881</v>
      </c>
      <c r="C1554" t="s">
        <v>4</v>
      </c>
      <c r="D1554" t="s">
        <v>75</v>
      </c>
      <c r="E1554">
        <v>190050</v>
      </c>
      <c r="F1554">
        <v>2005</v>
      </c>
      <c r="G1554" t="s">
        <v>882</v>
      </c>
    </row>
    <row r="1555" spans="1:7" x14ac:dyDescent="0.2">
      <c r="A1555" t="s">
        <v>2441</v>
      </c>
      <c r="B1555" t="s">
        <v>881</v>
      </c>
      <c r="C1555" t="s">
        <v>4</v>
      </c>
      <c r="D1555" t="s">
        <v>424</v>
      </c>
      <c r="E1555">
        <v>1000</v>
      </c>
      <c r="F1555">
        <v>2005</v>
      </c>
      <c r="G1555" t="s">
        <v>882</v>
      </c>
    </row>
    <row r="1556" spans="1:7" x14ac:dyDescent="0.2">
      <c r="A1556" t="s">
        <v>2442</v>
      </c>
      <c r="B1556" t="s">
        <v>881</v>
      </c>
      <c r="C1556" t="s">
        <v>4</v>
      </c>
      <c r="D1556" t="s">
        <v>293</v>
      </c>
      <c r="E1556">
        <v>6850</v>
      </c>
      <c r="F1556">
        <v>2005</v>
      </c>
      <c r="G1556" t="s">
        <v>882</v>
      </c>
    </row>
    <row r="1557" spans="1:7" x14ac:dyDescent="0.2">
      <c r="A1557" t="s">
        <v>2443</v>
      </c>
      <c r="B1557" t="s">
        <v>881</v>
      </c>
      <c r="C1557" t="s">
        <v>4</v>
      </c>
      <c r="D1557" t="s">
        <v>71</v>
      </c>
      <c r="E1557">
        <v>2500</v>
      </c>
      <c r="F1557">
        <v>2005</v>
      </c>
      <c r="G1557" t="s">
        <v>882</v>
      </c>
    </row>
    <row r="1558" spans="1:7" x14ac:dyDescent="0.2">
      <c r="A1558" t="s">
        <v>2444</v>
      </c>
      <c r="B1558" t="s">
        <v>881</v>
      </c>
      <c r="C1558" t="s">
        <v>4</v>
      </c>
      <c r="D1558" t="s">
        <v>171</v>
      </c>
      <c r="E1558">
        <v>150</v>
      </c>
      <c r="F1558">
        <v>2005</v>
      </c>
      <c r="G1558" t="s">
        <v>882</v>
      </c>
    </row>
    <row r="1559" spans="1:7" x14ac:dyDescent="0.2">
      <c r="A1559" t="s">
        <v>2445</v>
      </c>
      <c r="B1559" t="s">
        <v>881</v>
      </c>
      <c r="C1559" t="s">
        <v>4</v>
      </c>
      <c r="D1559" t="s">
        <v>292</v>
      </c>
      <c r="E1559">
        <v>3500</v>
      </c>
      <c r="F1559">
        <v>2005</v>
      </c>
      <c r="G1559" t="s">
        <v>882</v>
      </c>
    </row>
    <row r="1560" spans="1:7" x14ac:dyDescent="0.2">
      <c r="A1560" t="s">
        <v>2446</v>
      </c>
      <c r="B1560" t="s">
        <v>881</v>
      </c>
      <c r="C1560" t="s">
        <v>4</v>
      </c>
      <c r="D1560" t="s">
        <v>423</v>
      </c>
      <c r="E1560">
        <v>1000</v>
      </c>
      <c r="F1560">
        <v>2005</v>
      </c>
      <c r="G1560" t="s">
        <v>882</v>
      </c>
    </row>
    <row r="1561" spans="1:7" x14ac:dyDescent="0.2">
      <c r="A1561" t="s">
        <v>2447</v>
      </c>
      <c r="B1561" t="s">
        <v>881</v>
      </c>
      <c r="C1561" t="s">
        <v>4</v>
      </c>
      <c r="D1561" t="s">
        <v>169</v>
      </c>
      <c r="E1561">
        <v>7500</v>
      </c>
      <c r="F1561">
        <v>2005</v>
      </c>
      <c r="G1561" t="s">
        <v>882</v>
      </c>
    </row>
    <row r="1562" spans="1:7" x14ac:dyDescent="0.2">
      <c r="A1562" t="s">
        <v>2448</v>
      </c>
      <c r="B1562" t="s">
        <v>881</v>
      </c>
      <c r="C1562" t="s">
        <v>4</v>
      </c>
      <c r="D1562" t="s">
        <v>484</v>
      </c>
      <c r="E1562">
        <v>19750</v>
      </c>
      <c r="F1562">
        <v>2005</v>
      </c>
      <c r="G1562" t="s">
        <v>882</v>
      </c>
    </row>
    <row r="1563" spans="1:7" x14ac:dyDescent="0.2">
      <c r="A1563" t="s">
        <v>2449</v>
      </c>
      <c r="B1563" t="s">
        <v>881</v>
      </c>
      <c r="C1563" t="s">
        <v>4</v>
      </c>
      <c r="D1563" t="s">
        <v>167</v>
      </c>
      <c r="E1563">
        <v>19000</v>
      </c>
      <c r="F1563">
        <v>2005</v>
      </c>
      <c r="G1563" t="s">
        <v>882</v>
      </c>
    </row>
    <row r="1564" spans="1:7" x14ac:dyDescent="0.2">
      <c r="A1564" t="s">
        <v>2450</v>
      </c>
      <c r="B1564" t="s">
        <v>881</v>
      </c>
      <c r="C1564" t="s">
        <v>4</v>
      </c>
      <c r="D1564" t="s">
        <v>166</v>
      </c>
      <c r="E1564">
        <v>2000</v>
      </c>
      <c r="F1564">
        <v>2005</v>
      </c>
      <c r="G1564" t="s">
        <v>882</v>
      </c>
    </row>
    <row r="1565" spans="1:7" x14ac:dyDescent="0.2">
      <c r="A1565" t="s">
        <v>2451</v>
      </c>
      <c r="B1565" t="s">
        <v>881</v>
      </c>
      <c r="C1565" t="s">
        <v>4</v>
      </c>
      <c r="D1565" t="s">
        <v>324</v>
      </c>
      <c r="E1565">
        <v>7500</v>
      </c>
      <c r="F1565">
        <v>2005</v>
      </c>
      <c r="G1565" t="s">
        <v>882</v>
      </c>
    </row>
    <row r="1566" spans="1:7" x14ac:dyDescent="0.2">
      <c r="A1566" t="s">
        <v>2452</v>
      </c>
      <c r="B1566" t="s">
        <v>881</v>
      </c>
      <c r="C1566" t="s">
        <v>4</v>
      </c>
      <c r="D1566" t="s">
        <v>323</v>
      </c>
      <c r="E1566">
        <v>2000</v>
      </c>
      <c r="F1566">
        <v>2005</v>
      </c>
      <c r="G1566" t="s">
        <v>882</v>
      </c>
    </row>
    <row r="1567" spans="1:7" x14ac:dyDescent="0.2">
      <c r="A1567" t="s">
        <v>2453</v>
      </c>
      <c r="B1567" t="s">
        <v>881</v>
      </c>
      <c r="C1567" t="s">
        <v>4</v>
      </c>
      <c r="D1567" t="s">
        <v>582</v>
      </c>
      <c r="E1567">
        <v>5000</v>
      </c>
      <c r="F1567">
        <v>2005</v>
      </c>
      <c r="G1567" t="s">
        <v>882</v>
      </c>
    </row>
    <row r="1568" spans="1:7" x14ac:dyDescent="0.2">
      <c r="A1568" t="s">
        <v>2454</v>
      </c>
      <c r="B1568" t="s">
        <v>881</v>
      </c>
      <c r="C1568" t="s">
        <v>4</v>
      </c>
      <c r="D1568" t="s">
        <v>164</v>
      </c>
      <c r="E1568">
        <v>250000</v>
      </c>
      <c r="F1568">
        <v>2005</v>
      </c>
      <c r="G1568" t="s">
        <v>882</v>
      </c>
    </row>
    <row r="1569" spans="1:9" x14ac:dyDescent="0.2">
      <c r="A1569" t="s">
        <v>2455</v>
      </c>
      <c r="B1569" t="s">
        <v>881</v>
      </c>
      <c r="C1569" t="s">
        <v>4</v>
      </c>
      <c r="D1569" t="s">
        <v>65</v>
      </c>
      <c r="E1569">
        <v>25000</v>
      </c>
      <c r="F1569">
        <v>2005</v>
      </c>
      <c r="G1569" t="s">
        <v>882</v>
      </c>
    </row>
    <row r="1570" spans="1:9" x14ac:dyDescent="0.2">
      <c r="A1570" t="s">
        <v>2456</v>
      </c>
      <c r="B1570" t="s">
        <v>881</v>
      </c>
      <c r="C1570" t="s">
        <v>4</v>
      </c>
      <c r="D1570" t="s">
        <v>63</v>
      </c>
      <c r="E1570">
        <v>15000</v>
      </c>
      <c r="F1570">
        <v>2005</v>
      </c>
      <c r="G1570" t="s">
        <v>882</v>
      </c>
    </row>
    <row r="1571" spans="1:9" x14ac:dyDescent="0.2">
      <c r="A1571" t="s">
        <v>2457</v>
      </c>
      <c r="B1571" t="s">
        <v>881</v>
      </c>
      <c r="C1571" t="s">
        <v>4</v>
      </c>
      <c r="D1571" t="s">
        <v>537</v>
      </c>
      <c r="E1571">
        <v>25000</v>
      </c>
      <c r="F1571">
        <v>2005</v>
      </c>
      <c r="G1571" t="s">
        <v>882</v>
      </c>
    </row>
    <row r="1572" spans="1:9" x14ac:dyDescent="0.2">
      <c r="A1572" t="s">
        <v>2458</v>
      </c>
      <c r="B1572" t="s">
        <v>881</v>
      </c>
      <c r="C1572" t="s">
        <v>4</v>
      </c>
      <c r="D1572" t="s">
        <v>60</v>
      </c>
      <c r="E1572">
        <v>18000</v>
      </c>
      <c r="F1572">
        <v>2005</v>
      </c>
      <c r="G1572" t="s">
        <v>882</v>
      </c>
    </row>
    <row r="1573" spans="1:9" x14ac:dyDescent="0.2">
      <c r="A1573" t="s">
        <v>2459</v>
      </c>
      <c r="B1573" t="s">
        <v>881</v>
      </c>
      <c r="C1573" t="s">
        <v>4</v>
      </c>
      <c r="D1573" t="s">
        <v>163</v>
      </c>
      <c r="E1573">
        <v>2500</v>
      </c>
      <c r="F1573">
        <v>2005</v>
      </c>
      <c r="G1573" t="s">
        <v>882</v>
      </c>
    </row>
    <row r="1574" spans="1:9" x14ac:dyDescent="0.2">
      <c r="A1574" t="s">
        <v>2460</v>
      </c>
      <c r="B1574" t="s">
        <v>881</v>
      </c>
      <c r="C1574" t="s">
        <v>4</v>
      </c>
      <c r="D1574" t="s">
        <v>162</v>
      </c>
      <c r="E1574">
        <v>500</v>
      </c>
      <c r="F1574">
        <v>2005</v>
      </c>
      <c r="G1574" t="s">
        <v>882</v>
      </c>
    </row>
    <row r="1575" spans="1:9" x14ac:dyDescent="0.2">
      <c r="A1575" t="s">
        <v>2461</v>
      </c>
      <c r="B1575" t="s">
        <v>881</v>
      </c>
      <c r="C1575" t="s">
        <v>4</v>
      </c>
      <c r="D1575" t="s">
        <v>419</v>
      </c>
      <c r="E1575">
        <v>500</v>
      </c>
      <c r="F1575">
        <v>2005</v>
      </c>
      <c r="G1575" t="s">
        <v>882</v>
      </c>
    </row>
    <row r="1576" spans="1:9" x14ac:dyDescent="0.2">
      <c r="A1576" t="s">
        <v>2462</v>
      </c>
      <c r="B1576" t="s">
        <v>881</v>
      </c>
      <c r="C1576" t="s">
        <v>4</v>
      </c>
      <c r="D1576" t="s">
        <v>160</v>
      </c>
      <c r="E1576">
        <v>10000</v>
      </c>
      <c r="F1576">
        <v>2005</v>
      </c>
      <c r="G1576" t="s">
        <v>882</v>
      </c>
    </row>
    <row r="1577" spans="1:9" x14ac:dyDescent="0.2">
      <c r="A1577" t="s">
        <v>2463</v>
      </c>
      <c r="B1577" t="s">
        <v>881</v>
      </c>
      <c r="C1577" t="s">
        <v>4</v>
      </c>
      <c r="D1577" t="s">
        <v>58</v>
      </c>
      <c r="E1577">
        <v>25000</v>
      </c>
      <c r="F1577">
        <v>2005</v>
      </c>
      <c r="G1577" t="s">
        <v>882</v>
      </c>
    </row>
    <row r="1578" spans="1:9" x14ac:dyDescent="0.2">
      <c r="A1578" t="s">
        <v>2464</v>
      </c>
      <c r="B1578" t="s">
        <v>881</v>
      </c>
      <c r="C1578" t="s">
        <v>4</v>
      </c>
      <c r="D1578" t="s">
        <v>57</v>
      </c>
      <c r="E1578">
        <v>250</v>
      </c>
      <c r="F1578">
        <v>2005</v>
      </c>
      <c r="G1578" t="s">
        <v>882</v>
      </c>
    </row>
    <row r="1579" spans="1:9" x14ac:dyDescent="0.2">
      <c r="A1579" t="s">
        <v>2465</v>
      </c>
      <c r="B1579" t="s">
        <v>881</v>
      </c>
      <c r="C1579" t="s">
        <v>4</v>
      </c>
      <c r="D1579" t="s">
        <v>417</v>
      </c>
      <c r="E1579">
        <v>4500</v>
      </c>
      <c r="F1579">
        <v>2005</v>
      </c>
      <c r="G1579" t="s">
        <v>882</v>
      </c>
    </row>
    <row r="1580" spans="1:9" x14ac:dyDescent="0.2">
      <c r="A1580" t="s">
        <v>2466</v>
      </c>
      <c r="B1580" t="s">
        <v>881</v>
      </c>
      <c r="C1580" t="s">
        <v>4</v>
      </c>
      <c r="D1580" t="s">
        <v>320</v>
      </c>
      <c r="E1580">
        <v>4675</v>
      </c>
      <c r="F1580">
        <v>2005</v>
      </c>
      <c r="G1580" t="s">
        <v>882</v>
      </c>
    </row>
    <row r="1581" spans="1:9" x14ac:dyDescent="0.2">
      <c r="A1581" t="s">
        <v>2467</v>
      </c>
      <c r="B1581" t="s">
        <v>881</v>
      </c>
      <c r="C1581" t="s">
        <v>4</v>
      </c>
      <c r="D1581" t="s">
        <v>157</v>
      </c>
      <c r="E1581">
        <v>11000</v>
      </c>
      <c r="F1581">
        <v>2005</v>
      </c>
      <c r="G1581" t="s">
        <v>882</v>
      </c>
    </row>
    <row r="1582" spans="1:9" x14ac:dyDescent="0.2">
      <c r="A1582" t="s">
        <v>2468</v>
      </c>
      <c r="B1582" t="s">
        <v>881</v>
      </c>
      <c r="C1582" t="s">
        <v>4</v>
      </c>
      <c r="D1582" t="s">
        <v>55</v>
      </c>
      <c r="E1582">
        <v>235000</v>
      </c>
      <c r="F1582">
        <v>2005</v>
      </c>
      <c r="G1582" t="s">
        <v>882</v>
      </c>
    </row>
    <row r="1583" spans="1:9" x14ac:dyDescent="0.2">
      <c r="A1583" t="s">
        <v>2469</v>
      </c>
      <c r="B1583" t="s">
        <v>881</v>
      </c>
      <c r="C1583" t="s">
        <v>4</v>
      </c>
      <c r="D1583" t="s">
        <v>54</v>
      </c>
      <c r="E1583">
        <v>5000</v>
      </c>
      <c r="F1583">
        <v>2005</v>
      </c>
      <c r="G1583" t="s">
        <v>882</v>
      </c>
      <c r="H1583" t="s">
        <v>835</v>
      </c>
      <c r="I1583" t="s">
        <v>888</v>
      </c>
    </row>
    <row r="1584" spans="1:9" x14ac:dyDescent="0.2">
      <c r="A1584" t="s">
        <v>2470</v>
      </c>
      <c r="B1584" t="s">
        <v>881</v>
      </c>
      <c r="C1584" t="s">
        <v>4</v>
      </c>
      <c r="D1584" t="s">
        <v>415</v>
      </c>
      <c r="E1584">
        <v>25000</v>
      </c>
      <c r="F1584">
        <v>2005</v>
      </c>
      <c r="G1584" t="s">
        <v>882</v>
      </c>
      <c r="H1584" t="s">
        <v>853</v>
      </c>
      <c r="I1584" t="s">
        <v>888</v>
      </c>
    </row>
    <row r="1585" spans="1:9" x14ac:dyDescent="0.2">
      <c r="A1585" t="s">
        <v>2471</v>
      </c>
      <c r="B1585" t="s">
        <v>881</v>
      </c>
      <c r="C1585" t="s">
        <v>4</v>
      </c>
      <c r="D1585" t="s">
        <v>154</v>
      </c>
      <c r="E1585">
        <v>25000</v>
      </c>
      <c r="F1585">
        <v>2005</v>
      </c>
      <c r="G1585" t="s">
        <v>882</v>
      </c>
    </row>
    <row r="1586" spans="1:9" x14ac:dyDescent="0.2">
      <c r="A1586" t="s">
        <v>2472</v>
      </c>
      <c r="B1586" t="s">
        <v>881</v>
      </c>
      <c r="C1586" t="s">
        <v>4</v>
      </c>
      <c r="D1586" t="s">
        <v>53</v>
      </c>
      <c r="E1586">
        <v>25000</v>
      </c>
      <c r="F1586">
        <v>2005</v>
      </c>
      <c r="G1586" t="s">
        <v>882</v>
      </c>
    </row>
    <row r="1587" spans="1:9" x14ac:dyDescent="0.2">
      <c r="A1587" t="s">
        <v>2473</v>
      </c>
      <c r="B1587" t="s">
        <v>881</v>
      </c>
      <c r="C1587" t="s">
        <v>4</v>
      </c>
      <c r="D1587" t="s">
        <v>581</v>
      </c>
      <c r="E1587">
        <v>10000</v>
      </c>
      <c r="F1587">
        <v>2005</v>
      </c>
      <c r="G1587" t="s">
        <v>882</v>
      </c>
    </row>
    <row r="1588" spans="1:9" x14ac:dyDescent="0.2">
      <c r="A1588" t="s">
        <v>2474</v>
      </c>
      <c r="B1588" t="s">
        <v>881</v>
      </c>
      <c r="C1588" t="s">
        <v>4</v>
      </c>
      <c r="D1588" t="s">
        <v>52</v>
      </c>
      <c r="E1588">
        <v>215360</v>
      </c>
      <c r="F1588">
        <v>2005</v>
      </c>
      <c r="G1588" t="s">
        <v>882</v>
      </c>
    </row>
    <row r="1589" spans="1:9" x14ac:dyDescent="0.2">
      <c r="A1589" t="s">
        <v>2475</v>
      </c>
      <c r="B1589" t="s">
        <v>881</v>
      </c>
      <c r="C1589" t="s">
        <v>4</v>
      </c>
      <c r="D1589" t="s">
        <v>226</v>
      </c>
      <c r="E1589">
        <v>1000</v>
      </c>
      <c r="F1589">
        <v>2005</v>
      </c>
      <c r="G1589" t="s">
        <v>882</v>
      </c>
    </row>
    <row r="1590" spans="1:9" x14ac:dyDescent="0.2">
      <c r="A1590" t="s">
        <v>2476</v>
      </c>
      <c r="B1590" t="s">
        <v>881</v>
      </c>
      <c r="C1590" t="s">
        <v>4</v>
      </c>
      <c r="D1590" t="s">
        <v>151</v>
      </c>
      <c r="E1590">
        <v>2500</v>
      </c>
      <c r="F1590">
        <v>2005</v>
      </c>
      <c r="G1590" t="s">
        <v>882</v>
      </c>
    </row>
    <row r="1591" spans="1:9" x14ac:dyDescent="0.2">
      <c r="A1591" t="s">
        <v>2477</v>
      </c>
      <c r="B1591" t="s">
        <v>881</v>
      </c>
      <c r="C1591" t="s">
        <v>4</v>
      </c>
      <c r="D1591" t="s">
        <v>284</v>
      </c>
      <c r="E1591">
        <v>525</v>
      </c>
      <c r="F1591">
        <v>2005</v>
      </c>
      <c r="G1591" t="s">
        <v>882</v>
      </c>
    </row>
    <row r="1592" spans="1:9" x14ac:dyDescent="0.2">
      <c r="A1592" t="s">
        <v>2478</v>
      </c>
      <c r="B1592" t="s">
        <v>881</v>
      </c>
      <c r="C1592" t="s">
        <v>4</v>
      </c>
      <c r="D1592" t="s">
        <v>535</v>
      </c>
      <c r="E1592">
        <v>1000</v>
      </c>
      <c r="F1592">
        <v>2005</v>
      </c>
      <c r="G1592" t="s">
        <v>882</v>
      </c>
    </row>
    <row r="1593" spans="1:9" x14ac:dyDescent="0.2">
      <c r="A1593" t="s">
        <v>2479</v>
      </c>
      <c r="B1593" t="s">
        <v>881</v>
      </c>
      <c r="C1593" t="s">
        <v>4</v>
      </c>
      <c r="D1593" t="s">
        <v>150</v>
      </c>
      <c r="E1593">
        <v>1000</v>
      </c>
      <c r="F1593">
        <v>2005</v>
      </c>
      <c r="G1593" t="s">
        <v>882</v>
      </c>
    </row>
    <row r="1594" spans="1:9" x14ac:dyDescent="0.2">
      <c r="A1594" t="s">
        <v>2480</v>
      </c>
      <c r="B1594" t="s">
        <v>881</v>
      </c>
      <c r="C1594" t="s">
        <v>4</v>
      </c>
      <c r="D1594" t="s">
        <v>580</v>
      </c>
      <c r="E1594">
        <v>5000</v>
      </c>
      <c r="F1594">
        <v>2005</v>
      </c>
      <c r="G1594" t="s">
        <v>882</v>
      </c>
    </row>
    <row r="1595" spans="1:9" x14ac:dyDescent="0.2">
      <c r="A1595" t="s">
        <v>2481</v>
      </c>
      <c r="B1595" t="s">
        <v>881</v>
      </c>
      <c r="C1595" t="s">
        <v>4</v>
      </c>
      <c r="D1595" t="s">
        <v>50</v>
      </c>
      <c r="E1595">
        <v>100000</v>
      </c>
      <c r="F1595">
        <v>2005</v>
      </c>
      <c r="G1595" t="s">
        <v>882</v>
      </c>
    </row>
    <row r="1596" spans="1:9" x14ac:dyDescent="0.2">
      <c r="A1596" t="s">
        <v>2482</v>
      </c>
      <c r="B1596" t="s">
        <v>881</v>
      </c>
      <c r="C1596" t="s">
        <v>4</v>
      </c>
      <c r="D1596" t="s">
        <v>388</v>
      </c>
      <c r="E1596">
        <v>15000</v>
      </c>
      <c r="F1596">
        <v>2005</v>
      </c>
      <c r="G1596" t="s">
        <v>882</v>
      </c>
    </row>
    <row r="1597" spans="1:9" x14ac:dyDescent="0.2">
      <c r="A1597" t="s">
        <v>2483</v>
      </c>
      <c r="B1597" t="s">
        <v>881</v>
      </c>
      <c r="C1597" t="s">
        <v>4</v>
      </c>
      <c r="D1597" t="s">
        <v>579</v>
      </c>
      <c r="E1597">
        <v>500</v>
      </c>
      <c r="F1597">
        <v>2005</v>
      </c>
      <c r="G1597" t="s">
        <v>882</v>
      </c>
    </row>
    <row r="1598" spans="1:9" x14ac:dyDescent="0.2">
      <c r="A1598" t="s">
        <v>2484</v>
      </c>
      <c r="B1598" t="s">
        <v>881</v>
      </c>
      <c r="C1598" t="s">
        <v>4</v>
      </c>
      <c r="D1598" t="s">
        <v>531</v>
      </c>
      <c r="E1598">
        <v>500000</v>
      </c>
      <c r="F1598">
        <v>2005</v>
      </c>
      <c r="G1598" t="s">
        <v>882</v>
      </c>
    </row>
    <row r="1599" spans="1:9" x14ac:dyDescent="0.2">
      <c r="A1599" t="s">
        <v>2485</v>
      </c>
      <c r="B1599" t="s">
        <v>881</v>
      </c>
      <c r="C1599" t="s">
        <v>4</v>
      </c>
      <c r="D1599" t="s">
        <v>530</v>
      </c>
      <c r="E1599">
        <v>1000</v>
      </c>
      <c r="F1599">
        <v>2005</v>
      </c>
      <c r="G1599" t="s">
        <v>882</v>
      </c>
    </row>
    <row r="1600" spans="1:9" x14ac:dyDescent="0.2">
      <c r="A1600" t="s">
        <v>2486</v>
      </c>
      <c r="B1600" t="s">
        <v>881</v>
      </c>
      <c r="C1600" t="s">
        <v>4</v>
      </c>
      <c r="D1600" t="s">
        <v>46</v>
      </c>
      <c r="E1600">
        <v>10000</v>
      </c>
      <c r="F1600">
        <v>2005</v>
      </c>
      <c r="G1600" t="s">
        <v>882</v>
      </c>
      <c r="H1600" t="s">
        <v>834</v>
      </c>
      <c r="I1600" t="s">
        <v>891</v>
      </c>
    </row>
    <row r="1601" spans="1:7" x14ac:dyDescent="0.2">
      <c r="A1601" t="s">
        <v>2487</v>
      </c>
      <c r="B1601" t="s">
        <v>881</v>
      </c>
      <c r="C1601" t="s">
        <v>4</v>
      </c>
      <c r="D1601" t="s">
        <v>45</v>
      </c>
      <c r="E1601">
        <v>915000</v>
      </c>
      <c r="F1601">
        <v>2005</v>
      </c>
      <c r="G1601" t="s">
        <v>882</v>
      </c>
    </row>
    <row r="1602" spans="1:7" x14ac:dyDescent="0.2">
      <c r="A1602" t="s">
        <v>2488</v>
      </c>
      <c r="B1602" t="s">
        <v>881</v>
      </c>
      <c r="C1602" t="s">
        <v>4</v>
      </c>
      <c r="D1602" t="s">
        <v>578</v>
      </c>
      <c r="E1602">
        <v>2500</v>
      </c>
      <c r="F1602">
        <v>2005</v>
      </c>
      <c r="G1602" t="s">
        <v>882</v>
      </c>
    </row>
    <row r="1603" spans="1:7" x14ac:dyDescent="0.2">
      <c r="A1603" t="s">
        <v>2489</v>
      </c>
      <c r="B1603" t="s">
        <v>881</v>
      </c>
      <c r="C1603" t="s">
        <v>4</v>
      </c>
      <c r="D1603" t="s">
        <v>44</v>
      </c>
      <c r="E1603">
        <v>5000</v>
      </c>
      <c r="F1603">
        <v>2005</v>
      </c>
      <c r="G1603" t="s">
        <v>882</v>
      </c>
    </row>
    <row r="1604" spans="1:7" x14ac:dyDescent="0.2">
      <c r="A1604" t="s">
        <v>2490</v>
      </c>
      <c r="B1604" t="s">
        <v>881</v>
      </c>
      <c r="C1604" t="s">
        <v>4</v>
      </c>
      <c r="D1604" t="s">
        <v>43</v>
      </c>
      <c r="E1604">
        <v>50000</v>
      </c>
      <c r="F1604">
        <v>2005</v>
      </c>
      <c r="G1604" t="s">
        <v>882</v>
      </c>
    </row>
    <row r="1605" spans="1:7" x14ac:dyDescent="0.2">
      <c r="A1605" t="s">
        <v>2491</v>
      </c>
      <c r="B1605" t="s">
        <v>881</v>
      </c>
      <c r="C1605" t="s">
        <v>4</v>
      </c>
      <c r="D1605" t="s">
        <v>528</v>
      </c>
      <c r="E1605">
        <v>25000</v>
      </c>
      <c r="F1605">
        <v>2005</v>
      </c>
      <c r="G1605" t="s">
        <v>882</v>
      </c>
    </row>
    <row r="1606" spans="1:7" x14ac:dyDescent="0.2">
      <c r="A1606" t="s">
        <v>2492</v>
      </c>
      <c r="B1606" t="s">
        <v>881</v>
      </c>
      <c r="C1606" t="s">
        <v>4</v>
      </c>
      <c r="D1606" t="s">
        <v>281</v>
      </c>
      <c r="E1606">
        <v>2000</v>
      </c>
      <c r="F1606">
        <v>2005</v>
      </c>
      <c r="G1606" t="s">
        <v>882</v>
      </c>
    </row>
    <row r="1607" spans="1:7" x14ac:dyDescent="0.2">
      <c r="A1607" t="s">
        <v>2493</v>
      </c>
      <c r="B1607" t="s">
        <v>881</v>
      </c>
      <c r="C1607" t="s">
        <v>4</v>
      </c>
      <c r="D1607" t="s">
        <v>41</v>
      </c>
      <c r="E1607">
        <v>5000</v>
      </c>
      <c r="F1607">
        <v>2005</v>
      </c>
      <c r="G1607" t="s">
        <v>882</v>
      </c>
    </row>
    <row r="1608" spans="1:7" x14ac:dyDescent="0.2">
      <c r="A1608" t="s">
        <v>2494</v>
      </c>
      <c r="B1608" t="s">
        <v>881</v>
      </c>
      <c r="C1608" t="s">
        <v>4</v>
      </c>
      <c r="D1608" t="s">
        <v>577</v>
      </c>
      <c r="E1608">
        <v>1000</v>
      </c>
      <c r="F1608">
        <v>2005</v>
      </c>
      <c r="G1608" t="s">
        <v>882</v>
      </c>
    </row>
    <row r="1609" spans="1:7" x14ac:dyDescent="0.2">
      <c r="A1609" t="s">
        <v>2495</v>
      </c>
      <c r="B1609" t="s">
        <v>881</v>
      </c>
      <c r="C1609" t="s">
        <v>4</v>
      </c>
      <c r="D1609" t="s">
        <v>576</v>
      </c>
      <c r="E1609">
        <v>500000</v>
      </c>
      <c r="F1609">
        <v>2005</v>
      </c>
      <c r="G1609" t="s">
        <v>882</v>
      </c>
    </row>
    <row r="1610" spans="1:7" x14ac:dyDescent="0.2">
      <c r="A1610" t="s">
        <v>2496</v>
      </c>
      <c r="B1610" t="s">
        <v>881</v>
      </c>
      <c r="C1610" t="s">
        <v>4</v>
      </c>
      <c r="D1610" t="s">
        <v>575</v>
      </c>
      <c r="E1610">
        <v>100</v>
      </c>
      <c r="F1610">
        <v>2005</v>
      </c>
      <c r="G1610" t="s">
        <v>882</v>
      </c>
    </row>
    <row r="1611" spans="1:7" x14ac:dyDescent="0.2">
      <c r="A1611" t="s">
        <v>2497</v>
      </c>
      <c r="B1611" t="s">
        <v>881</v>
      </c>
      <c r="C1611" t="s">
        <v>4</v>
      </c>
      <c r="D1611" t="s">
        <v>407</v>
      </c>
      <c r="E1611">
        <v>5000</v>
      </c>
      <c r="F1611">
        <v>2005</v>
      </c>
      <c r="G1611" t="s">
        <v>882</v>
      </c>
    </row>
    <row r="1612" spans="1:7" x14ac:dyDescent="0.2">
      <c r="A1612" t="s">
        <v>2498</v>
      </c>
      <c r="B1612" t="s">
        <v>881</v>
      </c>
      <c r="C1612" t="s">
        <v>4</v>
      </c>
      <c r="D1612" t="s">
        <v>406</v>
      </c>
      <c r="E1612">
        <v>1000</v>
      </c>
      <c r="F1612">
        <v>2005</v>
      </c>
      <c r="G1612" t="s">
        <v>882</v>
      </c>
    </row>
    <row r="1613" spans="1:7" x14ac:dyDescent="0.2">
      <c r="A1613" t="s">
        <v>2499</v>
      </c>
      <c r="B1613" t="s">
        <v>881</v>
      </c>
      <c r="C1613" t="s">
        <v>4</v>
      </c>
      <c r="D1613" t="s">
        <v>383</v>
      </c>
      <c r="E1613">
        <v>5000</v>
      </c>
      <c r="F1613">
        <v>2005</v>
      </c>
      <c r="G1613" t="s">
        <v>882</v>
      </c>
    </row>
    <row r="1614" spans="1:7" x14ac:dyDescent="0.2">
      <c r="A1614" t="s">
        <v>2500</v>
      </c>
      <c r="B1614" t="s">
        <v>881</v>
      </c>
      <c r="C1614" t="s">
        <v>4</v>
      </c>
      <c r="D1614" t="s">
        <v>39</v>
      </c>
      <c r="E1614">
        <v>21000</v>
      </c>
      <c r="F1614">
        <v>2005</v>
      </c>
      <c r="G1614" t="s">
        <v>882</v>
      </c>
    </row>
    <row r="1615" spans="1:7" x14ac:dyDescent="0.2">
      <c r="A1615" t="s">
        <v>2501</v>
      </c>
      <c r="B1615" t="s">
        <v>881</v>
      </c>
      <c r="C1615" t="s">
        <v>4</v>
      </c>
      <c r="D1615" t="s">
        <v>574</v>
      </c>
      <c r="E1615">
        <v>250000</v>
      </c>
      <c r="F1615">
        <v>2005</v>
      </c>
      <c r="G1615" t="s">
        <v>882</v>
      </c>
    </row>
    <row r="1616" spans="1:7" x14ac:dyDescent="0.2">
      <c r="A1616" t="s">
        <v>2502</v>
      </c>
      <c r="B1616" t="s">
        <v>881</v>
      </c>
      <c r="C1616" t="s">
        <v>4</v>
      </c>
      <c r="D1616" t="s">
        <v>573</v>
      </c>
      <c r="E1616">
        <v>5000</v>
      </c>
      <c r="F1616">
        <v>2005</v>
      </c>
      <c r="G1616" t="s">
        <v>882</v>
      </c>
    </row>
    <row r="1617" spans="1:9" x14ac:dyDescent="0.2">
      <c r="A1617" t="s">
        <v>2503</v>
      </c>
      <c r="B1617" t="s">
        <v>881</v>
      </c>
      <c r="C1617" t="s">
        <v>4</v>
      </c>
      <c r="D1617" t="s">
        <v>37</v>
      </c>
      <c r="E1617">
        <v>7600</v>
      </c>
      <c r="F1617">
        <v>2005</v>
      </c>
      <c r="G1617" t="s">
        <v>882</v>
      </c>
    </row>
    <row r="1618" spans="1:9" x14ac:dyDescent="0.2">
      <c r="A1618" t="s">
        <v>2504</v>
      </c>
      <c r="B1618" t="s">
        <v>881</v>
      </c>
      <c r="C1618" t="s">
        <v>4</v>
      </c>
      <c r="D1618" t="s">
        <v>471</v>
      </c>
      <c r="E1618">
        <v>10000</v>
      </c>
      <c r="F1618">
        <v>2005</v>
      </c>
      <c r="G1618" t="s">
        <v>882</v>
      </c>
    </row>
    <row r="1619" spans="1:9" x14ac:dyDescent="0.2">
      <c r="A1619" t="s">
        <v>2505</v>
      </c>
      <c r="B1619" t="s">
        <v>881</v>
      </c>
      <c r="C1619" t="s">
        <v>4</v>
      </c>
      <c r="D1619" t="s">
        <v>35</v>
      </c>
      <c r="E1619">
        <v>10000</v>
      </c>
      <c r="F1619">
        <v>2005</v>
      </c>
      <c r="G1619" t="s">
        <v>882</v>
      </c>
    </row>
    <row r="1620" spans="1:9" x14ac:dyDescent="0.2">
      <c r="A1620" t="s">
        <v>2506</v>
      </c>
      <c r="B1620" t="s">
        <v>881</v>
      </c>
      <c r="C1620" t="s">
        <v>4</v>
      </c>
      <c r="D1620" t="s">
        <v>572</v>
      </c>
      <c r="E1620">
        <v>3000</v>
      </c>
      <c r="F1620">
        <v>2005</v>
      </c>
      <c r="G1620" t="s">
        <v>882</v>
      </c>
    </row>
    <row r="1621" spans="1:9" x14ac:dyDescent="0.2">
      <c r="A1621" t="s">
        <v>2507</v>
      </c>
      <c r="B1621" t="s">
        <v>881</v>
      </c>
      <c r="C1621" t="s">
        <v>4</v>
      </c>
      <c r="D1621" t="s">
        <v>403</v>
      </c>
      <c r="E1621">
        <v>30000</v>
      </c>
      <c r="F1621">
        <v>2005</v>
      </c>
      <c r="G1621" t="s">
        <v>882</v>
      </c>
      <c r="H1621" t="s">
        <v>852</v>
      </c>
      <c r="I1621" t="s">
        <v>888</v>
      </c>
    </row>
    <row r="1622" spans="1:9" x14ac:dyDescent="0.2">
      <c r="A1622" t="s">
        <v>2508</v>
      </c>
      <c r="B1622" t="s">
        <v>881</v>
      </c>
      <c r="C1622" t="s">
        <v>4</v>
      </c>
      <c r="D1622" t="s">
        <v>571</v>
      </c>
      <c r="E1622">
        <v>5000</v>
      </c>
      <c r="F1622">
        <v>2005</v>
      </c>
      <c r="G1622" t="s">
        <v>882</v>
      </c>
    </row>
    <row r="1623" spans="1:9" x14ac:dyDescent="0.2">
      <c r="A1623" t="s">
        <v>2509</v>
      </c>
      <c r="B1623" t="s">
        <v>881</v>
      </c>
      <c r="C1623" t="s">
        <v>4</v>
      </c>
      <c r="D1623" t="s">
        <v>570</v>
      </c>
      <c r="E1623">
        <v>1000</v>
      </c>
      <c r="F1623">
        <v>2005</v>
      </c>
      <c r="G1623" t="s">
        <v>882</v>
      </c>
    </row>
    <row r="1624" spans="1:9" x14ac:dyDescent="0.2">
      <c r="A1624" t="s">
        <v>2510</v>
      </c>
      <c r="B1624" t="s">
        <v>881</v>
      </c>
      <c r="C1624" t="s">
        <v>4</v>
      </c>
      <c r="D1624" t="s">
        <v>34</v>
      </c>
      <c r="E1624">
        <v>5000</v>
      </c>
      <c r="F1624">
        <v>2005</v>
      </c>
      <c r="G1624" t="s">
        <v>882</v>
      </c>
      <c r="H1624" t="s">
        <v>833</v>
      </c>
      <c r="I1624" t="s">
        <v>888</v>
      </c>
    </row>
    <row r="1625" spans="1:9" x14ac:dyDescent="0.2">
      <c r="A1625" t="s">
        <v>2511</v>
      </c>
      <c r="B1625" t="s">
        <v>881</v>
      </c>
      <c r="C1625" t="s">
        <v>4</v>
      </c>
      <c r="D1625" t="s">
        <v>470</v>
      </c>
      <c r="E1625">
        <v>5000</v>
      </c>
      <c r="F1625">
        <v>2005</v>
      </c>
      <c r="G1625" t="s">
        <v>882</v>
      </c>
    </row>
    <row r="1626" spans="1:9" x14ac:dyDescent="0.2">
      <c r="A1626" t="s">
        <v>2512</v>
      </c>
      <c r="B1626" t="s">
        <v>881</v>
      </c>
      <c r="C1626" t="s">
        <v>4</v>
      </c>
      <c r="D1626" t="s">
        <v>469</v>
      </c>
      <c r="E1626">
        <v>2500</v>
      </c>
      <c r="F1626">
        <v>2005</v>
      </c>
      <c r="G1626" t="s">
        <v>882</v>
      </c>
    </row>
    <row r="1627" spans="1:9" x14ac:dyDescent="0.2">
      <c r="A1627" t="s">
        <v>2513</v>
      </c>
      <c r="B1627" t="s">
        <v>881</v>
      </c>
      <c r="C1627" t="s">
        <v>4</v>
      </c>
      <c r="D1627" t="s">
        <v>569</v>
      </c>
      <c r="E1627">
        <v>2000</v>
      </c>
      <c r="F1627">
        <v>2005</v>
      </c>
      <c r="G1627" t="s">
        <v>882</v>
      </c>
    </row>
    <row r="1628" spans="1:9" x14ac:dyDescent="0.2">
      <c r="A1628" t="s">
        <v>2514</v>
      </c>
      <c r="B1628" t="s">
        <v>881</v>
      </c>
      <c r="C1628" t="s">
        <v>4</v>
      </c>
      <c r="D1628" t="s">
        <v>568</v>
      </c>
      <c r="E1628">
        <v>1000</v>
      </c>
      <c r="F1628">
        <v>2005</v>
      </c>
      <c r="G1628" t="s">
        <v>882</v>
      </c>
    </row>
    <row r="1629" spans="1:9" x14ac:dyDescent="0.2">
      <c r="A1629" t="s">
        <v>2515</v>
      </c>
      <c r="B1629" t="s">
        <v>881</v>
      </c>
      <c r="C1629" t="s">
        <v>4</v>
      </c>
      <c r="D1629" t="s">
        <v>32</v>
      </c>
      <c r="E1629">
        <v>20000</v>
      </c>
      <c r="F1629">
        <v>2005</v>
      </c>
      <c r="G1629" t="s">
        <v>882</v>
      </c>
    </row>
    <row r="1630" spans="1:9" x14ac:dyDescent="0.2">
      <c r="A1630" t="s">
        <v>2516</v>
      </c>
      <c r="B1630" t="s">
        <v>881</v>
      </c>
      <c r="C1630" t="s">
        <v>4</v>
      </c>
      <c r="D1630" t="s">
        <v>31</v>
      </c>
      <c r="E1630">
        <v>50000</v>
      </c>
      <c r="F1630">
        <v>2005</v>
      </c>
      <c r="G1630" t="s">
        <v>882</v>
      </c>
    </row>
    <row r="1631" spans="1:9" x14ac:dyDescent="0.2">
      <c r="A1631" t="s">
        <v>2517</v>
      </c>
      <c r="B1631" t="s">
        <v>881</v>
      </c>
      <c r="C1631" t="s">
        <v>4</v>
      </c>
      <c r="D1631" t="s">
        <v>401</v>
      </c>
      <c r="E1631">
        <v>25000</v>
      </c>
      <c r="F1631">
        <v>2005</v>
      </c>
      <c r="G1631" t="s">
        <v>882</v>
      </c>
      <c r="H1631" t="s">
        <v>851</v>
      </c>
      <c r="I1631" t="s">
        <v>888</v>
      </c>
    </row>
    <row r="1632" spans="1:9" x14ac:dyDescent="0.2">
      <c r="A1632" t="s">
        <v>2518</v>
      </c>
      <c r="B1632" t="s">
        <v>881</v>
      </c>
      <c r="C1632" t="s">
        <v>4</v>
      </c>
      <c r="D1632" t="s">
        <v>274</v>
      </c>
      <c r="E1632">
        <v>2500</v>
      </c>
      <c r="F1632">
        <v>2005</v>
      </c>
      <c r="G1632" t="s">
        <v>882</v>
      </c>
    </row>
    <row r="1633" spans="1:9" x14ac:dyDescent="0.2">
      <c r="A1633" t="s">
        <v>2519</v>
      </c>
      <c r="B1633" t="s">
        <v>881</v>
      </c>
      <c r="C1633" t="s">
        <v>4</v>
      </c>
      <c r="D1633" t="s">
        <v>139</v>
      </c>
      <c r="E1633">
        <v>150000</v>
      </c>
      <c r="F1633">
        <v>2005</v>
      </c>
      <c r="G1633" t="s">
        <v>882</v>
      </c>
    </row>
    <row r="1634" spans="1:9" x14ac:dyDescent="0.2">
      <c r="A1634" t="s">
        <v>2520</v>
      </c>
      <c r="B1634" t="s">
        <v>881</v>
      </c>
      <c r="C1634" t="s">
        <v>4</v>
      </c>
      <c r="D1634" t="s">
        <v>137</v>
      </c>
      <c r="E1634">
        <v>62500</v>
      </c>
      <c r="F1634">
        <v>2005</v>
      </c>
      <c r="G1634" t="s">
        <v>882</v>
      </c>
    </row>
    <row r="1635" spans="1:9" x14ac:dyDescent="0.2">
      <c r="A1635" t="s">
        <v>2521</v>
      </c>
      <c r="B1635" t="s">
        <v>881</v>
      </c>
      <c r="C1635" t="s">
        <v>4</v>
      </c>
      <c r="D1635" t="s">
        <v>28</v>
      </c>
      <c r="E1635">
        <v>50000</v>
      </c>
      <c r="F1635">
        <v>2005</v>
      </c>
      <c r="G1635" t="s">
        <v>882</v>
      </c>
    </row>
    <row r="1636" spans="1:9" x14ac:dyDescent="0.2">
      <c r="A1636" t="s">
        <v>2522</v>
      </c>
      <c r="B1636" t="s">
        <v>881</v>
      </c>
      <c r="C1636" t="s">
        <v>4</v>
      </c>
      <c r="D1636" t="s">
        <v>567</v>
      </c>
      <c r="E1636">
        <v>24600</v>
      </c>
      <c r="F1636">
        <v>2005</v>
      </c>
      <c r="G1636" t="s">
        <v>882</v>
      </c>
    </row>
    <row r="1637" spans="1:9" x14ac:dyDescent="0.2">
      <c r="A1637" t="s">
        <v>2523</v>
      </c>
      <c r="B1637" t="s">
        <v>881</v>
      </c>
      <c r="C1637" t="s">
        <v>4</v>
      </c>
      <c r="D1637" t="s">
        <v>566</v>
      </c>
      <c r="E1637">
        <v>250</v>
      </c>
      <c r="F1637">
        <v>2005</v>
      </c>
      <c r="G1637" t="s">
        <v>882</v>
      </c>
    </row>
    <row r="1638" spans="1:9" x14ac:dyDescent="0.2">
      <c r="A1638" t="s">
        <v>2524</v>
      </c>
      <c r="B1638" t="s">
        <v>881</v>
      </c>
      <c r="C1638" t="s">
        <v>4</v>
      </c>
      <c r="D1638" t="s">
        <v>24</v>
      </c>
      <c r="E1638">
        <v>10000</v>
      </c>
      <c r="F1638">
        <v>2005</v>
      </c>
      <c r="G1638" t="s">
        <v>882</v>
      </c>
      <c r="H1638" t="s">
        <v>831</v>
      </c>
      <c r="I1638" t="s">
        <v>888</v>
      </c>
    </row>
    <row r="1639" spans="1:9" x14ac:dyDescent="0.2">
      <c r="A1639" t="s">
        <v>2525</v>
      </c>
      <c r="B1639" t="s">
        <v>881</v>
      </c>
      <c r="C1639" t="s">
        <v>4</v>
      </c>
      <c r="D1639" t="s">
        <v>273</v>
      </c>
      <c r="E1639">
        <v>1000</v>
      </c>
      <c r="F1639">
        <v>2005</v>
      </c>
      <c r="G1639" t="s">
        <v>882</v>
      </c>
    </row>
    <row r="1640" spans="1:9" x14ac:dyDescent="0.2">
      <c r="A1640" t="s">
        <v>2526</v>
      </c>
      <c r="B1640" t="s">
        <v>881</v>
      </c>
      <c r="C1640" t="s">
        <v>4</v>
      </c>
      <c r="D1640" t="s">
        <v>135</v>
      </c>
      <c r="E1640">
        <v>1000</v>
      </c>
      <c r="F1640">
        <v>2005</v>
      </c>
      <c r="G1640" t="s">
        <v>882</v>
      </c>
    </row>
    <row r="1641" spans="1:9" x14ac:dyDescent="0.2">
      <c r="A1641" t="s">
        <v>2527</v>
      </c>
      <c r="B1641" t="s">
        <v>881</v>
      </c>
      <c r="C1641" t="s">
        <v>4</v>
      </c>
      <c r="D1641" t="s">
        <v>465</v>
      </c>
      <c r="E1641">
        <v>3500</v>
      </c>
      <c r="F1641">
        <v>2005</v>
      </c>
      <c r="G1641" t="s">
        <v>882</v>
      </c>
    </row>
    <row r="1642" spans="1:9" x14ac:dyDescent="0.2">
      <c r="A1642" t="s">
        <v>2528</v>
      </c>
      <c r="B1642" t="s">
        <v>881</v>
      </c>
      <c r="C1642" t="s">
        <v>4</v>
      </c>
      <c r="D1642" t="s">
        <v>518</v>
      </c>
      <c r="E1642">
        <v>10000</v>
      </c>
      <c r="F1642">
        <v>2005</v>
      </c>
      <c r="G1642" t="s">
        <v>882</v>
      </c>
    </row>
    <row r="1643" spans="1:9" x14ac:dyDescent="0.2">
      <c r="A1643" t="s">
        <v>2529</v>
      </c>
      <c r="B1643" t="s">
        <v>881</v>
      </c>
      <c r="C1643" t="s">
        <v>4</v>
      </c>
      <c r="D1643" t="s">
        <v>374</v>
      </c>
      <c r="E1643">
        <v>10000</v>
      </c>
      <c r="F1643">
        <v>2005</v>
      </c>
      <c r="G1643" t="s">
        <v>882</v>
      </c>
    </row>
    <row r="1644" spans="1:9" x14ac:dyDescent="0.2">
      <c r="A1644" t="s">
        <v>2530</v>
      </c>
      <c r="B1644" t="s">
        <v>881</v>
      </c>
      <c r="C1644" t="s">
        <v>4</v>
      </c>
      <c r="D1644" t="s">
        <v>398</v>
      </c>
      <c r="E1644">
        <v>25250</v>
      </c>
      <c r="F1644">
        <v>2005</v>
      </c>
      <c r="G1644" t="s">
        <v>882</v>
      </c>
    </row>
    <row r="1645" spans="1:9" x14ac:dyDescent="0.2">
      <c r="A1645" t="s">
        <v>2531</v>
      </c>
      <c r="B1645" t="s">
        <v>881</v>
      </c>
      <c r="C1645" t="s">
        <v>4</v>
      </c>
      <c r="D1645" t="s">
        <v>397</v>
      </c>
      <c r="E1645">
        <v>1000</v>
      </c>
      <c r="F1645">
        <v>2005</v>
      </c>
      <c r="G1645" t="s">
        <v>882</v>
      </c>
    </row>
    <row r="1646" spans="1:9" x14ac:dyDescent="0.2">
      <c r="A1646" t="s">
        <v>2532</v>
      </c>
      <c r="B1646" t="s">
        <v>881</v>
      </c>
      <c r="C1646" t="s">
        <v>4</v>
      </c>
      <c r="D1646" t="s">
        <v>133</v>
      </c>
      <c r="E1646">
        <v>200000</v>
      </c>
      <c r="F1646">
        <v>2005</v>
      </c>
      <c r="G1646" t="s">
        <v>882</v>
      </c>
    </row>
    <row r="1647" spans="1:9" x14ac:dyDescent="0.2">
      <c r="A1647" t="s">
        <v>2533</v>
      </c>
      <c r="B1647" t="s">
        <v>881</v>
      </c>
      <c r="C1647" t="s">
        <v>4</v>
      </c>
      <c r="D1647" t="s">
        <v>565</v>
      </c>
      <c r="E1647">
        <v>50000</v>
      </c>
      <c r="F1647">
        <v>2005</v>
      </c>
      <c r="G1647" t="s">
        <v>882</v>
      </c>
    </row>
    <row r="1648" spans="1:9" x14ac:dyDescent="0.2">
      <c r="A1648" t="s">
        <v>2534</v>
      </c>
      <c r="B1648" t="s">
        <v>881</v>
      </c>
      <c r="C1648" t="s">
        <v>4</v>
      </c>
      <c r="D1648" t="s">
        <v>396</v>
      </c>
      <c r="E1648">
        <v>1000</v>
      </c>
      <c r="F1648">
        <v>2005</v>
      </c>
      <c r="G1648" t="s">
        <v>882</v>
      </c>
    </row>
    <row r="1649" spans="1:9" x14ac:dyDescent="0.2">
      <c r="A1649" t="s">
        <v>2535</v>
      </c>
      <c r="B1649" t="s">
        <v>881</v>
      </c>
      <c r="C1649" t="s">
        <v>4</v>
      </c>
      <c r="D1649" t="s">
        <v>464</v>
      </c>
      <c r="E1649">
        <v>5000</v>
      </c>
      <c r="F1649">
        <v>2005</v>
      </c>
      <c r="G1649" t="s">
        <v>882</v>
      </c>
    </row>
    <row r="1650" spans="1:9" x14ac:dyDescent="0.2">
      <c r="A1650" t="s">
        <v>2536</v>
      </c>
      <c r="B1650" t="s">
        <v>881</v>
      </c>
      <c r="C1650" t="s">
        <v>4</v>
      </c>
      <c r="D1650" t="s">
        <v>129</v>
      </c>
      <c r="E1650">
        <v>10000</v>
      </c>
      <c r="F1650">
        <v>2005</v>
      </c>
      <c r="G1650" t="s">
        <v>882</v>
      </c>
      <c r="H1650" t="s">
        <v>837</v>
      </c>
      <c r="I1650" t="s">
        <v>891</v>
      </c>
    </row>
    <row r="1651" spans="1:9" x14ac:dyDescent="0.2">
      <c r="A1651" t="s">
        <v>2537</v>
      </c>
      <c r="B1651" t="s">
        <v>881</v>
      </c>
      <c r="C1651" t="s">
        <v>4</v>
      </c>
      <c r="D1651" t="s">
        <v>462</v>
      </c>
      <c r="E1651">
        <v>1000</v>
      </c>
      <c r="F1651">
        <v>2005</v>
      </c>
      <c r="G1651" t="s">
        <v>882</v>
      </c>
    </row>
    <row r="1652" spans="1:9" x14ac:dyDescent="0.2">
      <c r="A1652" t="s">
        <v>2538</v>
      </c>
      <c r="B1652" t="s">
        <v>881</v>
      </c>
      <c r="C1652" t="s">
        <v>4</v>
      </c>
      <c r="D1652" t="s">
        <v>218</v>
      </c>
      <c r="E1652">
        <v>200500</v>
      </c>
      <c r="F1652">
        <v>2005</v>
      </c>
      <c r="G1652" t="s">
        <v>882</v>
      </c>
    </row>
    <row r="1653" spans="1:9" x14ac:dyDescent="0.2">
      <c r="A1653" t="s">
        <v>2539</v>
      </c>
      <c r="B1653" t="s">
        <v>881</v>
      </c>
      <c r="C1653" t="s">
        <v>4</v>
      </c>
      <c r="D1653" t="s">
        <v>217</v>
      </c>
      <c r="E1653">
        <v>25000</v>
      </c>
      <c r="F1653">
        <v>2005</v>
      </c>
      <c r="G1653" t="s">
        <v>882</v>
      </c>
    </row>
    <row r="1654" spans="1:9" x14ac:dyDescent="0.2">
      <c r="A1654" t="s">
        <v>2540</v>
      </c>
      <c r="B1654" t="s">
        <v>881</v>
      </c>
      <c r="C1654" t="s">
        <v>4</v>
      </c>
      <c r="D1654" t="s">
        <v>128</v>
      </c>
      <c r="E1654">
        <v>56000</v>
      </c>
      <c r="F1654">
        <v>2005</v>
      </c>
      <c r="G1654" t="s">
        <v>882</v>
      </c>
    </row>
    <row r="1655" spans="1:9" x14ac:dyDescent="0.2">
      <c r="A1655" t="s">
        <v>2541</v>
      </c>
      <c r="B1655" t="s">
        <v>881</v>
      </c>
      <c r="C1655" t="s">
        <v>4</v>
      </c>
      <c r="D1655" t="s">
        <v>460</v>
      </c>
      <c r="E1655">
        <v>5000</v>
      </c>
      <c r="F1655">
        <v>2005</v>
      </c>
      <c r="G1655" t="s">
        <v>882</v>
      </c>
    </row>
    <row r="1656" spans="1:9" x14ac:dyDescent="0.2">
      <c r="A1656" t="s">
        <v>2542</v>
      </c>
      <c r="B1656" t="s">
        <v>881</v>
      </c>
      <c r="C1656" t="s">
        <v>4</v>
      </c>
      <c r="D1656" t="s">
        <v>458</v>
      </c>
      <c r="E1656">
        <v>1000</v>
      </c>
      <c r="F1656">
        <v>2005</v>
      </c>
      <c r="G1656" t="s">
        <v>882</v>
      </c>
    </row>
    <row r="1657" spans="1:9" x14ac:dyDescent="0.2">
      <c r="A1657" t="s">
        <v>2543</v>
      </c>
      <c r="B1657" t="s">
        <v>881</v>
      </c>
      <c r="C1657" t="s">
        <v>4</v>
      </c>
      <c r="D1657" t="s">
        <v>564</v>
      </c>
      <c r="E1657">
        <v>10000</v>
      </c>
      <c r="F1657">
        <v>2005</v>
      </c>
      <c r="G1657" t="s">
        <v>882</v>
      </c>
    </row>
    <row r="1658" spans="1:9" x14ac:dyDescent="0.2">
      <c r="A1658" t="s">
        <v>2544</v>
      </c>
      <c r="B1658" t="s">
        <v>881</v>
      </c>
      <c r="C1658" t="s">
        <v>4</v>
      </c>
      <c r="D1658" t="s">
        <v>369</v>
      </c>
      <c r="E1658">
        <v>1000</v>
      </c>
      <c r="F1658">
        <v>2005</v>
      </c>
      <c r="G1658" t="s">
        <v>882</v>
      </c>
    </row>
    <row r="1659" spans="1:9" x14ac:dyDescent="0.2">
      <c r="A1659" t="s">
        <v>2545</v>
      </c>
      <c r="B1659" t="s">
        <v>881</v>
      </c>
      <c r="C1659" t="s">
        <v>4</v>
      </c>
      <c r="D1659" t="s">
        <v>270</v>
      </c>
      <c r="E1659">
        <v>20000</v>
      </c>
      <c r="F1659">
        <v>2005</v>
      </c>
      <c r="G1659" t="s">
        <v>882</v>
      </c>
    </row>
    <row r="1660" spans="1:9" x14ac:dyDescent="0.2">
      <c r="A1660" t="s">
        <v>2546</v>
      </c>
      <c r="B1660" t="s">
        <v>881</v>
      </c>
      <c r="C1660" t="s">
        <v>4</v>
      </c>
      <c r="D1660" t="s">
        <v>393</v>
      </c>
      <c r="E1660">
        <v>30000</v>
      </c>
      <c r="F1660">
        <v>2005</v>
      </c>
      <c r="G1660" t="s">
        <v>882</v>
      </c>
    </row>
    <row r="1661" spans="1:9" x14ac:dyDescent="0.2">
      <c r="A1661" t="s">
        <v>2547</v>
      </c>
      <c r="B1661" t="s">
        <v>881</v>
      </c>
      <c r="C1661" t="s">
        <v>4</v>
      </c>
      <c r="D1661" t="s">
        <v>17</v>
      </c>
      <c r="E1661">
        <v>1000</v>
      </c>
      <c r="F1661">
        <v>2005</v>
      </c>
      <c r="G1661" t="s">
        <v>882</v>
      </c>
    </row>
    <row r="1662" spans="1:9" x14ac:dyDescent="0.2">
      <c r="A1662" t="s">
        <v>2548</v>
      </c>
      <c r="B1662" t="s">
        <v>881</v>
      </c>
      <c r="C1662" t="s">
        <v>4</v>
      </c>
      <c r="D1662" t="s">
        <v>127</v>
      </c>
      <c r="E1662">
        <v>7500</v>
      </c>
      <c r="F1662">
        <v>2005</v>
      </c>
      <c r="G1662" t="s">
        <v>882</v>
      </c>
    </row>
    <row r="1663" spans="1:9" x14ac:dyDescent="0.2">
      <c r="A1663" t="s">
        <v>2549</v>
      </c>
      <c r="B1663" t="s">
        <v>881</v>
      </c>
      <c r="C1663" t="s">
        <v>4</v>
      </c>
      <c r="D1663" t="s">
        <v>268</v>
      </c>
      <c r="E1663">
        <v>1000</v>
      </c>
      <c r="F1663">
        <v>2005</v>
      </c>
      <c r="G1663" t="s">
        <v>882</v>
      </c>
    </row>
    <row r="1664" spans="1:9" x14ac:dyDescent="0.2">
      <c r="A1664" t="s">
        <v>2550</v>
      </c>
      <c r="B1664" t="s">
        <v>881</v>
      </c>
      <c r="C1664" t="s">
        <v>4</v>
      </c>
      <c r="D1664" t="s">
        <v>563</v>
      </c>
      <c r="E1664">
        <v>10000</v>
      </c>
      <c r="F1664">
        <v>2005</v>
      </c>
      <c r="G1664" t="s">
        <v>882</v>
      </c>
    </row>
    <row r="1665" spans="1:9" x14ac:dyDescent="0.2">
      <c r="A1665" t="s">
        <v>2551</v>
      </c>
      <c r="B1665" t="s">
        <v>881</v>
      </c>
      <c r="C1665" t="s">
        <v>4</v>
      </c>
      <c r="D1665" t="s">
        <v>8</v>
      </c>
      <c r="E1665">
        <v>400000</v>
      </c>
      <c r="F1665">
        <v>2005</v>
      </c>
      <c r="G1665" t="s">
        <v>882</v>
      </c>
    </row>
    <row r="1666" spans="1:9" x14ac:dyDescent="0.2">
      <c r="A1666" t="s">
        <v>2552</v>
      </c>
      <c r="B1666" t="s">
        <v>881</v>
      </c>
      <c r="C1666" t="s">
        <v>4</v>
      </c>
      <c r="D1666" t="s">
        <v>510</v>
      </c>
      <c r="E1666">
        <v>10000</v>
      </c>
      <c r="F1666">
        <v>2005</v>
      </c>
      <c r="G1666" t="s">
        <v>882</v>
      </c>
      <c r="H1666" t="s">
        <v>857</v>
      </c>
      <c r="I1666" t="s">
        <v>888</v>
      </c>
    </row>
    <row r="1667" spans="1:9" x14ac:dyDescent="0.2">
      <c r="A1667" t="s">
        <v>2553</v>
      </c>
      <c r="B1667" t="s">
        <v>881</v>
      </c>
      <c r="C1667" t="s">
        <v>4</v>
      </c>
      <c r="D1667" t="s">
        <v>452</v>
      </c>
      <c r="E1667">
        <v>10503</v>
      </c>
      <c r="F1667">
        <v>2005</v>
      </c>
      <c r="G1667" t="s">
        <v>882</v>
      </c>
    </row>
    <row r="1668" spans="1:9" x14ac:dyDescent="0.2">
      <c r="A1668" t="s">
        <v>2554</v>
      </c>
      <c r="B1668" t="s">
        <v>881</v>
      </c>
      <c r="C1668" t="s">
        <v>4</v>
      </c>
      <c r="D1668" t="s">
        <v>562</v>
      </c>
      <c r="E1668">
        <v>950</v>
      </c>
      <c r="F1668">
        <v>2005</v>
      </c>
      <c r="G1668" t="s">
        <v>882</v>
      </c>
    </row>
    <row r="1669" spans="1:9" x14ac:dyDescent="0.2">
      <c r="A1669" t="s">
        <v>2555</v>
      </c>
      <c r="B1669" t="s">
        <v>881</v>
      </c>
      <c r="C1669" t="s">
        <v>4</v>
      </c>
      <c r="D1669" t="s">
        <v>561</v>
      </c>
      <c r="E1669">
        <v>5000</v>
      </c>
      <c r="F1669">
        <v>2005</v>
      </c>
      <c r="G1669" t="s">
        <v>882</v>
      </c>
    </row>
    <row r="1670" spans="1:9" x14ac:dyDescent="0.2">
      <c r="A1670" t="s">
        <v>2556</v>
      </c>
      <c r="B1670" t="s">
        <v>881</v>
      </c>
      <c r="C1670" t="s">
        <v>4</v>
      </c>
      <c r="D1670" t="s">
        <v>6</v>
      </c>
      <c r="E1670">
        <v>10000</v>
      </c>
      <c r="F1670">
        <v>2005</v>
      </c>
      <c r="G1670" t="s">
        <v>882</v>
      </c>
    </row>
    <row r="1671" spans="1:9" x14ac:dyDescent="0.2">
      <c r="A1671" t="s">
        <v>2557</v>
      </c>
      <c r="B1671" t="s">
        <v>881</v>
      </c>
      <c r="C1671" t="s">
        <v>4</v>
      </c>
      <c r="D1671" t="s">
        <v>5</v>
      </c>
      <c r="E1671">
        <v>40000</v>
      </c>
      <c r="F1671">
        <v>2005</v>
      </c>
      <c r="G1671" t="s">
        <v>882</v>
      </c>
    </row>
    <row r="1672" spans="1:9" x14ac:dyDescent="0.2">
      <c r="A1672" t="s">
        <v>2558</v>
      </c>
      <c r="B1672" t="s">
        <v>881</v>
      </c>
      <c r="C1672" t="s">
        <v>4</v>
      </c>
      <c r="D1672" t="s">
        <v>349</v>
      </c>
      <c r="E1672">
        <v>30000</v>
      </c>
      <c r="F1672">
        <v>2004</v>
      </c>
      <c r="G1672" t="s">
        <v>882</v>
      </c>
    </row>
    <row r="1673" spans="1:9" x14ac:dyDescent="0.2">
      <c r="A1673" t="s">
        <v>2559</v>
      </c>
      <c r="B1673" t="s">
        <v>881</v>
      </c>
      <c r="C1673" t="s">
        <v>4</v>
      </c>
      <c r="D1673" t="s">
        <v>123</v>
      </c>
      <c r="E1673">
        <v>2400</v>
      </c>
      <c r="F1673">
        <v>2004</v>
      </c>
      <c r="G1673" t="s">
        <v>882</v>
      </c>
      <c r="H1673" t="s">
        <v>844</v>
      </c>
      <c r="I1673" t="s">
        <v>891</v>
      </c>
    </row>
    <row r="1674" spans="1:9" x14ac:dyDescent="0.2">
      <c r="A1674" t="s">
        <v>2560</v>
      </c>
      <c r="B1674" t="s">
        <v>881</v>
      </c>
      <c r="C1674" t="s">
        <v>4</v>
      </c>
      <c r="D1674" t="s">
        <v>202</v>
      </c>
      <c r="E1674">
        <v>5000</v>
      </c>
      <c r="F1674">
        <v>2004</v>
      </c>
      <c r="G1674" t="s">
        <v>882</v>
      </c>
    </row>
    <row r="1675" spans="1:9" x14ac:dyDescent="0.2">
      <c r="A1675" t="s">
        <v>2561</v>
      </c>
      <c r="B1675" t="s">
        <v>881</v>
      </c>
      <c r="C1675" t="s">
        <v>4</v>
      </c>
      <c r="D1675" t="s">
        <v>626</v>
      </c>
      <c r="E1675">
        <v>1000</v>
      </c>
      <c r="F1675">
        <v>2004</v>
      </c>
      <c r="G1675" t="s">
        <v>882</v>
      </c>
    </row>
    <row r="1676" spans="1:9" x14ac:dyDescent="0.2">
      <c r="A1676" t="s">
        <v>2562</v>
      </c>
      <c r="B1676" t="s">
        <v>881</v>
      </c>
      <c r="C1676" t="s">
        <v>4</v>
      </c>
      <c r="D1676" t="s">
        <v>308</v>
      </c>
      <c r="E1676">
        <v>1900</v>
      </c>
      <c r="F1676">
        <v>2004</v>
      </c>
      <c r="G1676" t="s">
        <v>882</v>
      </c>
    </row>
    <row r="1677" spans="1:9" x14ac:dyDescent="0.2">
      <c r="A1677" t="s">
        <v>2563</v>
      </c>
      <c r="B1677" t="s">
        <v>881</v>
      </c>
      <c r="C1677" t="s">
        <v>4</v>
      </c>
      <c r="D1677" t="s">
        <v>597</v>
      </c>
      <c r="E1677">
        <v>1600</v>
      </c>
      <c r="F1677">
        <v>2004</v>
      </c>
      <c r="G1677" t="s">
        <v>882</v>
      </c>
    </row>
    <row r="1678" spans="1:9" x14ac:dyDescent="0.2">
      <c r="A1678" t="s">
        <v>2564</v>
      </c>
      <c r="B1678" t="s">
        <v>881</v>
      </c>
      <c r="C1678" t="s">
        <v>4</v>
      </c>
      <c r="D1678" t="s">
        <v>625</v>
      </c>
      <c r="E1678">
        <v>50000</v>
      </c>
      <c r="F1678">
        <v>2004</v>
      </c>
      <c r="G1678" t="s">
        <v>882</v>
      </c>
    </row>
    <row r="1679" spans="1:9" x14ac:dyDescent="0.2">
      <c r="A1679" t="s">
        <v>2565</v>
      </c>
      <c r="B1679" t="s">
        <v>881</v>
      </c>
      <c r="C1679" t="s">
        <v>4</v>
      </c>
      <c r="D1679" t="s">
        <v>120</v>
      </c>
      <c r="E1679">
        <v>5000</v>
      </c>
      <c r="F1679">
        <v>2004</v>
      </c>
      <c r="G1679" t="s">
        <v>882</v>
      </c>
      <c r="H1679" t="s">
        <v>842</v>
      </c>
      <c r="I1679" t="s">
        <v>891</v>
      </c>
    </row>
    <row r="1680" spans="1:9" x14ac:dyDescent="0.2">
      <c r="A1680" t="s">
        <v>2566</v>
      </c>
      <c r="B1680" t="s">
        <v>881</v>
      </c>
      <c r="C1680" t="s">
        <v>4</v>
      </c>
      <c r="D1680" t="s">
        <v>624</v>
      </c>
      <c r="E1680">
        <v>5000</v>
      </c>
      <c r="F1680">
        <v>2004</v>
      </c>
      <c r="G1680" t="s">
        <v>882</v>
      </c>
    </row>
    <row r="1681" spans="1:9" x14ac:dyDescent="0.2">
      <c r="A1681" t="s">
        <v>2567</v>
      </c>
      <c r="B1681" t="s">
        <v>881</v>
      </c>
      <c r="C1681" t="s">
        <v>4</v>
      </c>
      <c r="D1681" t="s">
        <v>116</v>
      </c>
      <c r="E1681">
        <v>2500</v>
      </c>
      <c r="F1681">
        <v>2004</v>
      </c>
      <c r="G1681" t="s">
        <v>882</v>
      </c>
    </row>
    <row r="1682" spans="1:9" x14ac:dyDescent="0.2">
      <c r="A1682" t="s">
        <v>2568</v>
      </c>
      <c r="B1682" t="s">
        <v>881</v>
      </c>
      <c r="C1682" t="s">
        <v>4</v>
      </c>
      <c r="D1682" t="s">
        <v>306</v>
      </c>
      <c r="E1682">
        <v>1000</v>
      </c>
      <c r="F1682">
        <v>2004</v>
      </c>
      <c r="G1682" t="s">
        <v>882</v>
      </c>
    </row>
    <row r="1683" spans="1:9" x14ac:dyDescent="0.2">
      <c r="A1683" t="s">
        <v>2569</v>
      </c>
      <c r="B1683" t="s">
        <v>881</v>
      </c>
      <c r="C1683" t="s">
        <v>4</v>
      </c>
      <c r="D1683" t="s">
        <v>394</v>
      </c>
      <c r="E1683">
        <v>2500</v>
      </c>
      <c r="F1683">
        <v>2004</v>
      </c>
      <c r="G1683" t="s">
        <v>882</v>
      </c>
    </row>
    <row r="1684" spans="1:9" x14ac:dyDescent="0.2">
      <c r="A1684" t="s">
        <v>2570</v>
      </c>
      <c r="B1684" t="s">
        <v>881</v>
      </c>
      <c r="C1684" t="s">
        <v>4</v>
      </c>
      <c r="D1684" t="s">
        <v>623</v>
      </c>
      <c r="E1684">
        <v>500</v>
      </c>
      <c r="F1684">
        <v>2004</v>
      </c>
      <c r="G1684" t="s">
        <v>882</v>
      </c>
    </row>
    <row r="1685" spans="1:9" x14ac:dyDescent="0.2">
      <c r="A1685" t="s">
        <v>2571</v>
      </c>
      <c r="B1685" t="s">
        <v>881</v>
      </c>
      <c r="C1685" t="s">
        <v>4</v>
      </c>
      <c r="D1685" t="s">
        <v>593</v>
      </c>
      <c r="E1685">
        <v>100000</v>
      </c>
      <c r="F1685">
        <v>2004</v>
      </c>
      <c r="G1685" t="s">
        <v>882</v>
      </c>
    </row>
    <row r="1686" spans="1:9" x14ac:dyDescent="0.2">
      <c r="A1686" t="s">
        <v>2572</v>
      </c>
      <c r="B1686" t="s">
        <v>881</v>
      </c>
      <c r="C1686" t="s">
        <v>4</v>
      </c>
      <c r="D1686" t="s">
        <v>195</v>
      </c>
      <c r="E1686">
        <v>10000</v>
      </c>
      <c r="F1686">
        <v>2004</v>
      </c>
      <c r="G1686" t="s">
        <v>882</v>
      </c>
    </row>
    <row r="1687" spans="1:9" x14ac:dyDescent="0.2">
      <c r="A1687" t="s">
        <v>2573</v>
      </c>
      <c r="B1687" t="s">
        <v>881</v>
      </c>
      <c r="C1687" t="s">
        <v>4</v>
      </c>
      <c r="D1687" t="s">
        <v>622</v>
      </c>
      <c r="E1687">
        <v>250</v>
      </c>
      <c r="F1687">
        <v>2004</v>
      </c>
      <c r="G1687" t="s">
        <v>882</v>
      </c>
    </row>
    <row r="1688" spans="1:9" x14ac:dyDescent="0.2">
      <c r="A1688" t="s">
        <v>2574</v>
      </c>
      <c r="B1688" t="s">
        <v>881</v>
      </c>
      <c r="C1688" t="s">
        <v>4</v>
      </c>
      <c r="D1688" t="s">
        <v>192</v>
      </c>
      <c r="E1688">
        <v>100000</v>
      </c>
      <c r="F1688">
        <v>2004</v>
      </c>
      <c r="G1688" t="s">
        <v>882</v>
      </c>
    </row>
    <row r="1689" spans="1:9" x14ac:dyDescent="0.2">
      <c r="A1689" t="s">
        <v>2575</v>
      </c>
      <c r="B1689" t="s">
        <v>881</v>
      </c>
      <c r="C1689" t="s">
        <v>4</v>
      </c>
      <c r="D1689" t="s">
        <v>344</v>
      </c>
      <c r="E1689">
        <v>5000</v>
      </c>
      <c r="F1689">
        <v>2004</v>
      </c>
      <c r="G1689" t="s">
        <v>882</v>
      </c>
    </row>
    <row r="1690" spans="1:9" x14ac:dyDescent="0.2">
      <c r="A1690" t="s">
        <v>2576</v>
      </c>
      <c r="B1690" t="s">
        <v>881</v>
      </c>
      <c r="C1690" t="s">
        <v>4</v>
      </c>
      <c r="D1690" t="s">
        <v>621</v>
      </c>
      <c r="E1690">
        <v>1200</v>
      </c>
      <c r="F1690">
        <v>2004</v>
      </c>
      <c r="G1690" t="s">
        <v>882</v>
      </c>
      <c r="H1690" t="s">
        <v>860</v>
      </c>
      <c r="I1690" t="s">
        <v>888</v>
      </c>
    </row>
    <row r="1691" spans="1:9" x14ac:dyDescent="0.2">
      <c r="A1691" t="s">
        <v>2577</v>
      </c>
      <c r="B1691" t="s">
        <v>881</v>
      </c>
      <c r="C1691" t="s">
        <v>4</v>
      </c>
      <c r="D1691" t="s">
        <v>188</v>
      </c>
      <c r="E1691">
        <v>7500</v>
      </c>
      <c r="F1691">
        <v>2004</v>
      </c>
      <c r="G1691" t="s">
        <v>882</v>
      </c>
    </row>
    <row r="1692" spans="1:9" x14ac:dyDescent="0.2">
      <c r="A1692" t="s">
        <v>2578</v>
      </c>
      <c r="B1692" t="s">
        <v>881</v>
      </c>
      <c r="C1692" t="s">
        <v>4</v>
      </c>
      <c r="D1692" t="s">
        <v>98</v>
      </c>
      <c r="E1692">
        <v>5000</v>
      </c>
      <c r="F1692">
        <v>2004</v>
      </c>
      <c r="G1692" t="s">
        <v>882</v>
      </c>
    </row>
    <row r="1693" spans="1:9" x14ac:dyDescent="0.2">
      <c r="A1693" t="s">
        <v>2579</v>
      </c>
      <c r="B1693" t="s">
        <v>881</v>
      </c>
      <c r="C1693" t="s">
        <v>4</v>
      </c>
      <c r="D1693" t="s">
        <v>501</v>
      </c>
      <c r="E1693">
        <v>5000</v>
      </c>
      <c r="F1693">
        <v>2004</v>
      </c>
      <c r="G1693" t="s">
        <v>882</v>
      </c>
    </row>
    <row r="1694" spans="1:9" x14ac:dyDescent="0.2">
      <c r="A1694" t="s">
        <v>2580</v>
      </c>
      <c r="B1694" t="s">
        <v>881</v>
      </c>
      <c r="C1694" t="s">
        <v>4</v>
      </c>
      <c r="D1694" t="s">
        <v>550</v>
      </c>
      <c r="E1694">
        <v>1000</v>
      </c>
      <c r="F1694">
        <v>2004</v>
      </c>
      <c r="G1694" t="s">
        <v>882</v>
      </c>
    </row>
    <row r="1695" spans="1:9" x14ac:dyDescent="0.2">
      <c r="A1695" t="s">
        <v>2581</v>
      </c>
      <c r="B1695" t="s">
        <v>881</v>
      </c>
      <c r="C1695" t="s">
        <v>4</v>
      </c>
      <c r="D1695" t="s">
        <v>620</v>
      </c>
      <c r="E1695">
        <v>1000</v>
      </c>
      <c r="F1695">
        <v>2004</v>
      </c>
      <c r="G1695" t="s">
        <v>882</v>
      </c>
    </row>
    <row r="1696" spans="1:9" x14ac:dyDescent="0.2">
      <c r="A1696" t="s">
        <v>2582</v>
      </c>
      <c r="B1696" t="s">
        <v>881</v>
      </c>
      <c r="C1696" t="s">
        <v>4</v>
      </c>
      <c r="D1696" t="s">
        <v>500</v>
      </c>
      <c r="E1696">
        <v>20000</v>
      </c>
      <c r="F1696">
        <v>2004</v>
      </c>
      <c r="G1696" t="s">
        <v>882</v>
      </c>
    </row>
    <row r="1697" spans="1:9" x14ac:dyDescent="0.2">
      <c r="A1697" t="s">
        <v>2583</v>
      </c>
      <c r="B1697" t="s">
        <v>881</v>
      </c>
      <c r="C1697" t="s">
        <v>4</v>
      </c>
      <c r="D1697" t="s">
        <v>547</v>
      </c>
      <c r="E1697">
        <v>4000</v>
      </c>
      <c r="F1697">
        <v>2004</v>
      </c>
      <c r="G1697" t="s">
        <v>882</v>
      </c>
    </row>
    <row r="1698" spans="1:9" x14ac:dyDescent="0.2">
      <c r="A1698" t="s">
        <v>2584</v>
      </c>
      <c r="B1698" t="s">
        <v>881</v>
      </c>
      <c r="C1698" t="s">
        <v>4</v>
      </c>
      <c r="D1698" t="s">
        <v>496</v>
      </c>
      <c r="E1698">
        <v>1750</v>
      </c>
      <c r="F1698">
        <v>2004</v>
      </c>
      <c r="G1698" t="s">
        <v>882</v>
      </c>
      <c r="H1698" t="s">
        <v>856</v>
      </c>
      <c r="I1698" t="s">
        <v>888</v>
      </c>
    </row>
    <row r="1699" spans="1:9" x14ac:dyDescent="0.2">
      <c r="A1699" t="s">
        <v>2585</v>
      </c>
      <c r="B1699" t="s">
        <v>881</v>
      </c>
      <c r="C1699" t="s">
        <v>4</v>
      </c>
      <c r="D1699" t="s">
        <v>95</v>
      </c>
      <c r="E1699">
        <v>1400</v>
      </c>
      <c r="F1699">
        <v>2004</v>
      </c>
      <c r="G1699" t="s">
        <v>882</v>
      </c>
    </row>
    <row r="1700" spans="1:9" x14ac:dyDescent="0.2">
      <c r="A1700" t="s">
        <v>2586</v>
      </c>
      <c r="B1700" t="s">
        <v>881</v>
      </c>
      <c r="C1700" t="s">
        <v>4</v>
      </c>
      <c r="D1700" t="s">
        <v>182</v>
      </c>
      <c r="E1700">
        <v>2500</v>
      </c>
      <c r="F1700">
        <v>2004</v>
      </c>
      <c r="G1700" t="s">
        <v>882</v>
      </c>
    </row>
    <row r="1701" spans="1:9" x14ac:dyDescent="0.2">
      <c r="A1701" t="s">
        <v>2587</v>
      </c>
      <c r="B1701" t="s">
        <v>881</v>
      </c>
      <c r="C1701" t="s">
        <v>4</v>
      </c>
      <c r="D1701" t="s">
        <v>93</v>
      </c>
      <c r="E1701">
        <v>25000</v>
      </c>
      <c r="F1701">
        <v>2004</v>
      </c>
      <c r="G1701" t="s">
        <v>882</v>
      </c>
    </row>
    <row r="1702" spans="1:9" x14ac:dyDescent="0.2">
      <c r="A1702" t="s">
        <v>2588</v>
      </c>
      <c r="B1702" t="s">
        <v>881</v>
      </c>
      <c r="C1702" t="s">
        <v>4</v>
      </c>
      <c r="D1702" t="s">
        <v>91</v>
      </c>
      <c r="E1702">
        <v>59950</v>
      </c>
      <c r="F1702">
        <v>2004</v>
      </c>
      <c r="G1702" t="s">
        <v>882</v>
      </c>
    </row>
    <row r="1703" spans="1:9" x14ac:dyDescent="0.2">
      <c r="A1703" t="s">
        <v>2589</v>
      </c>
      <c r="B1703" t="s">
        <v>881</v>
      </c>
      <c r="C1703" t="s">
        <v>4</v>
      </c>
      <c r="D1703" t="s">
        <v>90</v>
      </c>
      <c r="E1703">
        <v>25000</v>
      </c>
      <c r="F1703">
        <v>2004</v>
      </c>
      <c r="G1703" t="s">
        <v>882</v>
      </c>
    </row>
    <row r="1704" spans="1:9" x14ac:dyDescent="0.2">
      <c r="A1704" t="s">
        <v>2590</v>
      </c>
      <c r="B1704" t="s">
        <v>881</v>
      </c>
      <c r="C1704" t="s">
        <v>4</v>
      </c>
      <c r="D1704" t="s">
        <v>619</v>
      </c>
      <c r="E1704">
        <v>7000</v>
      </c>
      <c r="F1704">
        <v>2004</v>
      </c>
      <c r="G1704" t="s">
        <v>882</v>
      </c>
    </row>
    <row r="1705" spans="1:9" x14ac:dyDescent="0.2">
      <c r="A1705" t="s">
        <v>2591</v>
      </c>
      <c r="B1705" t="s">
        <v>881</v>
      </c>
      <c r="C1705" t="s">
        <v>4</v>
      </c>
      <c r="D1705" t="s">
        <v>618</v>
      </c>
      <c r="E1705">
        <v>5000</v>
      </c>
      <c r="F1705">
        <v>2004</v>
      </c>
      <c r="G1705" t="s">
        <v>882</v>
      </c>
    </row>
    <row r="1706" spans="1:9" x14ac:dyDescent="0.2">
      <c r="A1706" t="s">
        <v>2592</v>
      </c>
      <c r="B1706" t="s">
        <v>881</v>
      </c>
      <c r="C1706" t="s">
        <v>4</v>
      </c>
      <c r="D1706" t="s">
        <v>617</v>
      </c>
      <c r="E1706">
        <v>5000</v>
      </c>
      <c r="F1706">
        <v>2004</v>
      </c>
      <c r="G1706" t="s">
        <v>882</v>
      </c>
    </row>
    <row r="1707" spans="1:9" x14ac:dyDescent="0.2">
      <c r="A1707" t="s">
        <v>2593</v>
      </c>
      <c r="B1707" t="s">
        <v>881</v>
      </c>
      <c r="C1707" t="s">
        <v>4</v>
      </c>
      <c r="D1707" t="s">
        <v>433</v>
      </c>
      <c r="E1707">
        <v>303000</v>
      </c>
      <c r="F1707">
        <v>2004</v>
      </c>
      <c r="G1707" t="s">
        <v>882</v>
      </c>
    </row>
    <row r="1708" spans="1:9" x14ac:dyDescent="0.2">
      <c r="A1708" t="s">
        <v>2594</v>
      </c>
      <c r="B1708" t="s">
        <v>881</v>
      </c>
      <c r="C1708" t="s">
        <v>4</v>
      </c>
      <c r="D1708" t="s">
        <v>236</v>
      </c>
      <c r="E1708">
        <v>10000</v>
      </c>
      <c r="F1708">
        <v>2004</v>
      </c>
      <c r="G1708" t="s">
        <v>882</v>
      </c>
    </row>
    <row r="1709" spans="1:9" x14ac:dyDescent="0.2">
      <c r="A1709" t="s">
        <v>2595</v>
      </c>
      <c r="B1709" t="s">
        <v>881</v>
      </c>
      <c r="C1709" t="s">
        <v>4</v>
      </c>
      <c r="D1709" t="s">
        <v>179</v>
      </c>
      <c r="E1709">
        <v>5000</v>
      </c>
      <c r="F1709">
        <v>2004</v>
      </c>
      <c r="G1709" t="s">
        <v>882</v>
      </c>
      <c r="H1709" t="s">
        <v>845</v>
      </c>
      <c r="I1709" t="s">
        <v>888</v>
      </c>
    </row>
    <row r="1710" spans="1:9" x14ac:dyDescent="0.2">
      <c r="A1710" t="s">
        <v>2596</v>
      </c>
      <c r="B1710" t="s">
        <v>881</v>
      </c>
      <c r="C1710" t="s">
        <v>4</v>
      </c>
      <c r="D1710" t="s">
        <v>588</v>
      </c>
      <c r="E1710">
        <v>50000</v>
      </c>
      <c r="F1710">
        <v>2004</v>
      </c>
      <c r="G1710" t="s">
        <v>882</v>
      </c>
    </row>
    <row r="1711" spans="1:9" x14ac:dyDescent="0.2">
      <c r="A1711" t="s">
        <v>2597</v>
      </c>
      <c r="B1711" t="s">
        <v>881</v>
      </c>
      <c r="C1711" t="s">
        <v>4</v>
      </c>
      <c r="D1711" t="s">
        <v>432</v>
      </c>
      <c r="E1711">
        <v>453349</v>
      </c>
      <c r="F1711">
        <v>2004</v>
      </c>
      <c r="G1711" t="s">
        <v>882</v>
      </c>
    </row>
    <row r="1712" spans="1:9" x14ac:dyDescent="0.2">
      <c r="A1712" t="s">
        <v>2598</v>
      </c>
      <c r="B1712" t="s">
        <v>881</v>
      </c>
      <c r="C1712" t="s">
        <v>4</v>
      </c>
      <c r="D1712" t="s">
        <v>296</v>
      </c>
      <c r="E1712">
        <v>25000</v>
      </c>
      <c r="F1712">
        <v>2004</v>
      </c>
      <c r="G1712" t="s">
        <v>882</v>
      </c>
    </row>
    <row r="1713" spans="1:7" x14ac:dyDescent="0.2">
      <c r="A1713" t="s">
        <v>2599</v>
      </c>
      <c r="B1713" t="s">
        <v>881</v>
      </c>
      <c r="C1713" t="s">
        <v>4</v>
      </c>
      <c r="D1713" t="s">
        <v>616</v>
      </c>
      <c r="E1713">
        <v>1000</v>
      </c>
      <c r="F1713">
        <v>2004</v>
      </c>
      <c r="G1713" t="s">
        <v>882</v>
      </c>
    </row>
    <row r="1714" spans="1:7" x14ac:dyDescent="0.2">
      <c r="A1714" t="s">
        <v>2600</v>
      </c>
      <c r="B1714" t="s">
        <v>881</v>
      </c>
      <c r="C1714" t="s">
        <v>4</v>
      </c>
      <c r="D1714" t="s">
        <v>584</v>
      </c>
      <c r="E1714">
        <v>10000</v>
      </c>
      <c r="F1714">
        <v>2004</v>
      </c>
      <c r="G1714" t="s">
        <v>882</v>
      </c>
    </row>
    <row r="1715" spans="1:7" x14ac:dyDescent="0.2">
      <c r="A1715" t="s">
        <v>2601</v>
      </c>
      <c r="B1715" t="s">
        <v>881</v>
      </c>
      <c r="C1715" t="s">
        <v>4</v>
      </c>
      <c r="D1715" t="s">
        <v>175</v>
      </c>
      <c r="E1715">
        <v>75000</v>
      </c>
      <c r="F1715">
        <v>2004</v>
      </c>
      <c r="G1715" t="s">
        <v>882</v>
      </c>
    </row>
    <row r="1716" spans="1:7" x14ac:dyDescent="0.2">
      <c r="A1716" t="s">
        <v>2602</v>
      </c>
      <c r="B1716" t="s">
        <v>881</v>
      </c>
      <c r="C1716" t="s">
        <v>4</v>
      </c>
      <c r="D1716" t="s">
        <v>425</v>
      </c>
      <c r="E1716">
        <v>1650</v>
      </c>
      <c r="F1716">
        <v>2004</v>
      </c>
      <c r="G1716" t="s">
        <v>882</v>
      </c>
    </row>
    <row r="1717" spans="1:7" x14ac:dyDescent="0.2">
      <c r="A1717" t="s">
        <v>2603</v>
      </c>
      <c r="B1717" t="s">
        <v>881</v>
      </c>
      <c r="C1717" t="s">
        <v>4</v>
      </c>
      <c r="D1717" t="s">
        <v>77</v>
      </c>
      <c r="E1717">
        <v>26000</v>
      </c>
      <c r="F1717">
        <v>2004</v>
      </c>
      <c r="G1717" t="s">
        <v>882</v>
      </c>
    </row>
    <row r="1718" spans="1:7" x14ac:dyDescent="0.2">
      <c r="A1718" t="s">
        <v>2604</v>
      </c>
      <c r="B1718" t="s">
        <v>881</v>
      </c>
      <c r="C1718" t="s">
        <v>4</v>
      </c>
      <c r="D1718" t="s">
        <v>174</v>
      </c>
      <c r="E1718">
        <v>5000</v>
      </c>
      <c r="F1718">
        <v>2004</v>
      </c>
      <c r="G1718" t="s">
        <v>882</v>
      </c>
    </row>
    <row r="1719" spans="1:7" x14ac:dyDescent="0.2">
      <c r="A1719" t="s">
        <v>2605</v>
      </c>
      <c r="B1719" t="s">
        <v>881</v>
      </c>
      <c r="C1719" t="s">
        <v>4</v>
      </c>
      <c r="D1719" t="s">
        <v>76</v>
      </c>
      <c r="E1719">
        <v>1000</v>
      </c>
      <c r="F1719">
        <v>2004</v>
      </c>
      <c r="G1719" t="s">
        <v>882</v>
      </c>
    </row>
    <row r="1720" spans="1:7" x14ac:dyDescent="0.2">
      <c r="A1720" t="s">
        <v>2606</v>
      </c>
      <c r="B1720" t="s">
        <v>881</v>
      </c>
      <c r="C1720" t="s">
        <v>4</v>
      </c>
      <c r="D1720" t="s">
        <v>325</v>
      </c>
      <c r="E1720">
        <v>5000</v>
      </c>
      <c r="F1720">
        <v>2004</v>
      </c>
      <c r="G1720" t="s">
        <v>882</v>
      </c>
    </row>
    <row r="1721" spans="1:7" x14ac:dyDescent="0.2">
      <c r="A1721" t="s">
        <v>2607</v>
      </c>
      <c r="B1721" t="s">
        <v>881</v>
      </c>
      <c r="C1721" t="s">
        <v>4</v>
      </c>
      <c r="D1721" t="s">
        <v>75</v>
      </c>
      <c r="E1721">
        <v>500</v>
      </c>
      <c r="F1721">
        <v>2004</v>
      </c>
      <c r="G1721" t="s">
        <v>882</v>
      </c>
    </row>
    <row r="1722" spans="1:7" x14ac:dyDescent="0.2">
      <c r="A1722" t="s">
        <v>2608</v>
      </c>
      <c r="B1722" t="s">
        <v>881</v>
      </c>
      <c r="C1722" t="s">
        <v>4</v>
      </c>
      <c r="D1722" t="s">
        <v>172</v>
      </c>
      <c r="E1722">
        <v>3400</v>
      </c>
      <c r="F1722">
        <v>2004</v>
      </c>
      <c r="G1722" t="s">
        <v>882</v>
      </c>
    </row>
    <row r="1723" spans="1:7" x14ac:dyDescent="0.2">
      <c r="A1723" t="s">
        <v>2609</v>
      </c>
      <c r="B1723" t="s">
        <v>881</v>
      </c>
      <c r="C1723" t="s">
        <v>4</v>
      </c>
      <c r="D1723" t="s">
        <v>424</v>
      </c>
      <c r="E1723">
        <v>250</v>
      </c>
      <c r="F1723">
        <v>2004</v>
      </c>
      <c r="G1723" t="s">
        <v>882</v>
      </c>
    </row>
    <row r="1724" spans="1:7" x14ac:dyDescent="0.2">
      <c r="A1724" t="s">
        <v>2610</v>
      </c>
      <c r="B1724" t="s">
        <v>881</v>
      </c>
      <c r="C1724" t="s">
        <v>4</v>
      </c>
      <c r="D1724" t="s">
        <v>71</v>
      </c>
      <c r="E1724">
        <v>2500</v>
      </c>
      <c r="F1724">
        <v>2004</v>
      </c>
      <c r="G1724" t="s">
        <v>882</v>
      </c>
    </row>
    <row r="1725" spans="1:7" x14ac:dyDescent="0.2">
      <c r="A1725" t="s">
        <v>2611</v>
      </c>
      <c r="B1725" t="s">
        <v>881</v>
      </c>
      <c r="C1725" t="s">
        <v>4</v>
      </c>
      <c r="D1725" t="s">
        <v>423</v>
      </c>
      <c r="E1725">
        <v>2500</v>
      </c>
      <c r="F1725">
        <v>2004</v>
      </c>
      <c r="G1725" t="s">
        <v>882</v>
      </c>
    </row>
    <row r="1726" spans="1:7" x14ac:dyDescent="0.2">
      <c r="A1726" t="s">
        <v>2612</v>
      </c>
      <c r="B1726" t="s">
        <v>881</v>
      </c>
      <c r="C1726" t="s">
        <v>4</v>
      </c>
      <c r="D1726" t="s">
        <v>484</v>
      </c>
      <c r="E1726">
        <v>1000</v>
      </c>
      <c r="F1726">
        <v>2004</v>
      </c>
      <c r="G1726" t="s">
        <v>882</v>
      </c>
    </row>
    <row r="1727" spans="1:7" x14ac:dyDescent="0.2">
      <c r="A1727" t="s">
        <v>2613</v>
      </c>
      <c r="B1727" t="s">
        <v>881</v>
      </c>
      <c r="C1727" t="s">
        <v>4</v>
      </c>
      <c r="D1727" t="s">
        <v>165</v>
      </c>
      <c r="E1727">
        <v>2500</v>
      </c>
      <c r="F1727">
        <v>2004</v>
      </c>
      <c r="G1727" t="s">
        <v>882</v>
      </c>
    </row>
    <row r="1728" spans="1:7" x14ac:dyDescent="0.2">
      <c r="A1728" t="s">
        <v>2614</v>
      </c>
      <c r="B1728" t="s">
        <v>881</v>
      </c>
      <c r="C1728" t="s">
        <v>4</v>
      </c>
      <c r="D1728" t="s">
        <v>65</v>
      </c>
      <c r="E1728">
        <v>25000</v>
      </c>
      <c r="F1728">
        <v>2004</v>
      </c>
      <c r="G1728" t="s">
        <v>882</v>
      </c>
    </row>
    <row r="1729" spans="1:9" x14ac:dyDescent="0.2">
      <c r="A1729" t="s">
        <v>2615</v>
      </c>
      <c r="B1729" t="s">
        <v>881</v>
      </c>
      <c r="C1729" t="s">
        <v>4</v>
      </c>
      <c r="D1729" t="s">
        <v>537</v>
      </c>
      <c r="E1729">
        <v>5000</v>
      </c>
      <c r="F1729">
        <v>2004</v>
      </c>
      <c r="G1729" t="s">
        <v>882</v>
      </c>
    </row>
    <row r="1730" spans="1:9" x14ac:dyDescent="0.2">
      <c r="A1730" t="s">
        <v>2616</v>
      </c>
      <c r="B1730" t="s">
        <v>881</v>
      </c>
      <c r="C1730" t="s">
        <v>4</v>
      </c>
      <c r="D1730" t="s">
        <v>286</v>
      </c>
      <c r="E1730">
        <v>15000</v>
      </c>
      <c r="F1730">
        <v>2004</v>
      </c>
      <c r="G1730" t="s">
        <v>882</v>
      </c>
    </row>
    <row r="1731" spans="1:9" x14ac:dyDescent="0.2">
      <c r="A1731" t="s">
        <v>2617</v>
      </c>
      <c r="B1731" t="s">
        <v>881</v>
      </c>
      <c r="C1731" t="s">
        <v>4</v>
      </c>
      <c r="D1731" t="s">
        <v>163</v>
      </c>
      <c r="E1731">
        <v>2500</v>
      </c>
      <c r="F1731">
        <v>2004</v>
      </c>
      <c r="G1731" t="s">
        <v>882</v>
      </c>
    </row>
    <row r="1732" spans="1:9" x14ac:dyDescent="0.2">
      <c r="A1732" t="s">
        <v>2618</v>
      </c>
      <c r="B1732" t="s">
        <v>881</v>
      </c>
      <c r="C1732" t="s">
        <v>4</v>
      </c>
      <c r="D1732" t="s">
        <v>162</v>
      </c>
      <c r="E1732">
        <v>1000</v>
      </c>
      <c r="F1732">
        <v>2004</v>
      </c>
      <c r="G1732" t="s">
        <v>882</v>
      </c>
    </row>
    <row r="1733" spans="1:9" x14ac:dyDescent="0.2">
      <c r="A1733" t="s">
        <v>2619</v>
      </c>
      <c r="B1733" t="s">
        <v>881</v>
      </c>
      <c r="C1733" t="s">
        <v>4</v>
      </c>
      <c r="D1733" t="s">
        <v>615</v>
      </c>
      <c r="E1733">
        <v>1000</v>
      </c>
      <c r="F1733">
        <v>2004</v>
      </c>
      <c r="G1733" t="s">
        <v>882</v>
      </c>
    </row>
    <row r="1734" spans="1:9" x14ac:dyDescent="0.2">
      <c r="A1734" t="s">
        <v>2620</v>
      </c>
      <c r="B1734" t="s">
        <v>881</v>
      </c>
      <c r="C1734" t="s">
        <v>4</v>
      </c>
      <c r="D1734" t="s">
        <v>160</v>
      </c>
      <c r="E1734">
        <v>10000</v>
      </c>
      <c r="F1734">
        <v>2004</v>
      </c>
      <c r="G1734" t="s">
        <v>882</v>
      </c>
    </row>
    <row r="1735" spans="1:9" x14ac:dyDescent="0.2">
      <c r="A1735" t="s">
        <v>2621</v>
      </c>
      <c r="B1735" t="s">
        <v>881</v>
      </c>
      <c r="C1735" t="s">
        <v>4</v>
      </c>
      <c r="D1735" t="s">
        <v>58</v>
      </c>
      <c r="E1735">
        <v>25000</v>
      </c>
      <c r="F1735">
        <v>2004</v>
      </c>
      <c r="G1735" t="s">
        <v>882</v>
      </c>
    </row>
    <row r="1736" spans="1:9" x14ac:dyDescent="0.2">
      <c r="A1736" t="s">
        <v>2622</v>
      </c>
      <c r="B1736" t="s">
        <v>881</v>
      </c>
      <c r="C1736" t="s">
        <v>4</v>
      </c>
      <c r="D1736" t="s">
        <v>229</v>
      </c>
      <c r="E1736">
        <v>25000</v>
      </c>
      <c r="F1736">
        <v>2004</v>
      </c>
      <c r="G1736" t="s">
        <v>882</v>
      </c>
    </row>
    <row r="1737" spans="1:9" x14ac:dyDescent="0.2">
      <c r="A1737" t="s">
        <v>2623</v>
      </c>
      <c r="B1737" t="s">
        <v>881</v>
      </c>
      <c r="C1737" t="s">
        <v>4</v>
      </c>
      <c r="D1737" t="s">
        <v>417</v>
      </c>
      <c r="E1737">
        <v>3000</v>
      </c>
      <c r="F1737">
        <v>2004</v>
      </c>
      <c r="G1737" t="s">
        <v>882</v>
      </c>
    </row>
    <row r="1738" spans="1:9" x14ac:dyDescent="0.2">
      <c r="A1738" t="s">
        <v>2624</v>
      </c>
      <c r="B1738" t="s">
        <v>881</v>
      </c>
      <c r="C1738" t="s">
        <v>4</v>
      </c>
      <c r="D1738" t="s">
        <v>614</v>
      </c>
      <c r="E1738">
        <v>500</v>
      </c>
      <c r="F1738">
        <v>2004</v>
      </c>
      <c r="G1738" t="s">
        <v>882</v>
      </c>
    </row>
    <row r="1739" spans="1:9" x14ac:dyDescent="0.2">
      <c r="A1739" t="s">
        <v>2625</v>
      </c>
      <c r="B1739" t="s">
        <v>881</v>
      </c>
      <c r="C1739" t="s">
        <v>4</v>
      </c>
      <c r="D1739" t="s">
        <v>320</v>
      </c>
      <c r="E1739">
        <v>4400</v>
      </c>
      <c r="F1739">
        <v>2004</v>
      </c>
      <c r="G1739" t="s">
        <v>882</v>
      </c>
    </row>
    <row r="1740" spans="1:9" x14ac:dyDescent="0.2">
      <c r="A1740" t="s">
        <v>2626</v>
      </c>
      <c r="B1740" t="s">
        <v>881</v>
      </c>
      <c r="C1740" t="s">
        <v>4</v>
      </c>
      <c r="D1740" t="s">
        <v>157</v>
      </c>
      <c r="E1740">
        <v>11000</v>
      </c>
      <c r="F1740">
        <v>2004</v>
      </c>
      <c r="G1740" t="s">
        <v>882</v>
      </c>
    </row>
    <row r="1741" spans="1:9" x14ac:dyDescent="0.2">
      <c r="A1741" t="s">
        <v>2627</v>
      </c>
      <c r="B1741" t="s">
        <v>881</v>
      </c>
      <c r="C1741" t="s">
        <v>4</v>
      </c>
      <c r="D1741" t="s">
        <v>55</v>
      </c>
      <c r="E1741">
        <v>60000</v>
      </c>
      <c r="F1741">
        <v>2004</v>
      </c>
      <c r="G1741" t="s">
        <v>882</v>
      </c>
    </row>
    <row r="1742" spans="1:9" x14ac:dyDescent="0.2">
      <c r="A1742" t="s">
        <v>2628</v>
      </c>
      <c r="B1742" t="s">
        <v>881</v>
      </c>
      <c r="C1742" t="s">
        <v>4</v>
      </c>
      <c r="D1742" t="s">
        <v>54</v>
      </c>
      <c r="E1742">
        <v>25000</v>
      </c>
      <c r="F1742">
        <v>2004</v>
      </c>
      <c r="G1742" t="s">
        <v>882</v>
      </c>
      <c r="H1742" t="s">
        <v>835</v>
      </c>
      <c r="I1742" t="s">
        <v>888</v>
      </c>
    </row>
    <row r="1743" spans="1:9" x14ac:dyDescent="0.2">
      <c r="A1743" t="s">
        <v>2629</v>
      </c>
      <c r="B1743" t="s">
        <v>881</v>
      </c>
      <c r="C1743" t="s">
        <v>4</v>
      </c>
      <c r="D1743" t="s">
        <v>415</v>
      </c>
      <c r="E1743">
        <v>150000</v>
      </c>
      <c r="F1743">
        <v>2004</v>
      </c>
      <c r="G1743" t="s">
        <v>882</v>
      </c>
      <c r="H1743" t="s">
        <v>853</v>
      </c>
      <c r="I1743" t="s">
        <v>888</v>
      </c>
    </row>
    <row r="1744" spans="1:9" x14ac:dyDescent="0.2">
      <c r="A1744" t="s">
        <v>2630</v>
      </c>
      <c r="B1744" t="s">
        <v>881</v>
      </c>
      <c r="C1744" t="s">
        <v>4</v>
      </c>
      <c r="D1744" t="s">
        <v>154</v>
      </c>
      <c r="E1744">
        <v>25000</v>
      </c>
      <c r="F1744">
        <v>2004</v>
      </c>
      <c r="G1744" t="s">
        <v>882</v>
      </c>
    </row>
    <row r="1745" spans="1:9" x14ac:dyDescent="0.2">
      <c r="A1745" t="s">
        <v>2631</v>
      </c>
      <c r="B1745" t="s">
        <v>881</v>
      </c>
      <c r="C1745" t="s">
        <v>4</v>
      </c>
      <c r="D1745" t="s">
        <v>613</v>
      </c>
      <c r="E1745">
        <v>20000</v>
      </c>
      <c r="F1745">
        <v>2004</v>
      </c>
      <c r="G1745" t="s">
        <v>882</v>
      </c>
    </row>
    <row r="1746" spans="1:9" x14ac:dyDescent="0.2">
      <c r="A1746" t="s">
        <v>2632</v>
      </c>
      <c r="B1746" t="s">
        <v>881</v>
      </c>
      <c r="C1746" t="s">
        <v>4</v>
      </c>
      <c r="D1746" t="s">
        <v>612</v>
      </c>
      <c r="E1746">
        <v>25000</v>
      </c>
      <c r="F1746">
        <v>2004</v>
      </c>
      <c r="G1746" t="s">
        <v>882</v>
      </c>
      <c r="H1746" t="s">
        <v>859</v>
      </c>
      <c r="I1746" t="s">
        <v>888</v>
      </c>
    </row>
    <row r="1747" spans="1:9" x14ac:dyDescent="0.2">
      <c r="A1747" t="s">
        <v>2633</v>
      </c>
      <c r="B1747" t="s">
        <v>881</v>
      </c>
      <c r="C1747" t="s">
        <v>4</v>
      </c>
      <c r="D1747" t="s">
        <v>226</v>
      </c>
      <c r="E1747">
        <v>1000</v>
      </c>
      <c r="F1747">
        <v>2004</v>
      </c>
      <c r="G1747" t="s">
        <v>882</v>
      </c>
    </row>
    <row r="1748" spans="1:9" x14ac:dyDescent="0.2">
      <c r="A1748" t="s">
        <v>2634</v>
      </c>
      <c r="B1748" t="s">
        <v>881</v>
      </c>
      <c r="C1748" t="s">
        <v>4</v>
      </c>
      <c r="D1748" t="s">
        <v>151</v>
      </c>
      <c r="E1748">
        <v>2500</v>
      </c>
      <c r="F1748">
        <v>2004</v>
      </c>
      <c r="G1748" t="s">
        <v>882</v>
      </c>
    </row>
    <row r="1749" spans="1:9" x14ac:dyDescent="0.2">
      <c r="A1749" t="s">
        <v>2635</v>
      </c>
      <c r="B1749" t="s">
        <v>881</v>
      </c>
      <c r="C1749" t="s">
        <v>4</v>
      </c>
      <c r="D1749" t="s">
        <v>150</v>
      </c>
      <c r="E1749">
        <v>1000</v>
      </c>
      <c r="F1749">
        <v>2004</v>
      </c>
      <c r="G1749" t="s">
        <v>882</v>
      </c>
    </row>
    <row r="1750" spans="1:9" x14ac:dyDescent="0.2">
      <c r="A1750" t="s">
        <v>2636</v>
      </c>
      <c r="B1750" t="s">
        <v>881</v>
      </c>
      <c r="C1750" t="s">
        <v>4</v>
      </c>
      <c r="D1750" t="s">
        <v>283</v>
      </c>
      <c r="E1750">
        <v>4520</v>
      </c>
      <c r="F1750">
        <v>2004</v>
      </c>
      <c r="G1750" t="s">
        <v>882</v>
      </c>
    </row>
    <row r="1751" spans="1:9" x14ac:dyDescent="0.2">
      <c r="A1751" t="s">
        <v>2637</v>
      </c>
      <c r="B1751" t="s">
        <v>881</v>
      </c>
      <c r="C1751" t="s">
        <v>4</v>
      </c>
      <c r="D1751" t="s">
        <v>49</v>
      </c>
      <c r="E1751">
        <v>100000</v>
      </c>
      <c r="F1751">
        <v>2004</v>
      </c>
      <c r="G1751" t="s">
        <v>882</v>
      </c>
    </row>
    <row r="1752" spans="1:9" x14ac:dyDescent="0.2">
      <c r="A1752" t="s">
        <v>2638</v>
      </c>
      <c r="B1752" t="s">
        <v>881</v>
      </c>
      <c r="C1752" t="s">
        <v>4</v>
      </c>
      <c r="D1752" t="s">
        <v>532</v>
      </c>
      <c r="E1752">
        <v>5000</v>
      </c>
      <c r="F1752">
        <v>2004</v>
      </c>
      <c r="G1752" t="s">
        <v>882</v>
      </c>
    </row>
    <row r="1753" spans="1:9" x14ac:dyDescent="0.2">
      <c r="A1753" t="s">
        <v>2639</v>
      </c>
      <c r="B1753" t="s">
        <v>881</v>
      </c>
      <c r="C1753" t="s">
        <v>4</v>
      </c>
      <c r="D1753" t="s">
        <v>531</v>
      </c>
      <c r="E1753">
        <v>25000</v>
      </c>
      <c r="F1753">
        <v>2004</v>
      </c>
      <c r="G1753" t="s">
        <v>882</v>
      </c>
    </row>
    <row r="1754" spans="1:9" x14ac:dyDescent="0.2">
      <c r="A1754" t="s">
        <v>2640</v>
      </c>
      <c r="B1754" t="s">
        <v>881</v>
      </c>
      <c r="C1754" t="s">
        <v>4</v>
      </c>
      <c r="D1754" t="s">
        <v>46</v>
      </c>
      <c r="E1754">
        <v>10000</v>
      </c>
      <c r="F1754">
        <v>2004</v>
      </c>
      <c r="G1754" t="s">
        <v>882</v>
      </c>
      <c r="H1754" t="s">
        <v>834</v>
      </c>
      <c r="I1754" t="s">
        <v>891</v>
      </c>
    </row>
    <row r="1755" spans="1:9" x14ac:dyDescent="0.2">
      <c r="A1755" t="s">
        <v>2641</v>
      </c>
      <c r="B1755" t="s">
        <v>881</v>
      </c>
      <c r="C1755" t="s">
        <v>4</v>
      </c>
      <c r="D1755" t="s">
        <v>45</v>
      </c>
      <c r="E1755">
        <v>51000</v>
      </c>
      <c r="F1755">
        <v>2004</v>
      </c>
      <c r="G1755" t="s">
        <v>882</v>
      </c>
    </row>
    <row r="1756" spans="1:9" x14ac:dyDescent="0.2">
      <c r="A1756" t="s">
        <v>2642</v>
      </c>
      <c r="B1756" t="s">
        <v>881</v>
      </c>
      <c r="C1756" t="s">
        <v>4</v>
      </c>
      <c r="D1756" t="s">
        <v>578</v>
      </c>
      <c r="E1756">
        <v>5000</v>
      </c>
      <c r="F1756">
        <v>2004</v>
      </c>
      <c r="G1756" t="s">
        <v>882</v>
      </c>
    </row>
    <row r="1757" spans="1:9" x14ac:dyDescent="0.2">
      <c r="A1757" t="s">
        <v>2643</v>
      </c>
      <c r="B1757" t="s">
        <v>881</v>
      </c>
      <c r="C1757" t="s">
        <v>4</v>
      </c>
      <c r="D1757" t="s">
        <v>44</v>
      </c>
      <c r="E1757">
        <v>5000</v>
      </c>
      <c r="F1757">
        <v>2004</v>
      </c>
      <c r="G1757" t="s">
        <v>882</v>
      </c>
    </row>
    <row r="1758" spans="1:9" x14ac:dyDescent="0.2">
      <c r="A1758" t="s">
        <v>2644</v>
      </c>
      <c r="B1758" t="s">
        <v>881</v>
      </c>
      <c r="C1758" t="s">
        <v>4</v>
      </c>
      <c r="D1758" t="s">
        <v>611</v>
      </c>
      <c r="E1758">
        <v>5000</v>
      </c>
      <c r="F1758">
        <v>2004</v>
      </c>
      <c r="G1758" t="s">
        <v>882</v>
      </c>
    </row>
    <row r="1759" spans="1:9" x14ac:dyDescent="0.2">
      <c r="A1759" t="s">
        <v>2645</v>
      </c>
      <c r="B1759" t="s">
        <v>881</v>
      </c>
      <c r="C1759" t="s">
        <v>4</v>
      </c>
      <c r="D1759" t="s">
        <v>610</v>
      </c>
      <c r="E1759">
        <v>500</v>
      </c>
      <c r="F1759">
        <v>2004</v>
      </c>
      <c r="G1759" t="s">
        <v>882</v>
      </c>
    </row>
    <row r="1760" spans="1:9" x14ac:dyDescent="0.2">
      <c r="A1760" t="s">
        <v>2646</v>
      </c>
      <c r="B1760" t="s">
        <v>881</v>
      </c>
      <c r="C1760" t="s">
        <v>4</v>
      </c>
      <c r="D1760" t="s">
        <v>41</v>
      </c>
      <c r="E1760">
        <v>4750</v>
      </c>
      <c r="F1760">
        <v>2004</v>
      </c>
      <c r="G1760" t="s">
        <v>882</v>
      </c>
    </row>
    <row r="1761" spans="1:9" x14ac:dyDescent="0.2">
      <c r="A1761" t="s">
        <v>2647</v>
      </c>
      <c r="B1761" t="s">
        <v>881</v>
      </c>
      <c r="C1761" t="s">
        <v>4</v>
      </c>
      <c r="D1761" t="s">
        <v>609</v>
      </c>
      <c r="E1761">
        <v>5000</v>
      </c>
      <c r="F1761">
        <v>2004</v>
      </c>
      <c r="G1761" t="s">
        <v>882</v>
      </c>
    </row>
    <row r="1762" spans="1:9" x14ac:dyDescent="0.2">
      <c r="A1762" t="s">
        <v>2648</v>
      </c>
      <c r="B1762" t="s">
        <v>881</v>
      </c>
      <c r="C1762" t="s">
        <v>4</v>
      </c>
      <c r="D1762" t="s">
        <v>608</v>
      </c>
      <c r="E1762">
        <v>5000</v>
      </c>
      <c r="F1762">
        <v>2004</v>
      </c>
      <c r="G1762" t="s">
        <v>882</v>
      </c>
    </row>
    <row r="1763" spans="1:9" x14ac:dyDescent="0.2">
      <c r="A1763" t="s">
        <v>2649</v>
      </c>
      <c r="B1763" t="s">
        <v>881</v>
      </c>
      <c r="C1763" t="s">
        <v>4</v>
      </c>
      <c r="D1763" t="s">
        <v>607</v>
      </c>
      <c r="E1763">
        <v>1000</v>
      </c>
      <c r="F1763">
        <v>2004</v>
      </c>
      <c r="G1763" t="s">
        <v>882</v>
      </c>
    </row>
    <row r="1764" spans="1:9" x14ac:dyDescent="0.2">
      <c r="A1764" t="s">
        <v>2650</v>
      </c>
      <c r="B1764" t="s">
        <v>881</v>
      </c>
      <c r="C1764" t="s">
        <v>4</v>
      </c>
      <c r="D1764" t="s">
        <v>526</v>
      </c>
      <c r="E1764">
        <v>250</v>
      </c>
      <c r="F1764">
        <v>2004</v>
      </c>
      <c r="G1764" t="s">
        <v>882</v>
      </c>
    </row>
    <row r="1765" spans="1:9" x14ac:dyDescent="0.2">
      <c r="A1765" t="s">
        <v>2651</v>
      </c>
      <c r="B1765" t="s">
        <v>881</v>
      </c>
      <c r="C1765" t="s">
        <v>4</v>
      </c>
      <c r="D1765" t="s">
        <v>406</v>
      </c>
      <c r="E1765">
        <v>1000</v>
      </c>
      <c r="F1765">
        <v>2004</v>
      </c>
      <c r="G1765" t="s">
        <v>882</v>
      </c>
    </row>
    <row r="1766" spans="1:9" x14ac:dyDescent="0.2">
      <c r="A1766" t="s">
        <v>2652</v>
      </c>
      <c r="B1766" t="s">
        <v>881</v>
      </c>
      <c r="C1766" t="s">
        <v>4</v>
      </c>
      <c r="D1766" t="s">
        <v>473</v>
      </c>
      <c r="E1766">
        <v>23600</v>
      </c>
      <c r="F1766">
        <v>2004</v>
      </c>
      <c r="G1766" t="s">
        <v>882</v>
      </c>
    </row>
    <row r="1767" spans="1:9" x14ac:dyDescent="0.2">
      <c r="A1767" t="s">
        <v>2653</v>
      </c>
      <c r="B1767" t="s">
        <v>881</v>
      </c>
      <c r="C1767" t="s">
        <v>4</v>
      </c>
      <c r="D1767" t="s">
        <v>383</v>
      </c>
      <c r="E1767">
        <v>10000</v>
      </c>
      <c r="F1767">
        <v>2004</v>
      </c>
      <c r="G1767" t="s">
        <v>882</v>
      </c>
    </row>
    <row r="1768" spans="1:9" x14ac:dyDescent="0.2">
      <c r="A1768" t="s">
        <v>2654</v>
      </c>
      <c r="B1768" t="s">
        <v>881</v>
      </c>
      <c r="C1768" t="s">
        <v>4</v>
      </c>
      <c r="D1768" t="s">
        <v>39</v>
      </c>
      <c r="E1768">
        <v>179000</v>
      </c>
      <c r="F1768">
        <v>2004</v>
      </c>
      <c r="G1768" t="s">
        <v>882</v>
      </c>
    </row>
    <row r="1769" spans="1:9" x14ac:dyDescent="0.2">
      <c r="A1769" t="s">
        <v>2655</v>
      </c>
      <c r="B1769" t="s">
        <v>881</v>
      </c>
      <c r="C1769" t="s">
        <v>4</v>
      </c>
      <c r="D1769" t="s">
        <v>573</v>
      </c>
      <c r="E1769">
        <v>10000</v>
      </c>
      <c r="F1769">
        <v>2004</v>
      </c>
      <c r="G1769" t="s">
        <v>882</v>
      </c>
    </row>
    <row r="1770" spans="1:9" x14ac:dyDescent="0.2">
      <c r="A1770" t="s">
        <v>2656</v>
      </c>
      <c r="B1770" t="s">
        <v>881</v>
      </c>
      <c r="C1770" t="s">
        <v>4</v>
      </c>
      <c r="D1770" t="s">
        <v>35</v>
      </c>
      <c r="E1770">
        <v>10000</v>
      </c>
      <c r="F1770">
        <v>2004</v>
      </c>
      <c r="G1770" t="s">
        <v>882</v>
      </c>
    </row>
    <row r="1771" spans="1:9" x14ac:dyDescent="0.2">
      <c r="A1771" t="s">
        <v>2657</v>
      </c>
      <c r="B1771" t="s">
        <v>881</v>
      </c>
      <c r="C1771" t="s">
        <v>4</v>
      </c>
      <c r="D1771" t="s">
        <v>381</v>
      </c>
      <c r="E1771">
        <v>5000</v>
      </c>
      <c r="F1771">
        <v>2004</v>
      </c>
      <c r="G1771" t="s">
        <v>882</v>
      </c>
    </row>
    <row r="1772" spans="1:9" x14ac:dyDescent="0.2">
      <c r="A1772" t="s">
        <v>2658</v>
      </c>
      <c r="B1772" t="s">
        <v>881</v>
      </c>
      <c r="C1772" t="s">
        <v>4</v>
      </c>
      <c r="D1772" t="s">
        <v>34</v>
      </c>
      <c r="E1772">
        <v>5000</v>
      </c>
      <c r="F1772">
        <v>2004</v>
      </c>
      <c r="G1772" t="s">
        <v>882</v>
      </c>
      <c r="H1772" t="s">
        <v>833</v>
      </c>
      <c r="I1772" t="s">
        <v>888</v>
      </c>
    </row>
    <row r="1773" spans="1:9" x14ac:dyDescent="0.2">
      <c r="A1773" t="s">
        <v>2659</v>
      </c>
      <c r="B1773" t="s">
        <v>881</v>
      </c>
      <c r="C1773" t="s">
        <v>4</v>
      </c>
      <c r="D1773" t="s">
        <v>569</v>
      </c>
      <c r="E1773">
        <v>1000</v>
      </c>
      <c r="F1773">
        <v>2004</v>
      </c>
      <c r="G1773" t="s">
        <v>882</v>
      </c>
    </row>
    <row r="1774" spans="1:9" x14ac:dyDescent="0.2">
      <c r="A1774" t="s">
        <v>2660</v>
      </c>
      <c r="B1774" t="s">
        <v>881</v>
      </c>
      <c r="C1774" t="s">
        <v>4</v>
      </c>
      <c r="D1774" t="s">
        <v>468</v>
      </c>
      <c r="E1774">
        <v>10000</v>
      </c>
      <c r="F1774">
        <v>2004</v>
      </c>
      <c r="G1774" t="s">
        <v>882</v>
      </c>
    </row>
    <row r="1775" spans="1:9" x14ac:dyDescent="0.2">
      <c r="A1775" t="s">
        <v>2661</v>
      </c>
      <c r="B1775" t="s">
        <v>881</v>
      </c>
      <c r="C1775" t="s">
        <v>4</v>
      </c>
      <c r="D1775" t="s">
        <v>32</v>
      </c>
      <c r="E1775">
        <v>20000</v>
      </c>
      <c r="F1775">
        <v>2004</v>
      </c>
      <c r="G1775" t="s">
        <v>882</v>
      </c>
    </row>
    <row r="1776" spans="1:9" x14ac:dyDescent="0.2">
      <c r="A1776" t="s">
        <v>2662</v>
      </c>
      <c r="B1776" t="s">
        <v>881</v>
      </c>
      <c r="C1776" t="s">
        <v>4</v>
      </c>
      <c r="D1776" t="s">
        <v>31</v>
      </c>
      <c r="E1776">
        <v>50000</v>
      </c>
      <c r="F1776">
        <v>2004</v>
      </c>
      <c r="G1776" t="s">
        <v>882</v>
      </c>
    </row>
    <row r="1777" spans="1:9" x14ac:dyDescent="0.2">
      <c r="A1777" t="s">
        <v>2663</v>
      </c>
      <c r="B1777" t="s">
        <v>881</v>
      </c>
      <c r="C1777" t="s">
        <v>4</v>
      </c>
      <c r="D1777" t="s">
        <v>140</v>
      </c>
      <c r="E1777">
        <v>9570</v>
      </c>
      <c r="F1777">
        <v>2004</v>
      </c>
      <c r="G1777" t="s">
        <v>882</v>
      </c>
    </row>
    <row r="1778" spans="1:9" x14ac:dyDescent="0.2">
      <c r="A1778" t="s">
        <v>2664</v>
      </c>
      <c r="B1778" t="s">
        <v>881</v>
      </c>
      <c r="C1778" t="s">
        <v>4</v>
      </c>
      <c r="D1778" t="s">
        <v>139</v>
      </c>
      <c r="E1778">
        <v>150000</v>
      </c>
      <c r="F1778">
        <v>2004</v>
      </c>
      <c r="G1778" t="s">
        <v>882</v>
      </c>
    </row>
    <row r="1779" spans="1:9" x14ac:dyDescent="0.2">
      <c r="A1779" t="s">
        <v>2665</v>
      </c>
      <c r="B1779" t="s">
        <v>881</v>
      </c>
      <c r="C1779" t="s">
        <v>4</v>
      </c>
      <c r="D1779" t="s">
        <v>28</v>
      </c>
      <c r="E1779">
        <v>50000</v>
      </c>
      <c r="F1779">
        <v>2004</v>
      </c>
      <c r="G1779" t="s">
        <v>882</v>
      </c>
    </row>
    <row r="1780" spans="1:9" x14ac:dyDescent="0.2">
      <c r="A1780" t="s">
        <v>2666</v>
      </c>
      <c r="B1780" t="s">
        <v>881</v>
      </c>
      <c r="C1780" t="s">
        <v>4</v>
      </c>
      <c r="D1780" t="s">
        <v>27</v>
      </c>
      <c r="E1780">
        <v>25000</v>
      </c>
      <c r="F1780">
        <v>2004</v>
      </c>
      <c r="G1780" t="s">
        <v>882</v>
      </c>
    </row>
    <row r="1781" spans="1:9" x14ac:dyDescent="0.2">
      <c r="A1781" t="s">
        <v>2667</v>
      </c>
      <c r="B1781" t="s">
        <v>881</v>
      </c>
      <c r="C1781" t="s">
        <v>4</v>
      </c>
      <c r="D1781" t="s">
        <v>400</v>
      </c>
      <c r="E1781">
        <v>1000</v>
      </c>
      <c r="F1781">
        <v>2004</v>
      </c>
      <c r="G1781" t="s">
        <v>882</v>
      </c>
    </row>
    <row r="1782" spans="1:9" x14ac:dyDescent="0.2">
      <c r="A1782" t="s">
        <v>2668</v>
      </c>
      <c r="B1782" t="s">
        <v>881</v>
      </c>
      <c r="C1782" t="s">
        <v>4</v>
      </c>
      <c r="D1782" t="s">
        <v>606</v>
      </c>
      <c r="E1782">
        <v>500</v>
      </c>
      <c r="F1782">
        <v>2004</v>
      </c>
      <c r="G1782" t="s">
        <v>882</v>
      </c>
    </row>
    <row r="1783" spans="1:9" x14ac:dyDescent="0.2">
      <c r="A1783" t="s">
        <v>2669</v>
      </c>
      <c r="B1783" t="s">
        <v>881</v>
      </c>
      <c r="C1783" t="s">
        <v>4</v>
      </c>
      <c r="D1783" t="s">
        <v>605</v>
      </c>
      <c r="E1783">
        <v>10000</v>
      </c>
      <c r="F1783">
        <v>2004</v>
      </c>
      <c r="G1783" t="s">
        <v>882</v>
      </c>
    </row>
    <row r="1784" spans="1:9" x14ac:dyDescent="0.2">
      <c r="A1784" t="s">
        <v>2670</v>
      </c>
      <c r="B1784" t="s">
        <v>881</v>
      </c>
      <c r="C1784" t="s">
        <v>4</v>
      </c>
      <c r="D1784" t="s">
        <v>604</v>
      </c>
      <c r="E1784">
        <v>5000</v>
      </c>
      <c r="F1784">
        <v>2004</v>
      </c>
      <c r="G1784" t="s">
        <v>882</v>
      </c>
    </row>
    <row r="1785" spans="1:9" x14ac:dyDescent="0.2">
      <c r="A1785" t="s">
        <v>2671</v>
      </c>
      <c r="B1785" t="s">
        <v>881</v>
      </c>
      <c r="C1785" t="s">
        <v>4</v>
      </c>
      <c r="D1785" t="s">
        <v>518</v>
      </c>
      <c r="E1785">
        <v>10000</v>
      </c>
      <c r="F1785">
        <v>2004</v>
      </c>
      <c r="G1785" t="s">
        <v>882</v>
      </c>
    </row>
    <row r="1786" spans="1:9" x14ac:dyDescent="0.2">
      <c r="A1786" t="s">
        <v>2672</v>
      </c>
      <c r="B1786" t="s">
        <v>881</v>
      </c>
      <c r="C1786" t="s">
        <v>4</v>
      </c>
      <c r="D1786" t="s">
        <v>374</v>
      </c>
      <c r="E1786">
        <v>4300</v>
      </c>
      <c r="F1786">
        <v>2004</v>
      </c>
      <c r="G1786" t="s">
        <v>882</v>
      </c>
    </row>
    <row r="1787" spans="1:9" x14ac:dyDescent="0.2">
      <c r="A1787" t="s">
        <v>2673</v>
      </c>
      <c r="B1787" t="s">
        <v>881</v>
      </c>
      <c r="C1787" t="s">
        <v>4</v>
      </c>
      <c r="D1787" t="s">
        <v>398</v>
      </c>
      <c r="E1787">
        <v>100000</v>
      </c>
      <c r="F1787">
        <v>2004</v>
      </c>
      <c r="G1787" t="s">
        <v>882</v>
      </c>
    </row>
    <row r="1788" spans="1:9" x14ac:dyDescent="0.2">
      <c r="A1788" t="s">
        <v>2674</v>
      </c>
      <c r="B1788" t="s">
        <v>881</v>
      </c>
      <c r="C1788" t="s">
        <v>4</v>
      </c>
      <c r="D1788" t="s">
        <v>464</v>
      </c>
      <c r="E1788">
        <v>5000</v>
      </c>
      <c r="F1788">
        <v>2004</v>
      </c>
      <c r="G1788" t="s">
        <v>882</v>
      </c>
    </row>
    <row r="1789" spans="1:9" x14ac:dyDescent="0.2">
      <c r="A1789" t="s">
        <v>2675</v>
      </c>
      <c r="B1789" t="s">
        <v>881</v>
      </c>
      <c r="C1789" t="s">
        <v>4</v>
      </c>
      <c r="D1789" t="s">
        <v>129</v>
      </c>
      <c r="E1789">
        <v>10000</v>
      </c>
      <c r="F1789">
        <v>2004</v>
      </c>
      <c r="G1789" t="s">
        <v>882</v>
      </c>
      <c r="H1789" t="s">
        <v>837</v>
      </c>
      <c r="I1789" t="s">
        <v>891</v>
      </c>
    </row>
    <row r="1790" spans="1:9" x14ac:dyDescent="0.2">
      <c r="A1790" t="s">
        <v>2676</v>
      </c>
      <c r="B1790" t="s">
        <v>881</v>
      </c>
      <c r="C1790" t="s">
        <v>4</v>
      </c>
      <c r="D1790" t="s">
        <v>218</v>
      </c>
      <c r="E1790">
        <v>102550</v>
      </c>
      <c r="F1790">
        <v>2004</v>
      </c>
      <c r="G1790" t="s">
        <v>882</v>
      </c>
    </row>
    <row r="1791" spans="1:9" x14ac:dyDescent="0.2">
      <c r="A1791" t="s">
        <v>2677</v>
      </c>
      <c r="B1791" t="s">
        <v>881</v>
      </c>
      <c r="C1791" t="s">
        <v>4</v>
      </c>
      <c r="D1791" t="s">
        <v>603</v>
      </c>
      <c r="E1791">
        <v>2000</v>
      </c>
      <c r="F1791">
        <v>2004</v>
      </c>
      <c r="G1791" t="s">
        <v>882</v>
      </c>
    </row>
    <row r="1792" spans="1:9" x14ac:dyDescent="0.2">
      <c r="A1792" t="s">
        <v>2678</v>
      </c>
      <c r="B1792" t="s">
        <v>881</v>
      </c>
      <c r="C1792" t="s">
        <v>4</v>
      </c>
      <c r="D1792" t="s">
        <v>128</v>
      </c>
      <c r="E1792">
        <v>55000</v>
      </c>
      <c r="F1792">
        <v>2004</v>
      </c>
      <c r="G1792" t="s">
        <v>882</v>
      </c>
    </row>
    <row r="1793" spans="1:9" x14ac:dyDescent="0.2">
      <c r="A1793" t="s">
        <v>2679</v>
      </c>
      <c r="B1793" t="s">
        <v>881</v>
      </c>
      <c r="C1793" t="s">
        <v>4</v>
      </c>
      <c r="D1793" t="s">
        <v>602</v>
      </c>
      <c r="E1793">
        <v>10000</v>
      </c>
      <c r="F1793">
        <v>2004</v>
      </c>
      <c r="G1793" t="s">
        <v>882</v>
      </c>
    </row>
    <row r="1794" spans="1:9" x14ac:dyDescent="0.2">
      <c r="A1794" t="s">
        <v>2680</v>
      </c>
      <c r="B1794" t="s">
        <v>881</v>
      </c>
      <c r="C1794" t="s">
        <v>4</v>
      </c>
      <c r="D1794" t="s">
        <v>270</v>
      </c>
      <c r="E1794">
        <v>29800</v>
      </c>
      <c r="F1794">
        <v>2004</v>
      </c>
      <c r="G1794" t="s">
        <v>882</v>
      </c>
    </row>
    <row r="1795" spans="1:9" x14ac:dyDescent="0.2">
      <c r="A1795" t="s">
        <v>2681</v>
      </c>
      <c r="B1795" t="s">
        <v>881</v>
      </c>
      <c r="C1795" t="s">
        <v>4</v>
      </c>
      <c r="D1795" t="s">
        <v>393</v>
      </c>
      <c r="E1795">
        <v>30000</v>
      </c>
      <c r="F1795">
        <v>2004</v>
      </c>
      <c r="G1795" t="s">
        <v>882</v>
      </c>
    </row>
    <row r="1796" spans="1:9" x14ac:dyDescent="0.2">
      <c r="A1796" t="s">
        <v>2682</v>
      </c>
      <c r="B1796" t="s">
        <v>881</v>
      </c>
      <c r="C1796" t="s">
        <v>4</v>
      </c>
      <c r="D1796" t="s">
        <v>127</v>
      </c>
      <c r="E1796">
        <v>4900</v>
      </c>
      <c r="F1796">
        <v>2004</v>
      </c>
      <c r="G1796" t="s">
        <v>882</v>
      </c>
    </row>
    <row r="1797" spans="1:9" x14ac:dyDescent="0.2">
      <c r="A1797" t="s">
        <v>2683</v>
      </c>
      <c r="B1797" t="s">
        <v>881</v>
      </c>
      <c r="C1797" t="s">
        <v>4</v>
      </c>
      <c r="D1797" t="s">
        <v>15</v>
      </c>
      <c r="E1797">
        <v>5000</v>
      </c>
      <c r="F1797">
        <v>2004</v>
      </c>
      <c r="G1797" t="s">
        <v>882</v>
      </c>
    </row>
    <row r="1798" spans="1:9" x14ac:dyDescent="0.2">
      <c r="A1798" t="s">
        <v>2684</v>
      </c>
      <c r="B1798" t="s">
        <v>881</v>
      </c>
      <c r="C1798" t="s">
        <v>4</v>
      </c>
      <c r="D1798" t="s">
        <v>601</v>
      </c>
      <c r="E1798">
        <v>1000</v>
      </c>
      <c r="F1798">
        <v>2004</v>
      </c>
      <c r="G1798" t="s">
        <v>882</v>
      </c>
    </row>
    <row r="1799" spans="1:9" x14ac:dyDescent="0.2">
      <c r="A1799" t="s">
        <v>2685</v>
      </c>
      <c r="B1799" t="s">
        <v>881</v>
      </c>
      <c r="C1799" t="s">
        <v>4</v>
      </c>
      <c r="D1799" t="s">
        <v>264</v>
      </c>
      <c r="E1799">
        <v>5000</v>
      </c>
      <c r="F1799">
        <v>2004</v>
      </c>
      <c r="G1799" t="s">
        <v>882</v>
      </c>
    </row>
    <row r="1800" spans="1:9" x14ac:dyDescent="0.2">
      <c r="A1800" t="s">
        <v>2686</v>
      </c>
      <c r="B1800" t="s">
        <v>881</v>
      </c>
      <c r="C1800" t="s">
        <v>4</v>
      </c>
      <c r="D1800" t="s">
        <v>600</v>
      </c>
      <c r="E1800">
        <v>100000</v>
      </c>
      <c r="F1800">
        <v>2004</v>
      </c>
      <c r="G1800" t="s">
        <v>882</v>
      </c>
    </row>
    <row r="1801" spans="1:9" x14ac:dyDescent="0.2">
      <c r="A1801" t="s">
        <v>2687</v>
      </c>
      <c r="B1801" t="s">
        <v>881</v>
      </c>
      <c r="C1801" t="s">
        <v>4</v>
      </c>
      <c r="D1801" t="s">
        <v>452</v>
      </c>
      <c r="E1801">
        <v>24820</v>
      </c>
      <c r="F1801">
        <v>2004</v>
      </c>
      <c r="G1801" t="s">
        <v>882</v>
      </c>
    </row>
    <row r="1802" spans="1:9" x14ac:dyDescent="0.2">
      <c r="A1802" t="s">
        <v>2688</v>
      </c>
      <c r="B1802" t="s">
        <v>881</v>
      </c>
      <c r="C1802" t="s">
        <v>4</v>
      </c>
      <c r="D1802" t="s">
        <v>561</v>
      </c>
      <c r="E1802">
        <v>4940</v>
      </c>
      <c r="F1802">
        <v>2004</v>
      </c>
      <c r="G1802" t="s">
        <v>882</v>
      </c>
    </row>
    <row r="1803" spans="1:9" x14ac:dyDescent="0.2">
      <c r="A1803" t="s">
        <v>2689</v>
      </c>
      <c r="B1803" t="s">
        <v>881</v>
      </c>
      <c r="C1803" t="s">
        <v>4</v>
      </c>
      <c r="D1803" t="s">
        <v>6</v>
      </c>
      <c r="E1803">
        <v>10000</v>
      </c>
      <c r="F1803">
        <v>2004</v>
      </c>
      <c r="G1803" t="s">
        <v>882</v>
      </c>
    </row>
    <row r="1804" spans="1:9" x14ac:dyDescent="0.2">
      <c r="A1804" t="s">
        <v>2690</v>
      </c>
      <c r="B1804" t="s">
        <v>881</v>
      </c>
      <c r="C1804" t="s">
        <v>4</v>
      </c>
      <c r="D1804" t="s">
        <v>5</v>
      </c>
      <c r="E1804">
        <v>500</v>
      </c>
      <c r="F1804">
        <v>2004</v>
      </c>
      <c r="G1804" t="s">
        <v>882</v>
      </c>
    </row>
    <row r="1805" spans="1:9" x14ac:dyDescent="0.2">
      <c r="A1805" t="s">
        <v>2691</v>
      </c>
      <c r="B1805" t="s">
        <v>881</v>
      </c>
      <c r="C1805" t="s">
        <v>4</v>
      </c>
      <c r="D1805" t="s">
        <v>123</v>
      </c>
      <c r="E1805">
        <v>50000</v>
      </c>
      <c r="F1805">
        <v>2003</v>
      </c>
      <c r="G1805" t="s">
        <v>882</v>
      </c>
      <c r="H1805" t="s">
        <v>844</v>
      </c>
      <c r="I1805" t="s">
        <v>891</v>
      </c>
    </row>
    <row r="1806" spans="1:9" x14ac:dyDescent="0.2">
      <c r="A1806" t="s">
        <v>2692</v>
      </c>
      <c r="B1806" t="s">
        <v>881</v>
      </c>
      <c r="C1806" t="s">
        <v>4</v>
      </c>
      <c r="D1806" t="s">
        <v>202</v>
      </c>
      <c r="E1806">
        <v>5000</v>
      </c>
      <c r="F1806">
        <v>2003</v>
      </c>
      <c r="G1806" t="s">
        <v>882</v>
      </c>
    </row>
    <row r="1807" spans="1:9" x14ac:dyDescent="0.2">
      <c r="A1807" t="s">
        <v>2693</v>
      </c>
      <c r="B1807" t="s">
        <v>881</v>
      </c>
      <c r="C1807" t="s">
        <v>4</v>
      </c>
      <c r="D1807" t="s">
        <v>308</v>
      </c>
      <c r="E1807">
        <v>2500</v>
      </c>
      <c r="F1807">
        <v>2003</v>
      </c>
      <c r="G1807" t="s">
        <v>882</v>
      </c>
    </row>
    <row r="1808" spans="1:9" x14ac:dyDescent="0.2">
      <c r="A1808" t="s">
        <v>2694</v>
      </c>
      <c r="B1808" t="s">
        <v>881</v>
      </c>
      <c r="C1808" t="s">
        <v>4</v>
      </c>
      <c r="D1808" t="s">
        <v>597</v>
      </c>
      <c r="E1808">
        <v>5000</v>
      </c>
      <c r="F1808">
        <v>2003</v>
      </c>
      <c r="G1808" t="s">
        <v>882</v>
      </c>
    </row>
    <row r="1809" spans="1:7" x14ac:dyDescent="0.2">
      <c r="A1809" t="s">
        <v>2695</v>
      </c>
      <c r="B1809" t="s">
        <v>881</v>
      </c>
      <c r="C1809" t="s">
        <v>4</v>
      </c>
      <c r="D1809" t="s">
        <v>449</v>
      </c>
      <c r="E1809">
        <v>1000</v>
      </c>
      <c r="F1809">
        <v>2003</v>
      </c>
      <c r="G1809" t="s">
        <v>882</v>
      </c>
    </row>
    <row r="1810" spans="1:7" x14ac:dyDescent="0.2">
      <c r="A1810" t="s">
        <v>2696</v>
      </c>
      <c r="B1810" t="s">
        <v>881</v>
      </c>
      <c r="C1810" t="s">
        <v>4</v>
      </c>
      <c r="D1810" t="s">
        <v>625</v>
      </c>
      <c r="E1810">
        <v>51000</v>
      </c>
      <c r="F1810">
        <v>2003</v>
      </c>
      <c r="G1810" t="s">
        <v>882</v>
      </c>
    </row>
    <row r="1811" spans="1:7" x14ac:dyDescent="0.2">
      <c r="A1811" t="s">
        <v>2697</v>
      </c>
      <c r="B1811" t="s">
        <v>881</v>
      </c>
      <c r="C1811" t="s">
        <v>4</v>
      </c>
      <c r="D1811" t="s">
        <v>245</v>
      </c>
      <c r="E1811">
        <v>34700</v>
      </c>
      <c r="F1811">
        <v>2003</v>
      </c>
      <c r="G1811" t="s">
        <v>882</v>
      </c>
    </row>
    <row r="1812" spans="1:7" x14ac:dyDescent="0.2">
      <c r="A1812" t="s">
        <v>2698</v>
      </c>
      <c r="B1812" t="s">
        <v>881</v>
      </c>
      <c r="C1812" t="s">
        <v>4</v>
      </c>
      <c r="D1812" t="s">
        <v>446</v>
      </c>
      <c r="E1812">
        <v>1000</v>
      </c>
      <c r="F1812">
        <v>2003</v>
      </c>
      <c r="G1812" t="s">
        <v>882</v>
      </c>
    </row>
    <row r="1813" spans="1:7" x14ac:dyDescent="0.2">
      <c r="A1813" t="s">
        <v>2699</v>
      </c>
      <c r="B1813" t="s">
        <v>881</v>
      </c>
      <c r="C1813" t="s">
        <v>4</v>
      </c>
      <c r="D1813" t="s">
        <v>306</v>
      </c>
      <c r="E1813">
        <v>1000</v>
      </c>
      <c r="F1813">
        <v>2003</v>
      </c>
      <c r="G1813" t="s">
        <v>882</v>
      </c>
    </row>
    <row r="1814" spans="1:7" x14ac:dyDescent="0.2">
      <c r="A1814" t="s">
        <v>2700</v>
      </c>
      <c r="B1814" t="s">
        <v>881</v>
      </c>
      <c r="C1814" t="s">
        <v>4</v>
      </c>
      <c r="D1814" t="s">
        <v>445</v>
      </c>
      <c r="E1814">
        <v>1000</v>
      </c>
      <c r="F1814">
        <v>2003</v>
      </c>
      <c r="G1814" t="s">
        <v>882</v>
      </c>
    </row>
    <row r="1815" spans="1:7" x14ac:dyDescent="0.2">
      <c r="A1815" t="s">
        <v>2701</v>
      </c>
      <c r="B1815" t="s">
        <v>881</v>
      </c>
      <c r="C1815" t="s">
        <v>4</v>
      </c>
      <c r="D1815" t="s">
        <v>655</v>
      </c>
      <c r="E1815">
        <v>1000</v>
      </c>
      <c r="F1815">
        <v>2003</v>
      </c>
      <c r="G1815" t="s">
        <v>882</v>
      </c>
    </row>
    <row r="1816" spans="1:7" x14ac:dyDescent="0.2">
      <c r="A1816" t="s">
        <v>2702</v>
      </c>
      <c r="B1816" t="s">
        <v>881</v>
      </c>
      <c r="C1816" t="s">
        <v>4</v>
      </c>
      <c r="D1816" t="s">
        <v>506</v>
      </c>
      <c r="E1816">
        <v>1000</v>
      </c>
      <c r="F1816">
        <v>2003</v>
      </c>
      <c r="G1816" t="s">
        <v>882</v>
      </c>
    </row>
    <row r="1817" spans="1:7" x14ac:dyDescent="0.2">
      <c r="A1817" t="s">
        <v>2703</v>
      </c>
      <c r="B1817" t="s">
        <v>881</v>
      </c>
      <c r="C1817" t="s">
        <v>4</v>
      </c>
      <c r="D1817" t="s">
        <v>197</v>
      </c>
      <c r="E1817">
        <v>1000</v>
      </c>
      <c r="F1817">
        <v>2003</v>
      </c>
      <c r="G1817" t="s">
        <v>882</v>
      </c>
    </row>
    <row r="1818" spans="1:7" x14ac:dyDescent="0.2">
      <c r="A1818" t="s">
        <v>2704</v>
      </c>
      <c r="B1818" t="s">
        <v>881</v>
      </c>
      <c r="C1818" t="s">
        <v>4</v>
      </c>
      <c r="D1818" t="s">
        <v>111</v>
      </c>
      <c r="E1818">
        <v>10000</v>
      </c>
      <c r="F1818">
        <v>2003</v>
      </c>
      <c r="G1818" t="s">
        <v>882</v>
      </c>
    </row>
    <row r="1819" spans="1:7" x14ac:dyDescent="0.2">
      <c r="A1819" t="s">
        <v>2705</v>
      </c>
      <c r="B1819" t="s">
        <v>881</v>
      </c>
      <c r="C1819" t="s">
        <v>4</v>
      </c>
      <c r="D1819" t="s">
        <v>110</v>
      </c>
      <c r="E1819">
        <v>10000</v>
      </c>
      <c r="F1819">
        <v>2003</v>
      </c>
      <c r="G1819" t="s">
        <v>882</v>
      </c>
    </row>
    <row r="1820" spans="1:7" x14ac:dyDescent="0.2">
      <c r="A1820" t="s">
        <v>2706</v>
      </c>
      <c r="B1820" t="s">
        <v>881</v>
      </c>
      <c r="C1820" t="s">
        <v>4</v>
      </c>
      <c r="D1820" t="s">
        <v>593</v>
      </c>
      <c r="E1820">
        <v>110000</v>
      </c>
      <c r="F1820">
        <v>2003</v>
      </c>
      <c r="G1820" t="s">
        <v>882</v>
      </c>
    </row>
    <row r="1821" spans="1:7" x14ac:dyDescent="0.2">
      <c r="A1821" t="s">
        <v>2707</v>
      </c>
      <c r="B1821" t="s">
        <v>881</v>
      </c>
      <c r="C1821" t="s">
        <v>4</v>
      </c>
      <c r="D1821" t="s">
        <v>195</v>
      </c>
      <c r="E1821">
        <v>10000</v>
      </c>
      <c r="F1821">
        <v>2003</v>
      </c>
      <c r="G1821" t="s">
        <v>882</v>
      </c>
    </row>
    <row r="1822" spans="1:7" x14ac:dyDescent="0.2">
      <c r="A1822" t="s">
        <v>2708</v>
      </c>
      <c r="B1822" t="s">
        <v>881</v>
      </c>
      <c r="C1822" t="s">
        <v>4</v>
      </c>
      <c r="D1822" t="s">
        <v>654</v>
      </c>
      <c r="E1822">
        <v>1000</v>
      </c>
      <c r="F1822">
        <v>2003</v>
      </c>
      <c r="G1822" t="s">
        <v>882</v>
      </c>
    </row>
    <row r="1823" spans="1:7" x14ac:dyDescent="0.2">
      <c r="A1823" t="s">
        <v>2709</v>
      </c>
      <c r="B1823" t="s">
        <v>881</v>
      </c>
      <c r="C1823" t="s">
        <v>4</v>
      </c>
      <c r="D1823" t="s">
        <v>653</v>
      </c>
      <c r="E1823">
        <v>1000</v>
      </c>
      <c r="F1823">
        <v>2003</v>
      </c>
      <c r="G1823" t="s">
        <v>882</v>
      </c>
    </row>
    <row r="1824" spans="1:7" x14ac:dyDescent="0.2">
      <c r="A1824" t="s">
        <v>2710</v>
      </c>
      <c r="B1824" t="s">
        <v>881</v>
      </c>
      <c r="C1824" t="s">
        <v>4</v>
      </c>
      <c r="D1824" t="s">
        <v>304</v>
      </c>
      <c r="E1824">
        <v>2500</v>
      </c>
      <c r="F1824">
        <v>2003</v>
      </c>
      <c r="G1824" t="s">
        <v>882</v>
      </c>
    </row>
    <row r="1825" spans="1:9" x14ac:dyDescent="0.2">
      <c r="A1825" t="s">
        <v>2711</v>
      </c>
      <c r="B1825" t="s">
        <v>881</v>
      </c>
      <c r="C1825" t="s">
        <v>4</v>
      </c>
      <c r="D1825" t="s">
        <v>192</v>
      </c>
      <c r="E1825">
        <v>100000</v>
      </c>
      <c r="F1825">
        <v>2003</v>
      </c>
      <c r="G1825" t="s">
        <v>882</v>
      </c>
    </row>
    <row r="1826" spans="1:9" x14ac:dyDescent="0.2">
      <c r="A1826" t="s">
        <v>2712</v>
      </c>
      <c r="B1826" t="s">
        <v>881</v>
      </c>
      <c r="C1826" t="s">
        <v>4</v>
      </c>
      <c r="D1826" t="s">
        <v>621</v>
      </c>
      <c r="E1826">
        <v>1200</v>
      </c>
      <c r="F1826">
        <v>2003</v>
      </c>
      <c r="G1826" t="s">
        <v>882</v>
      </c>
      <c r="H1826" t="s">
        <v>860</v>
      </c>
      <c r="I1826" t="s">
        <v>888</v>
      </c>
    </row>
    <row r="1827" spans="1:9" x14ac:dyDescent="0.2">
      <c r="A1827" t="s">
        <v>2713</v>
      </c>
      <c r="B1827" t="s">
        <v>881</v>
      </c>
      <c r="C1827" t="s">
        <v>4</v>
      </c>
      <c r="D1827" t="s">
        <v>553</v>
      </c>
      <c r="E1827">
        <v>1000</v>
      </c>
      <c r="F1827">
        <v>2003</v>
      </c>
      <c r="G1827" t="s">
        <v>882</v>
      </c>
    </row>
    <row r="1828" spans="1:9" x14ac:dyDescent="0.2">
      <c r="A1828" t="s">
        <v>2714</v>
      </c>
      <c r="B1828" t="s">
        <v>881</v>
      </c>
      <c r="C1828" t="s">
        <v>4</v>
      </c>
      <c r="D1828" t="s">
        <v>552</v>
      </c>
      <c r="E1828">
        <v>2000</v>
      </c>
      <c r="F1828">
        <v>2003</v>
      </c>
      <c r="G1828" t="s">
        <v>882</v>
      </c>
    </row>
    <row r="1829" spans="1:9" x14ac:dyDescent="0.2">
      <c r="A1829" t="s">
        <v>2715</v>
      </c>
      <c r="B1829" t="s">
        <v>881</v>
      </c>
      <c r="C1829" t="s">
        <v>4</v>
      </c>
      <c r="D1829" t="s">
        <v>503</v>
      </c>
      <c r="E1829">
        <v>2000</v>
      </c>
      <c r="F1829">
        <v>2003</v>
      </c>
      <c r="G1829" t="s">
        <v>882</v>
      </c>
    </row>
    <row r="1830" spans="1:9" x14ac:dyDescent="0.2">
      <c r="A1830" t="s">
        <v>2716</v>
      </c>
      <c r="B1830" t="s">
        <v>881</v>
      </c>
      <c r="C1830" t="s">
        <v>4</v>
      </c>
      <c r="D1830" t="s">
        <v>652</v>
      </c>
      <c r="E1830">
        <v>1000</v>
      </c>
      <c r="F1830">
        <v>2003</v>
      </c>
      <c r="G1830" t="s">
        <v>882</v>
      </c>
    </row>
    <row r="1831" spans="1:9" x14ac:dyDescent="0.2">
      <c r="A1831" t="s">
        <v>2717</v>
      </c>
      <c r="B1831" t="s">
        <v>881</v>
      </c>
      <c r="C1831" t="s">
        <v>4</v>
      </c>
      <c r="D1831" t="s">
        <v>651</v>
      </c>
      <c r="E1831">
        <v>50000</v>
      </c>
      <c r="F1831">
        <v>2003</v>
      </c>
      <c r="G1831" t="s">
        <v>882</v>
      </c>
    </row>
    <row r="1832" spans="1:9" x14ac:dyDescent="0.2">
      <c r="A1832" t="s">
        <v>2718</v>
      </c>
      <c r="B1832" t="s">
        <v>881</v>
      </c>
      <c r="C1832" t="s">
        <v>4</v>
      </c>
      <c r="D1832" t="s">
        <v>131</v>
      </c>
      <c r="E1832">
        <v>25000</v>
      </c>
      <c r="F1832">
        <v>2003</v>
      </c>
      <c r="G1832" t="s">
        <v>882</v>
      </c>
    </row>
    <row r="1833" spans="1:9" x14ac:dyDescent="0.2">
      <c r="A1833" t="s">
        <v>2719</v>
      </c>
      <c r="B1833" t="s">
        <v>881</v>
      </c>
      <c r="C1833" t="s">
        <v>4</v>
      </c>
      <c r="D1833" t="s">
        <v>650</v>
      </c>
      <c r="E1833">
        <v>250</v>
      </c>
      <c r="F1833">
        <v>2003</v>
      </c>
      <c r="G1833" t="s">
        <v>882</v>
      </c>
    </row>
    <row r="1834" spans="1:9" x14ac:dyDescent="0.2">
      <c r="A1834" t="s">
        <v>2720</v>
      </c>
      <c r="B1834" t="s">
        <v>881</v>
      </c>
      <c r="C1834" t="s">
        <v>4</v>
      </c>
      <c r="D1834" t="s">
        <v>188</v>
      </c>
      <c r="E1834">
        <v>7500</v>
      </c>
      <c r="F1834">
        <v>2003</v>
      </c>
      <c r="G1834" t="s">
        <v>882</v>
      </c>
    </row>
    <row r="1835" spans="1:9" x14ac:dyDescent="0.2">
      <c r="A1835" t="s">
        <v>2721</v>
      </c>
      <c r="B1835" t="s">
        <v>881</v>
      </c>
      <c r="C1835" t="s">
        <v>4</v>
      </c>
      <c r="D1835" t="s">
        <v>98</v>
      </c>
      <c r="E1835">
        <v>5000</v>
      </c>
      <c r="F1835">
        <v>2003</v>
      </c>
      <c r="G1835" t="s">
        <v>882</v>
      </c>
    </row>
    <row r="1836" spans="1:9" x14ac:dyDescent="0.2">
      <c r="A1836" t="s">
        <v>2722</v>
      </c>
      <c r="B1836" t="s">
        <v>881</v>
      </c>
      <c r="C1836" t="s">
        <v>4</v>
      </c>
      <c r="D1836" t="s">
        <v>240</v>
      </c>
      <c r="E1836">
        <v>1000</v>
      </c>
      <c r="F1836">
        <v>2003</v>
      </c>
      <c r="G1836" t="s">
        <v>882</v>
      </c>
    </row>
    <row r="1837" spans="1:9" x14ac:dyDescent="0.2">
      <c r="A1837" t="s">
        <v>2723</v>
      </c>
      <c r="B1837" t="s">
        <v>881</v>
      </c>
      <c r="C1837" t="s">
        <v>4</v>
      </c>
      <c r="D1837" t="s">
        <v>550</v>
      </c>
      <c r="E1837">
        <v>1000</v>
      </c>
      <c r="F1837">
        <v>2003</v>
      </c>
      <c r="G1837" t="s">
        <v>882</v>
      </c>
    </row>
    <row r="1838" spans="1:9" x14ac:dyDescent="0.2">
      <c r="A1838" t="s">
        <v>2724</v>
      </c>
      <c r="B1838" t="s">
        <v>881</v>
      </c>
      <c r="C1838" t="s">
        <v>4</v>
      </c>
      <c r="D1838" t="s">
        <v>620</v>
      </c>
      <c r="E1838">
        <v>1000</v>
      </c>
      <c r="F1838">
        <v>2003</v>
      </c>
      <c r="G1838" t="s">
        <v>882</v>
      </c>
    </row>
    <row r="1839" spans="1:9" x14ac:dyDescent="0.2">
      <c r="A1839" t="s">
        <v>2725</v>
      </c>
      <c r="B1839" t="s">
        <v>881</v>
      </c>
      <c r="C1839" t="s">
        <v>4</v>
      </c>
      <c r="D1839" t="s">
        <v>183</v>
      </c>
      <c r="E1839">
        <v>50000</v>
      </c>
      <c r="F1839">
        <v>2003</v>
      </c>
      <c r="G1839" t="s">
        <v>882</v>
      </c>
    </row>
    <row r="1840" spans="1:9" x14ac:dyDescent="0.2">
      <c r="A1840" t="s">
        <v>2726</v>
      </c>
      <c r="B1840" t="s">
        <v>881</v>
      </c>
      <c r="C1840" t="s">
        <v>4</v>
      </c>
      <c r="D1840" t="s">
        <v>497</v>
      </c>
      <c r="E1840">
        <v>20000</v>
      </c>
      <c r="F1840">
        <v>2003</v>
      </c>
      <c r="G1840" t="s">
        <v>882</v>
      </c>
    </row>
    <row r="1841" spans="1:9" x14ac:dyDescent="0.2">
      <c r="A1841" t="s">
        <v>2727</v>
      </c>
      <c r="B1841" t="s">
        <v>881</v>
      </c>
      <c r="C1841" t="s">
        <v>4</v>
      </c>
      <c r="D1841" t="s">
        <v>496</v>
      </c>
      <c r="E1841">
        <v>1750</v>
      </c>
      <c r="F1841">
        <v>2003</v>
      </c>
      <c r="G1841" t="s">
        <v>882</v>
      </c>
      <c r="H1841" t="s">
        <v>856</v>
      </c>
      <c r="I1841" t="s">
        <v>888</v>
      </c>
    </row>
    <row r="1842" spans="1:9" x14ac:dyDescent="0.2">
      <c r="A1842" t="s">
        <v>2728</v>
      </c>
      <c r="B1842" t="s">
        <v>881</v>
      </c>
      <c r="C1842" t="s">
        <v>4</v>
      </c>
      <c r="D1842" t="s">
        <v>95</v>
      </c>
      <c r="E1842">
        <v>1400</v>
      </c>
      <c r="F1842">
        <v>2003</v>
      </c>
      <c r="G1842" t="s">
        <v>882</v>
      </c>
    </row>
    <row r="1843" spans="1:9" x14ac:dyDescent="0.2">
      <c r="A1843" t="s">
        <v>2729</v>
      </c>
      <c r="B1843" t="s">
        <v>881</v>
      </c>
      <c r="C1843" t="s">
        <v>4</v>
      </c>
      <c r="D1843" t="s">
        <v>182</v>
      </c>
      <c r="E1843">
        <v>2500</v>
      </c>
      <c r="F1843">
        <v>2003</v>
      </c>
      <c r="G1843" t="s">
        <v>882</v>
      </c>
    </row>
    <row r="1844" spans="1:9" x14ac:dyDescent="0.2">
      <c r="A1844" t="s">
        <v>2730</v>
      </c>
      <c r="B1844" t="s">
        <v>881</v>
      </c>
      <c r="C1844" t="s">
        <v>4</v>
      </c>
      <c r="D1844" t="s">
        <v>94</v>
      </c>
      <c r="E1844">
        <v>1000</v>
      </c>
      <c r="F1844">
        <v>2003</v>
      </c>
      <c r="G1844" t="s">
        <v>882</v>
      </c>
    </row>
    <row r="1845" spans="1:9" x14ac:dyDescent="0.2">
      <c r="A1845" t="s">
        <v>2731</v>
      </c>
      <c r="B1845" t="s">
        <v>881</v>
      </c>
      <c r="C1845" t="s">
        <v>4</v>
      </c>
      <c r="D1845" t="s">
        <v>93</v>
      </c>
      <c r="E1845">
        <v>10000</v>
      </c>
      <c r="F1845">
        <v>2003</v>
      </c>
      <c r="G1845" t="s">
        <v>882</v>
      </c>
    </row>
    <row r="1846" spans="1:9" x14ac:dyDescent="0.2">
      <c r="A1846" t="s">
        <v>2732</v>
      </c>
      <c r="B1846" t="s">
        <v>881</v>
      </c>
      <c r="C1846" t="s">
        <v>4</v>
      </c>
      <c r="D1846" t="s">
        <v>91</v>
      </c>
      <c r="E1846">
        <v>9500</v>
      </c>
      <c r="F1846">
        <v>2003</v>
      </c>
      <c r="G1846" t="s">
        <v>882</v>
      </c>
    </row>
    <row r="1847" spans="1:9" x14ac:dyDescent="0.2">
      <c r="A1847" t="s">
        <v>2733</v>
      </c>
      <c r="B1847" t="s">
        <v>881</v>
      </c>
      <c r="C1847" t="s">
        <v>4</v>
      </c>
      <c r="D1847" t="s">
        <v>90</v>
      </c>
      <c r="E1847">
        <v>25000</v>
      </c>
      <c r="F1847">
        <v>2003</v>
      </c>
      <c r="G1847" t="s">
        <v>882</v>
      </c>
    </row>
    <row r="1848" spans="1:9" x14ac:dyDescent="0.2">
      <c r="A1848" t="s">
        <v>2734</v>
      </c>
      <c r="B1848" t="s">
        <v>881</v>
      </c>
      <c r="C1848" t="s">
        <v>4</v>
      </c>
      <c r="D1848" t="s">
        <v>89</v>
      </c>
      <c r="E1848">
        <v>10000</v>
      </c>
      <c r="F1848">
        <v>2003</v>
      </c>
      <c r="G1848" t="s">
        <v>882</v>
      </c>
    </row>
    <row r="1849" spans="1:9" x14ac:dyDescent="0.2">
      <c r="A1849" t="s">
        <v>2735</v>
      </c>
      <c r="B1849" t="s">
        <v>881</v>
      </c>
      <c r="C1849" t="s">
        <v>4</v>
      </c>
      <c r="D1849" t="s">
        <v>333</v>
      </c>
      <c r="E1849">
        <v>35000</v>
      </c>
      <c r="F1849">
        <v>2003</v>
      </c>
      <c r="G1849" t="s">
        <v>882</v>
      </c>
    </row>
    <row r="1850" spans="1:9" x14ac:dyDescent="0.2">
      <c r="A1850" t="s">
        <v>2736</v>
      </c>
      <c r="B1850" t="s">
        <v>881</v>
      </c>
      <c r="C1850" t="s">
        <v>4</v>
      </c>
      <c r="D1850" t="s">
        <v>618</v>
      </c>
      <c r="E1850">
        <v>2000</v>
      </c>
      <c r="F1850">
        <v>2003</v>
      </c>
      <c r="G1850" t="s">
        <v>882</v>
      </c>
    </row>
    <row r="1851" spans="1:9" x14ac:dyDescent="0.2">
      <c r="A1851" t="s">
        <v>2737</v>
      </c>
      <c r="B1851" t="s">
        <v>881</v>
      </c>
      <c r="C1851" t="s">
        <v>4</v>
      </c>
      <c r="D1851" t="s">
        <v>649</v>
      </c>
      <c r="E1851">
        <v>120</v>
      </c>
      <c r="F1851">
        <v>2003</v>
      </c>
      <c r="G1851" t="s">
        <v>882</v>
      </c>
    </row>
    <row r="1852" spans="1:9" x14ac:dyDescent="0.2">
      <c r="A1852" t="s">
        <v>2738</v>
      </c>
      <c r="B1852" t="s">
        <v>881</v>
      </c>
      <c r="C1852" t="s">
        <v>4</v>
      </c>
      <c r="D1852" t="s">
        <v>433</v>
      </c>
      <c r="E1852">
        <v>210000</v>
      </c>
      <c r="F1852">
        <v>2003</v>
      </c>
      <c r="G1852" t="s">
        <v>882</v>
      </c>
    </row>
    <row r="1853" spans="1:9" x14ac:dyDescent="0.2">
      <c r="A1853" t="s">
        <v>2739</v>
      </c>
      <c r="B1853" t="s">
        <v>881</v>
      </c>
      <c r="C1853" t="s">
        <v>4</v>
      </c>
      <c r="D1853" t="s">
        <v>236</v>
      </c>
      <c r="E1853">
        <v>10000</v>
      </c>
      <c r="F1853">
        <v>2003</v>
      </c>
      <c r="G1853" t="s">
        <v>882</v>
      </c>
    </row>
    <row r="1854" spans="1:9" x14ac:dyDescent="0.2">
      <c r="A1854" t="s">
        <v>2740</v>
      </c>
      <c r="B1854" t="s">
        <v>881</v>
      </c>
      <c r="C1854" t="s">
        <v>4</v>
      </c>
      <c r="D1854" t="s">
        <v>296</v>
      </c>
      <c r="E1854">
        <v>25000</v>
      </c>
      <c r="F1854">
        <v>2003</v>
      </c>
      <c r="G1854" t="s">
        <v>882</v>
      </c>
    </row>
    <row r="1855" spans="1:9" x14ac:dyDescent="0.2">
      <c r="A1855" t="s">
        <v>2741</v>
      </c>
      <c r="B1855" t="s">
        <v>881</v>
      </c>
      <c r="C1855" t="s">
        <v>4</v>
      </c>
      <c r="D1855" t="s">
        <v>648</v>
      </c>
      <c r="E1855">
        <v>110000</v>
      </c>
      <c r="F1855">
        <v>2003</v>
      </c>
      <c r="G1855" t="s">
        <v>882</v>
      </c>
    </row>
    <row r="1856" spans="1:9" x14ac:dyDescent="0.2">
      <c r="A1856" t="s">
        <v>2742</v>
      </c>
      <c r="B1856" t="s">
        <v>881</v>
      </c>
      <c r="C1856" t="s">
        <v>4</v>
      </c>
      <c r="D1856" t="s">
        <v>78</v>
      </c>
      <c r="E1856">
        <v>1000</v>
      </c>
      <c r="F1856">
        <v>2003</v>
      </c>
      <c r="G1856" t="s">
        <v>882</v>
      </c>
    </row>
    <row r="1857" spans="1:7" x14ac:dyDescent="0.2">
      <c r="A1857" t="s">
        <v>2743</v>
      </c>
      <c r="B1857" t="s">
        <v>881</v>
      </c>
      <c r="C1857" t="s">
        <v>4</v>
      </c>
      <c r="D1857" t="s">
        <v>584</v>
      </c>
      <c r="E1857">
        <v>20000</v>
      </c>
      <c r="F1857">
        <v>2003</v>
      </c>
      <c r="G1857" t="s">
        <v>882</v>
      </c>
    </row>
    <row r="1858" spans="1:7" x14ac:dyDescent="0.2">
      <c r="A1858" t="s">
        <v>2744</v>
      </c>
      <c r="B1858" t="s">
        <v>881</v>
      </c>
      <c r="C1858" t="s">
        <v>4</v>
      </c>
      <c r="D1858" t="s">
        <v>175</v>
      </c>
      <c r="E1858">
        <v>25000</v>
      </c>
      <c r="F1858">
        <v>2003</v>
      </c>
      <c r="G1858" t="s">
        <v>882</v>
      </c>
    </row>
    <row r="1859" spans="1:7" x14ac:dyDescent="0.2">
      <c r="A1859" t="s">
        <v>2745</v>
      </c>
      <c r="B1859" t="s">
        <v>881</v>
      </c>
      <c r="C1859" t="s">
        <v>4</v>
      </c>
      <c r="D1859" t="s">
        <v>647</v>
      </c>
      <c r="E1859">
        <v>10000</v>
      </c>
      <c r="F1859">
        <v>2003</v>
      </c>
      <c r="G1859" t="s">
        <v>882</v>
      </c>
    </row>
    <row r="1860" spans="1:7" x14ac:dyDescent="0.2">
      <c r="A1860" t="s">
        <v>2746</v>
      </c>
      <c r="B1860" t="s">
        <v>881</v>
      </c>
      <c r="C1860" t="s">
        <v>4</v>
      </c>
      <c r="D1860" t="s">
        <v>425</v>
      </c>
      <c r="E1860">
        <v>21000</v>
      </c>
      <c r="F1860">
        <v>2003</v>
      </c>
      <c r="G1860" t="s">
        <v>882</v>
      </c>
    </row>
    <row r="1861" spans="1:7" x14ac:dyDescent="0.2">
      <c r="A1861" t="s">
        <v>2747</v>
      </c>
      <c r="B1861" t="s">
        <v>881</v>
      </c>
      <c r="C1861" t="s">
        <v>4</v>
      </c>
      <c r="D1861" t="s">
        <v>77</v>
      </c>
      <c r="E1861">
        <v>1000</v>
      </c>
      <c r="F1861">
        <v>2003</v>
      </c>
      <c r="G1861" t="s">
        <v>882</v>
      </c>
    </row>
    <row r="1862" spans="1:7" x14ac:dyDescent="0.2">
      <c r="A1862" t="s">
        <v>2748</v>
      </c>
      <c r="B1862" t="s">
        <v>881</v>
      </c>
      <c r="C1862" t="s">
        <v>4</v>
      </c>
      <c r="D1862" t="s">
        <v>174</v>
      </c>
      <c r="E1862">
        <v>5000</v>
      </c>
      <c r="F1862">
        <v>2003</v>
      </c>
      <c r="G1862" t="s">
        <v>882</v>
      </c>
    </row>
    <row r="1863" spans="1:7" x14ac:dyDescent="0.2">
      <c r="A1863" t="s">
        <v>2749</v>
      </c>
      <c r="B1863" t="s">
        <v>881</v>
      </c>
      <c r="C1863" t="s">
        <v>4</v>
      </c>
      <c r="D1863" t="s">
        <v>76</v>
      </c>
      <c r="E1863">
        <v>1000</v>
      </c>
      <c r="F1863">
        <v>2003</v>
      </c>
      <c r="G1863" t="s">
        <v>882</v>
      </c>
    </row>
    <row r="1864" spans="1:7" x14ac:dyDescent="0.2">
      <c r="A1864" t="s">
        <v>2750</v>
      </c>
      <c r="B1864" t="s">
        <v>881</v>
      </c>
      <c r="C1864" t="s">
        <v>4</v>
      </c>
      <c r="D1864" t="s">
        <v>75</v>
      </c>
      <c r="E1864">
        <v>23000</v>
      </c>
      <c r="F1864">
        <v>2003</v>
      </c>
      <c r="G1864" t="s">
        <v>882</v>
      </c>
    </row>
    <row r="1865" spans="1:7" x14ac:dyDescent="0.2">
      <c r="A1865" t="s">
        <v>2751</v>
      </c>
      <c r="B1865" t="s">
        <v>881</v>
      </c>
      <c r="C1865" t="s">
        <v>4</v>
      </c>
      <c r="D1865" t="s">
        <v>646</v>
      </c>
      <c r="E1865">
        <v>500</v>
      </c>
      <c r="F1865">
        <v>2003</v>
      </c>
      <c r="G1865" t="s">
        <v>882</v>
      </c>
    </row>
    <row r="1866" spans="1:7" x14ac:dyDescent="0.2">
      <c r="A1866" t="s">
        <v>2752</v>
      </c>
      <c r="B1866" t="s">
        <v>881</v>
      </c>
      <c r="C1866" t="s">
        <v>4</v>
      </c>
      <c r="D1866" t="s">
        <v>167</v>
      </c>
      <c r="E1866">
        <v>1000</v>
      </c>
      <c r="F1866">
        <v>2003</v>
      </c>
      <c r="G1866" t="s">
        <v>882</v>
      </c>
    </row>
    <row r="1867" spans="1:7" x14ac:dyDescent="0.2">
      <c r="A1867" t="s">
        <v>2753</v>
      </c>
      <c r="B1867" t="s">
        <v>881</v>
      </c>
      <c r="C1867" t="s">
        <v>4</v>
      </c>
      <c r="D1867" t="s">
        <v>166</v>
      </c>
      <c r="E1867">
        <v>1000</v>
      </c>
      <c r="F1867">
        <v>2003</v>
      </c>
      <c r="G1867" t="s">
        <v>882</v>
      </c>
    </row>
    <row r="1868" spans="1:7" x14ac:dyDescent="0.2">
      <c r="A1868" t="s">
        <v>2754</v>
      </c>
      <c r="B1868" t="s">
        <v>881</v>
      </c>
      <c r="C1868" t="s">
        <v>4</v>
      </c>
      <c r="D1868" t="s">
        <v>482</v>
      </c>
      <c r="E1868">
        <v>1000</v>
      </c>
      <c r="F1868">
        <v>2003</v>
      </c>
      <c r="G1868" t="s">
        <v>882</v>
      </c>
    </row>
    <row r="1869" spans="1:7" x14ac:dyDescent="0.2">
      <c r="A1869" t="s">
        <v>2755</v>
      </c>
      <c r="B1869" t="s">
        <v>881</v>
      </c>
      <c r="C1869" t="s">
        <v>4</v>
      </c>
      <c r="D1869" t="s">
        <v>164</v>
      </c>
      <c r="E1869">
        <v>250000</v>
      </c>
      <c r="F1869">
        <v>2003</v>
      </c>
      <c r="G1869" t="s">
        <v>882</v>
      </c>
    </row>
    <row r="1870" spans="1:7" x14ac:dyDescent="0.2">
      <c r="A1870" t="s">
        <v>2756</v>
      </c>
      <c r="B1870" t="s">
        <v>881</v>
      </c>
      <c r="C1870" t="s">
        <v>4</v>
      </c>
      <c r="D1870" t="s">
        <v>65</v>
      </c>
      <c r="E1870">
        <v>25000</v>
      </c>
      <c r="F1870">
        <v>2003</v>
      </c>
      <c r="G1870" t="s">
        <v>882</v>
      </c>
    </row>
    <row r="1871" spans="1:7" x14ac:dyDescent="0.2">
      <c r="A1871" t="s">
        <v>2757</v>
      </c>
      <c r="B1871" t="s">
        <v>881</v>
      </c>
      <c r="C1871" t="s">
        <v>4</v>
      </c>
      <c r="D1871" t="s">
        <v>286</v>
      </c>
      <c r="E1871">
        <v>11000</v>
      </c>
      <c r="F1871">
        <v>2003</v>
      </c>
      <c r="G1871" t="s">
        <v>882</v>
      </c>
    </row>
    <row r="1872" spans="1:7" x14ac:dyDescent="0.2">
      <c r="A1872" t="s">
        <v>2758</v>
      </c>
      <c r="B1872" t="s">
        <v>881</v>
      </c>
      <c r="C1872" t="s">
        <v>4</v>
      </c>
      <c r="D1872" t="s">
        <v>163</v>
      </c>
      <c r="E1872">
        <v>2500</v>
      </c>
      <c r="F1872">
        <v>2003</v>
      </c>
      <c r="G1872" t="s">
        <v>882</v>
      </c>
    </row>
    <row r="1873" spans="1:9" x14ac:dyDescent="0.2">
      <c r="A1873" t="s">
        <v>2759</v>
      </c>
      <c r="B1873" t="s">
        <v>881</v>
      </c>
      <c r="C1873" t="s">
        <v>4</v>
      </c>
      <c r="D1873" t="s">
        <v>162</v>
      </c>
      <c r="E1873">
        <v>1500</v>
      </c>
      <c r="F1873">
        <v>2003</v>
      </c>
      <c r="G1873" t="s">
        <v>882</v>
      </c>
    </row>
    <row r="1874" spans="1:9" x14ac:dyDescent="0.2">
      <c r="A1874" t="s">
        <v>2760</v>
      </c>
      <c r="B1874" t="s">
        <v>881</v>
      </c>
      <c r="C1874" t="s">
        <v>4</v>
      </c>
      <c r="D1874" t="s">
        <v>419</v>
      </c>
      <c r="E1874">
        <v>5000</v>
      </c>
      <c r="F1874">
        <v>2003</v>
      </c>
      <c r="G1874" t="s">
        <v>882</v>
      </c>
    </row>
    <row r="1875" spans="1:9" x14ac:dyDescent="0.2">
      <c r="A1875" t="s">
        <v>2761</v>
      </c>
      <c r="B1875" t="s">
        <v>881</v>
      </c>
      <c r="C1875" t="s">
        <v>4</v>
      </c>
      <c r="D1875" t="s">
        <v>160</v>
      </c>
      <c r="E1875">
        <v>10000</v>
      </c>
      <c r="F1875">
        <v>2003</v>
      </c>
      <c r="G1875" t="s">
        <v>882</v>
      </c>
    </row>
    <row r="1876" spans="1:9" x14ac:dyDescent="0.2">
      <c r="A1876" t="s">
        <v>2762</v>
      </c>
      <c r="B1876" t="s">
        <v>881</v>
      </c>
      <c r="C1876" t="s">
        <v>4</v>
      </c>
      <c r="D1876" t="s">
        <v>58</v>
      </c>
      <c r="E1876">
        <v>25000</v>
      </c>
      <c r="F1876">
        <v>2003</v>
      </c>
      <c r="G1876" t="s">
        <v>882</v>
      </c>
    </row>
    <row r="1877" spans="1:9" x14ac:dyDescent="0.2">
      <c r="A1877" t="s">
        <v>2763</v>
      </c>
      <c r="B1877" t="s">
        <v>881</v>
      </c>
      <c r="C1877" t="s">
        <v>4</v>
      </c>
      <c r="D1877" t="s">
        <v>229</v>
      </c>
      <c r="E1877">
        <v>27500</v>
      </c>
      <c r="F1877">
        <v>2003</v>
      </c>
      <c r="G1877" t="s">
        <v>882</v>
      </c>
    </row>
    <row r="1878" spans="1:9" x14ac:dyDescent="0.2">
      <c r="A1878" t="s">
        <v>2764</v>
      </c>
      <c r="B1878" t="s">
        <v>881</v>
      </c>
      <c r="C1878" t="s">
        <v>4</v>
      </c>
      <c r="D1878" t="s">
        <v>479</v>
      </c>
      <c r="E1878">
        <v>1000</v>
      </c>
      <c r="F1878">
        <v>2003</v>
      </c>
      <c r="G1878" t="s">
        <v>882</v>
      </c>
    </row>
    <row r="1879" spans="1:9" x14ac:dyDescent="0.2">
      <c r="A1879" t="s">
        <v>2765</v>
      </c>
      <c r="B1879" t="s">
        <v>881</v>
      </c>
      <c r="C1879" t="s">
        <v>4</v>
      </c>
      <c r="D1879" t="s">
        <v>57</v>
      </c>
      <c r="E1879">
        <v>2500</v>
      </c>
      <c r="F1879">
        <v>2003</v>
      </c>
      <c r="G1879" t="s">
        <v>882</v>
      </c>
    </row>
    <row r="1880" spans="1:9" x14ac:dyDescent="0.2">
      <c r="A1880" t="s">
        <v>2766</v>
      </c>
      <c r="B1880" t="s">
        <v>881</v>
      </c>
      <c r="C1880" t="s">
        <v>4</v>
      </c>
      <c r="D1880" t="s">
        <v>417</v>
      </c>
      <c r="E1880">
        <v>2500</v>
      </c>
      <c r="F1880">
        <v>2003</v>
      </c>
      <c r="G1880" t="s">
        <v>882</v>
      </c>
    </row>
    <row r="1881" spans="1:9" x14ac:dyDescent="0.2">
      <c r="A1881" t="s">
        <v>2767</v>
      </c>
      <c r="B1881" t="s">
        <v>881</v>
      </c>
      <c r="C1881" t="s">
        <v>4</v>
      </c>
      <c r="D1881" t="s">
        <v>645</v>
      </c>
      <c r="E1881">
        <v>10000</v>
      </c>
      <c r="F1881">
        <v>2003</v>
      </c>
      <c r="G1881" t="s">
        <v>882</v>
      </c>
      <c r="H1881" t="s">
        <v>863</v>
      </c>
      <c r="I1881" t="s">
        <v>891</v>
      </c>
    </row>
    <row r="1882" spans="1:9" x14ac:dyDescent="0.2">
      <c r="A1882" t="s">
        <v>2768</v>
      </c>
      <c r="B1882" t="s">
        <v>881</v>
      </c>
      <c r="C1882" t="s">
        <v>4</v>
      </c>
      <c r="D1882" t="s">
        <v>320</v>
      </c>
      <c r="E1882">
        <v>4440</v>
      </c>
      <c r="F1882">
        <v>2003</v>
      </c>
      <c r="G1882" t="s">
        <v>882</v>
      </c>
    </row>
    <row r="1883" spans="1:9" x14ac:dyDescent="0.2">
      <c r="A1883" t="s">
        <v>2769</v>
      </c>
      <c r="B1883" t="s">
        <v>881</v>
      </c>
      <c r="C1883" t="s">
        <v>4</v>
      </c>
      <c r="D1883" t="s">
        <v>157</v>
      </c>
      <c r="E1883">
        <v>1000</v>
      </c>
      <c r="F1883">
        <v>2003</v>
      </c>
      <c r="G1883" t="s">
        <v>882</v>
      </c>
    </row>
    <row r="1884" spans="1:9" x14ac:dyDescent="0.2">
      <c r="A1884" t="s">
        <v>2770</v>
      </c>
      <c r="B1884" t="s">
        <v>881</v>
      </c>
      <c r="C1884" t="s">
        <v>4</v>
      </c>
      <c r="D1884" t="s">
        <v>55</v>
      </c>
      <c r="E1884">
        <v>20000</v>
      </c>
      <c r="F1884">
        <v>2003</v>
      </c>
      <c r="G1884" t="s">
        <v>882</v>
      </c>
    </row>
    <row r="1885" spans="1:9" x14ac:dyDescent="0.2">
      <c r="A1885" t="s">
        <v>2771</v>
      </c>
      <c r="B1885" t="s">
        <v>881</v>
      </c>
      <c r="C1885" t="s">
        <v>4</v>
      </c>
      <c r="D1885" t="s">
        <v>612</v>
      </c>
      <c r="E1885">
        <v>10000</v>
      </c>
      <c r="F1885">
        <v>2003</v>
      </c>
      <c r="G1885" t="s">
        <v>882</v>
      </c>
      <c r="H1885" t="s">
        <v>859</v>
      </c>
      <c r="I1885" t="s">
        <v>888</v>
      </c>
    </row>
    <row r="1886" spans="1:9" x14ac:dyDescent="0.2">
      <c r="A1886" t="s">
        <v>2772</v>
      </c>
      <c r="B1886" t="s">
        <v>881</v>
      </c>
      <c r="C1886" t="s">
        <v>4</v>
      </c>
      <c r="D1886" t="s">
        <v>226</v>
      </c>
      <c r="E1886">
        <v>1000</v>
      </c>
      <c r="F1886">
        <v>2003</v>
      </c>
      <c r="G1886" t="s">
        <v>882</v>
      </c>
    </row>
    <row r="1887" spans="1:9" x14ac:dyDescent="0.2">
      <c r="A1887" t="s">
        <v>2773</v>
      </c>
      <c r="B1887" t="s">
        <v>881</v>
      </c>
      <c r="C1887" t="s">
        <v>4</v>
      </c>
      <c r="D1887" t="s">
        <v>644</v>
      </c>
      <c r="E1887">
        <v>1000</v>
      </c>
      <c r="F1887">
        <v>2003</v>
      </c>
      <c r="G1887" t="s">
        <v>882</v>
      </c>
    </row>
    <row r="1888" spans="1:9" x14ac:dyDescent="0.2">
      <c r="A1888" t="s">
        <v>2774</v>
      </c>
      <c r="B1888" t="s">
        <v>881</v>
      </c>
      <c r="C1888" t="s">
        <v>4</v>
      </c>
      <c r="D1888" t="s">
        <v>151</v>
      </c>
      <c r="E1888">
        <v>1000</v>
      </c>
      <c r="F1888">
        <v>2003</v>
      </c>
      <c r="G1888" t="s">
        <v>882</v>
      </c>
    </row>
    <row r="1889" spans="1:9" x14ac:dyDescent="0.2">
      <c r="A1889" t="s">
        <v>2775</v>
      </c>
      <c r="B1889" t="s">
        <v>881</v>
      </c>
      <c r="C1889" t="s">
        <v>4</v>
      </c>
      <c r="D1889" t="s">
        <v>284</v>
      </c>
      <c r="E1889">
        <v>500</v>
      </c>
      <c r="F1889">
        <v>2003</v>
      </c>
      <c r="G1889" t="s">
        <v>882</v>
      </c>
    </row>
    <row r="1890" spans="1:9" x14ac:dyDescent="0.2">
      <c r="A1890" t="s">
        <v>2776</v>
      </c>
      <c r="B1890" t="s">
        <v>881</v>
      </c>
      <c r="C1890" t="s">
        <v>4</v>
      </c>
      <c r="D1890" t="s">
        <v>643</v>
      </c>
      <c r="E1890">
        <v>1000</v>
      </c>
      <c r="F1890">
        <v>2003</v>
      </c>
      <c r="G1890" t="s">
        <v>882</v>
      </c>
    </row>
    <row r="1891" spans="1:9" x14ac:dyDescent="0.2">
      <c r="A1891" t="s">
        <v>2777</v>
      </c>
      <c r="B1891" t="s">
        <v>881</v>
      </c>
      <c r="C1891" t="s">
        <v>4</v>
      </c>
      <c r="D1891" t="s">
        <v>535</v>
      </c>
      <c r="E1891">
        <v>1000</v>
      </c>
      <c r="F1891">
        <v>2003</v>
      </c>
      <c r="G1891" t="s">
        <v>882</v>
      </c>
    </row>
    <row r="1892" spans="1:9" x14ac:dyDescent="0.2">
      <c r="A1892" t="s">
        <v>2778</v>
      </c>
      <c r="B1892" t="s">
        <v>881</v>
      </c>
      <c r="C1892" t="s">
        <v>4</v>
      </c>
      <c r="D1892" t="s">
        <v>150</v>
      </c>
      <c r="E1892">
        <v>1000</v>
      </c>
      <c r="F1892">
        <v>2003</v>
      </c>
      <c r="G1892" t="s">
        <v>882</v>
      </c>
    </row>
    <row r="1893" spans="1:9" x14ac:dyDescent="0.2">
      <c r="A1893" t="s">
        <v>2779</v>
      </c>
      <c r="B1893" t="s">
        <v>881</v>
      </c>
      <c r="C1893" t="s">
        <v>4</v>
      </c>
      <c r="D1893" t="s">
        <v>50</v>
      </c>
      <c r="E1893">
        <v>100000</v>
      </c>
      <c r="F1893">
        <v>2003</v>
      </c>
      <c r="G1893" t="s">
        <v>882</v>
      </c>
    </row>
    <row r="1894" spans="1:9" x14ac:dyDescent="0.2">
      <c r="A1894" t="s">
        <v>2780</v>
      </c>
      <c r="B1894" t="s">
        <v>881</v>
      </c>
      <c r="C1894" t="s">
        <v>4</v>
      </c>
      <c r="D1894" t="s">
        <v>533</v>
      </c>
      <c r="E1894">
        <v>100000</v>
      </c>
      <c r="F1894">
        <v>2003</v>
      </c>
      <c r="G1894" t="s">
        <v>882</v>
      </c>
    </row>
    <row r="1895" spans="1:9" x14ac:dyDescent="0.2">
      <c r="A1895" t="s">
        <v>2781</v>
      </c>
      <c r="B1895" t="s">
        <v>881</v>
      </c>
      <c r="C1895" t="s">
        <v>4</v>
      </c>
      <c r="D1895" t="s">
        <v>531</v>
      </c>
      <c r="E1895">
        <v>500000</v>
      </c>
      <c r="F1895">
        <v>2003</v>
      </c>
      <c r="G1895" t="s">
        <v>882</v>
      </c>
    </row>
    <row r="1896" spans="1:9" x14ac:dyDescent="0.2">
      <c r="A1896" t="s">
        <v>2782</v>
      </c>
      <c r="B1896" t="s">
        <v>881</v>
      </c>
      <c r="C1896" t="s">
        <v>4</v>
      </c>
      <c r="D1896" t="s">
        <v>642</v>
      </c>
      <c r="E1896">
        <v>50000</v>
      </c>
      <c r="F1896">
        <v>2003</v>
      </c>
      <c r="G1896" t="s">
        <v>882</v>
      </c>
    </row>
    <row r="1897" spans="1:9" x14ac:dyDescent="0.2">
      <c r="A1897" t="s">
        <v>2783</v>
      </c>
      <c r="B1897" t="s">
        <v>881</v>
      </c>
      <c r="C1897" t="s">
        <v>4</v>
      </c>
      <c r="D1897" t="s">
        <v>46</v>
      </c>
      <c r="E1897">
        <v>10000</v>
      </c>
      <c r="F1897">
        <v>2003</v>
      </c>
      <c r="G1897" t="s">
        <v>882</v>
      </c>
      <c r="H1897" t="s">
        <v>834</v>
      </c>
      <c r="I1897" t="s">
        <v>891</v>
      </c>
    </row>
    <row r="1898" spans="1:9" x14ac:dyDescent="0.2">
      <c r="A1898" t="s">
        <v>2784</v>
      </c>
      <c r="B1898" t="s">
        <v>881</v>
      </c>
      <c r="C1898" t="s">
        <v>4</v>
      </c>
      <c r="D1898" t="s">
        <v>641</v>
      </c>
      <c r="E1898">
        <v>2500</v>
      </c>
      <c r="F1898">
        <v>2003</v>
      </c>
      <c r="G1898" t="s">
        <v>882</v>
      </c>
    </row>
    <row r="1899" spans="1:9" x14ac:dyDescent="0.2">
      <c r="A1899" t="s">
        <v>2785</v>
      </c>
      <c r="B1899" t="s">
        <v>881</v>
      </c>
      <c r="C1899" t="s">
        <v>4</v>
      </c>
      <c r="D1899" t="s">
        <v>45</v>
      </c>
      <c r="E1899">
        <v>200000</v>
      </c>
      <c r="F1899">
        <v>2003</v>
      </c>
      <c r="G1899" t="s">
        <v>882</v>
      </c>
    </row>
    <row r="1900" spans="1:9" x14ac:dyDescent="0.2">
      <c r="A1900" t="s">
        <v>2786</v>
      </c>
      <c r="B1900" t="s">
        <v>881</v>
      </c>
      <c r="C1900" t="s">
        <v>4</v>
      </c>
      <c r="D1900" t="s">
        <v>640</v>
      </c>
      <c r="E1900">
        <v>5000</v>
      </c>
      <c r="F1900">
        <v>2003</v>
      </c>
      <c r="G1900" t="s">
        <v>882</v>
      </c>
    </row>
    <row r="1901" spans="1:9" x14ac:dyDescent="0.2">
      <c r="A1901" t="s">
        <v>2787</v>
      </c>
      <c r="B1901" t="s">
        <v>881</v>
      </c>
      <c r="C1901" t="s">
        <v>4</v>
      </c>
      <c r="D1901" t="s">
        <v>44</v>
      </c>
      <c r="E1901">
        <v>5000</v>
      </c>
      <c r="F1901">
        <v>2003</v>
      </c>
      <c r="G1901" t="s">
        <v>882</v>
      </c>
    </row>
    <row r="1902" spans="1:9" x14ac:dyDescent="0.2">
      <c r="A1902" t="s">
        <v>2788</v>
      </c>
      <c r="B1902" t="s">
        <v>881</v>
      </c>
      <c r="C1902" t="s">
        <v>4</v>
      </c>
      <c r="D1902" t="s">
        <v>43</v>
      </c>
      <c r="E1902">
        <v>10000</v>
      </c>
      <c r="F1902">
        <v>2003</v>
      </c>
      <c r="G1902" t="s">
        <v>882</v>
      </c>
    </row>
    <row r="1903" spans="1:9" x14ac:dyDescent="0.2">
      <c r="A1903" t="s">
        <v>2789</v>
      </c>
      <c r="B1903" t="s">
        <v>881</v>
      </c>
      <c r="C1903" t="s">
        <v>4</v>
      </c>
      <c r="D1903" t="s">
        <v>281</v>
      </c>
      <c r="E1903">
        <v>1000</v>
      </c>
      <c r="F1903">
        <v>2003</v>
      </c>
      <c r="G1903" t="s">
        <v>882</v>
      </c>
    </row>
    <row r="1904" spans="1:9" x14ac:dyDescent="0.2">
      <c r="A1904" t="s">
        <v>2790</v>
      </c>
      <c r="B1904" t="s">
        <v>881</v>
      </c>
      <c r="C1904" t="s">
        <v>4</v>
      </c>
      <c r="D1904" t="s">
        <v>639</v>
      </c>
      <c r="E1904">
        <v>200</v>
      </c>
      <c r="F1904">
        <v>2003</v>
      </c>
      <c r="G1904" t="s">
        <v>882</v>
      </c>
    </row>
    <row r="1905" spans="1:9" x14ac:dyDescent="0.2">
      <c r="A1905" t="s">
        <v>2791</v>
      </c>
      <c r="B1905" t="s">
        <v>881</v>
      </c>
      <c r="C1905" t="s">
        <v>4</v>
      </c>
      <c r="D1905" t="s">
        <v>638</v>
      </c>
      <c r="E1905">
        <v>2500</v>
      </c>
      <c r="F1905">
        <v>2003</v>
      </c>
      <c r="G1905" t="s">
        <v>882</v>
      </c>
    </row>
    <row r="1906" spans="1:9" x14ac:dyDescent="0.2">
      <c r="A1906" t="s">
        <v>2792</v>
      </c>
      <c r="B1906" t="s">
        <v>881</v>
      </c>
      <c r="C1906" t="s">
        <v>4</v>
      </c>
      <c r="D1906" t="s">
        <v>144</v>
      </c>
      <c r="E1906">
        <v>10000</v>
      </c>
      <c r="F1906">
        <v>2003</v>
      </c>
      <c r="G1906" t="s">
        <v>882</v>
      </c>
    </row>
    <row r="1907" spans="1:9" x14ac:dyDescent="0.2">
      <c r="A1907" t="s">
        <v>2793</v>
      </c>
      <c r="B1907" t="s">
        <v>881</v>
      </c>
      <c r="C1907" t="s">
        <v>4</v>
      </c>
      <c r="D1907" t="s">
        <v>407</v>
      </c>
      <c r="E1907">
        <v>5000</v>
      </c>
      <c r="F1907">
        <v>2003</v>
      </c>
      <c r="G1907" t="s">
        <v>882</v>
      </c>
    </row>
    <row r="1908" spans="1:9" x14ac:dyDescent="0.2">
      <c r="A1908" t="s">
        <v>2794</v>
      </c>
      <c r="B1908" t="s">
        <v>881</v>
      </c>
      <c r="C1908" t="s">
        <v>4</v>
      </c>
      <c r="D1908" t="s">
        <v>637</v>
      </c>
      <c r="E1908">
        <v>500</v>
      </c>
      <c r="F1908">
        <v>2003</v>
      </c>
      <c r="G1908" t="s">
        <v>882</v>
      </c>
    </row>
    <row r="1909" spans="1:9" x14ac:dyDescent="0.2">
      <c r="A1909" t="s">
        <v>2795</v>
      </c>
      <c r="B1909" t="s">
        <v>881</v>
      </c>
      <c r="C1909" t="s">
        <v>4</v>
      </c>
      <c r="D1909" t="s">
        <v>406</v>
      </c>
      <c r="E1909">
        <v>1000</v>
      </c>
      <c r="F1909">
        <v>2003</v>
      </c>
      <c r="G1909" t="s">
        <v>882</v>
      </c>
    </row>
    <row r="1910" spans="1:9" x14ac:dyDescent="0.2">
      <c r="A1910" t="s">
        <v>2796</v>
      </c>
      <c r="B1910" t="s">
        <v>881</v>
      </c>
      <c r="C1910" t="s">
        <v>4</v>
      </c>
      <c r="D1910" t="s">
        <v>383</v>
      </c>
      <c r="E1910">
        <v>5000</v>
      </c>
      <c r="F1910">
        <v>2003</v>
      </c>
      <c r="G1910" t="s">
        <v>882</v>
      </c>
    </row>
    <row r="1911" spans="1:9" x14ac:dyDescent="0.2">
      <c r="A1911" t="s">
        <v>2797</v>
      </c>
      <c r="B1911" t="s">
        <v>881</v>
      </c>
      <c r="C1911" t="s">
        <v>4</v>
      </c>
      <c r="D1911" t="s">
        <v>471</v>
      </c>
      <c r="E1911">
        <v>5000</v>
      </c>
      <c r="F1911">
        <v>2003</v>
      </c>
      <c r="G1911" t="s">
        <v>882</v>
      </c>
    </row>
    <row r="1912" spans="1:9" x14ac:dyDescent="0.2">
      <c r="A1912" t="s">
        <v>2798</v>
      </c>
      <c r="B1912" t="s">
        <v>881</v>
      </c>
      <c r="C1912" t="s">
        <v>4</v>
      </c>
      <c r="D1912" t="s">
        <v>35</v>
      </c>
      <c r="E1912">
        <v>10000</v>
      </c>
      <c r="F1912">
        <v>2003</v>
      </c>
      <c r="G1912" t="s">
        <v>882</v>
      </c>
    </row>
    <row r="1913" spans="1:9" x14ac:dyDescent="0.2">
      <c r="A1913" t="s">
        <v>2799</v>
      </c>
      <c r="B1913" t="s">
        <v>881</v>
      </c>
      <c r="C1913" t="s">
        <v>4</v>
      </c>
      <c r="D1913" t="s">
        <v>636</v>
      </c>
      <c r="E1913">
        <v>5000</v>
      </c>
      <c r="F1913">
        <v>2003</v>
      </c>
      <c r="G1913" t="s">
        <v>882</v>
      </c>
    </row>
    <row r="1914" spans="1:9" x14ac:dyDescent="0.2">
      <c r="A1914" t="s">
        <v>2800</v>
      </c>
      <c r="B1914" t="s">
        <v>881</v>
      </c>
      <c r="C1914" t="s">
        <v>4</v>
      </c>
      <c r="D1914" t="s">
        <v>571</v>
      </c>
      <c r="E1914">
        <v>10000</v>
      </c>
      <c r="F1914">
        <v>2003</v>
      </c>
      <c r="G1914" t="s">
        <v>882</v>
      </c>
    </row>
    <row r="1915" spans="1:9" x14ac:dyDescent="0.2">
      <c r="A1915" t="s">
        <v>2801</v>
      </c>
      <c r="B1915" t="s">
        <v>881</v>
      </c>
      <c r="C1915" t="s">
        <v>4</v>
      </c>
      <c r="D1915" t="s">
        <v>635</v>
      </c>
      <c r="E1915">
        <v>1000</v>
      </c>
      <c r="F1915">
        <v>2003</v>
      </c>
      <c r="G1915" t="s">
        <v>882</v>
      </c>
    </row>
    <row r="1916" spans="1:9" x14ac:dyDescent="0.2">
      <c r="A1916" t="s">
        <v>2802</v>
      </c>
      <c r="B1916" t="s">
        <v>881</v>
      </c>
      <c r="C1916" t="s">
        <v>4</v>
      </c>
      <c r="D1916" t="s">
        <v>34</v>
      </c>
      <c r="E1916">
        <v>5000</v>
      </c>
      <c r="F1916">
        <v>2003</v>
      </c>
      <c r="G1916" t="s">
        <v>882</v>
      </c>
      <c r="H1916" t="s">
        <v>833</v>
      </c>
      <c r="I1916" t="s">
        <v>888</v>
      </c>
    </row>
    <row r="1917" spans="1:9" x14ac:dyDescent="0.2">
      <c r="A1917" t="s">
        <v>2803</v>
      </c>
      <c r="B1917" t="s">
        <v>881</v>
      </c>
      <c r="C1917" t="s">
        <v>4</v>
      </c>
      <c r="D1917" t="s">
        <v>470</v>
      </c>
      <c r="E1917">
        <v>5000</v>
      </c>
      <c r="F1917">
        <v>2003</v>
      </c>
      <c r="G1917" t="s">
        <v>882</v>
      </c>
    </row>
    <row r="1918" spans="1:9" x14ac:dyDescent="0.2">
      <c r="A1918" t="s">
        <v>2804</v>
      </c>
      <c r="B1918" t="s">
        <v>881</v>
      </c>
      <c r="C1918" t="s">
        <v>4</v>
      </c>
      <c r="D1918" t="s">
        <v>469</v>
      </c>
      <c r="E1918">
        <v>2500</v>
      </c>
      <c r="F1918">
        <v>2003</v>
      </c>
      <c r="G1918" t="s">
        <v>882</v>
      </c>
    </row>
    <row r="1919" spans="1:9" x14ac:dyDescent="0.2">
      <c r="A1919" t="s">
        <v>2805</v>
      </c>
      <c r="B1919" t="s">
        <v>881</v>
      </c>
      <c r="C1919" t="s">
        <v>4</v>
      </c>
      <c r="D1919" t="s">
        <v>634</v>
      </c>
      <c r="E1919">
        <v>500</v>
      </c>
      <c r="F1919">
        <v>2003</v>
      </c>
      <c r="G1919" t="s">
        <v>882</v>
      </c>
    </row>
    <row r="1920" spans="1:9" x14ac:dyDescent="0.2">
      <c r="A1920" t="s">
        <v>2806</v>
      </c>
      <c r="B1920" t="s">
        <v>881</v>
      </c>
      <c r="C1920" t="s">
        <v>4</v>
      </c>
      <c r="D1920" t="s">
        <v>32</v>
      </c>
      <c r="E1920">
        <v>20000</v>
      </c>
      <c r="F1920">
        <v>2003</v>
      </c>
      <c r="G1920" t="s">
        <v>882</v>
      </c>
    </row>
    <row r="1921" spans="1:9" x14ac:dyDescent="0.2">
      <c r="A1921" t="s">
        <v>2807</v>
      </c>
      <c r="B1921" t="s">
        <v>881</v>
      </c>
      <c r="C1921" t="s">
        <v>4</v>
      </c>
      <c r="D1921" t="s">
        <v>31</v>
      </c>
      <c r="E1921">
        <v>2500</v>
      </c>
      <c r="F1921">
        <v>2003</v>
      </c>
      <c r="G1921" t="s">
        <v>882</v>
      </c>
    </row>
    <row r="1922" spans="1:9" x14ac:dyDescent="0.2">
      <c r="A1922" t="s">
        <v>2808</v>
      </c>
      <c r="B1922" t="s">
        <v>881</v>
      </c>
      <c r="C1922" t="s">
        <v>4</v>
      </c>
      <c r="D1922" t="s">
        <v>401</v>
      </c>
      <c r="E1922">
        <v>50000</v>
      </c>
      <c r="F1922">
        <v>2003</v>
      </c>
      <c r="G1922" t="s">
        <v>882</v>
      </c>
      <c r="H1922" t="s">
        <v>851</v>
      </c>
      <c r="I1922" t="s">
        <v>888</v>
      </c>
    </row>
    <row r="1923" spans="1:9" x14ac:dyDescent="0.2">
      <c r="A1923" t="s">
        <v>2809</v>
      </c>
      <c r="B1923" t="s">
        <v>881</v>
      </c>
      <c r="C1923" t="s">
        <v>4</v>
      </c>
      <c r="D1923" t="s">
        <v>139</v>
      </c>
      <c r="E1923">
        <v>50000</v>
      </c>
      <c r="F1923">
        <v>2003</v>
      </c>
      <c r="G1923" t="s">
        <v>882</v>
      </c>
    </row>
    <row r="1924" spans="1:9" x14ac:dyDescent="0.2">
      <c r="A1924" t="s">
        <v>2810</v>
      </c>
      <c r="B1924" t="s">
        <v>881</v>
      </c>
      <c r="C1924" t="s">
        <v>4</v>
      </c>
      <c r="D1924" t="s">
        <v>27</v>
      </c>
      <c r="E1924">
        <v>15000</v>
      </c>
      <c r="F1924">
        <v>2003</v>
      </c>
      <c r="G1924" t="s">
        <v>882</v>
      </c>
    </row>
    <row r="1925" spans="1:9" x14ac:dyDescent="0.2">
      <c r="A1925" t="s">
        <v>2811</v>
      </c>
      <c r="B1925" t="s">
        <v>881</v>
      </c>
      <c r="C1925" t="s">
        <v>4</v>
      </c>
      <c r="D1925" t="s">
        <v>633</v>
      </c>
      <c r="E1925">
        <v>1000</v>
      </c>
      <c r="F1925">
        <v>2003</v>
      </c>
      <c r="G1925" t="s">
        <v>882</v>
      </c>
    </row>
    <row r="1926" spans="1:9" x14ac:dyDescent="0.2">
      <c r="A1926" t="s">
        <v>2812</v>
      </c>
      <c r="B1926" t="s">
        <v>881</v>
      </c>
      <c r="C1926" t="s">
        <v>4</v>
      </c>
      <c r="D1926" t="s">
        <v>400</v>
      </c>
      <c r="E1926">
        <v>2500</v>
      </c>
      <c r="F1926">
        <v>2003</v>
      </c>
      <c r="G1926" t="s">
        <v>882</v>
      </c>
    </row>
    <row r="1927" spans="1:9" x14ac:dyDescent="0.2">
      <c r="A1927" t="s">
        <v>2813</v>
      </c>
      <c r="B1927" t="s">
        <v>881</v>
      </c>
      <c r="C1927" t="s">
        <v>4</v>
      </c>
      <c r="D1927" t="s">
        <v>465</v>
      </c>
      <c r="E1927">
        <v>2500</v>
      </c>
      <c r="F1927">
        <v>2003</v>
      </c>
      <c r="G1927" t="s">
        <v>882</v>
      </c>
    </row>
    <row r="1928" spans="1:9" x14ac:dyDescent="0.2">
      <c r="A1928" t="s">
        <v>2814</v>
      </c>
      <c r="B1928" t="s">
        <v>881</v>
      </c>
      <c r="C1928" t="s">
        <v>4</v>
      </c>
      <c r="D1928" t="s">
        <v>632</v>
      </c>
      <c r="E1928">
        <v>10000</v>
      </c>
      <c r="F1928">
        <v>2003</v>
      </c>
      <c r="G1928" t="s">
        <v>882</v>
      </c>
      <c r="H1928" t="s">
        <v>862</v>
      </c>
      <c r="I1928" t="s">
        <v>888</v>
      </c>
    </row>
    <row r="1929" spans="1:9" x14ac:dyDescent="0.2">
      <c r="A1929" t="s">
        <v>2815</v>
      </c>
      <c r="B1929" t="s">
        <v>881</v>
      </c>
      <c r="C1929" t="s">
        <v>4</v>
      </c>
      <c r="D1929" t="s">
        <v>518</v>
      </c>
      <c r="E1929">
        <v>10000</v>
      </c>
      <c r="F1929">
        <v>2003</v>
      </c>
      <c r="G1929" t="s">
        <v>882</v>
      </c>
    </row>
    <row r="1930" spans="1:9" x14ac:dyDescent="0.2">
      <c r="A1930" t="s">
        <v>2816</v>
      </c>
      <c r="B1930" t="s">
        <v>881</v>
      </c>
      <c r="C1930" t="s">
        <v>4</v>
      </c>
      <c r="D1930" t="s">
        <v>398</v>
      </c>
      <c r="E1930">
        <v>100000</v>
      </c>
      <c r="F1930">
        <v>2003</v>
      </c>
      <c r="G1930" t="s">
        <v>882</v>
      </c>
    </row>
    <row r="1931" spans="1:9" x14ac:dyDescent="0.2">
      <c r="A1931" t="s">
        <v>2817</v>
      </c>
      <c r="B1931" t="s">
        <v>881</v>
      </c>
      <c r="C1931" t="s">
        <v>4</v>
      </c>
      <c r="D1931" t="s">
        <v>397</v>
      </c>
      <c r="E1931">
        <v>2000</v>
      </c>
      <c r="F1931">
        <v>2003</v>
      </c>
      <c r="G1931" t="s">
        <v>882</v>
      </c>
    </row>
    <row r="1932" spans="1:9" x14ac:dyDescent="0.2">
      <c r="A1932" t="s">
        <v>2818</v>
      </c>
      <c r="B1932" t="s">
        <v>881</v>
      </c>
      <c r="C1932" t="s">
        <v>4</v>
      </c>
      <c r="D1932" t="s">
        <v>133</v>
      </c>
      <c r="E1932">
        <v>10000</v>
      </c>
      <c r="F1932">
        <v>2003</v>
      </c>
      <c r="G1932" t="s">
        <v>882</v>
      </c>
    </row>
    <row r="1933" spans="1:9" x14ac:dyDescent="0.2">
      <c r="A1933" t="s">
        <v>2819</v>
      </c>
      <c r="B1933" t="s">
        <v>881</v>
      </c>
      <c r="C1933" t="s">
        <v>4</v>
      </c>
      <c r="D1933" t="s">
        <v>631</v>
      </c>
      <c r="E1933">
        <v>2500</v>
      </c>
      <c r="F1933">
        <v>2003</v>
      </c>
      <c r="G1933" t="s">
        <v>882</v>
      </c>
    </row>
    <row r="1934" spans="1:9" x14ac:dyDescent="0.2">
      <c r="A1934" t="s">
        <v>2820</v>
      </c>
      <c r="B1934" t="s">
        <v>881</v>
      </c>
      <c r="C1934" t="s">
        <v>4</v>
      </c>
      <c r="D1934" t="s">
        <v>630</v>
      </c>
      <c r="E1934">
        <v>25000</v>
      </c>
      <c r="F1934">
        <v>2003</v>
      </c>
      <c r="G1934" t="s">
        <v>882</v>
      </c>
      <c r="H1934" t="s">
        <v>861</v>
      </c>
      <c r="I1934" t="s">
        <v>888</v>
      </c>
    </row>
    <row r="1935" spans="1:9" x14ac:dyDescent="0.2">
      <c r="A1935" t="s">
        <v>2821</v>
      </c>
      <c r="B1935" t="s">
        <v>881</v>
      </c>
      <c r="C1935" t="s">
        <v>4</v>
      </c>
      <c r="D1935" t="s">
        <v>464</v>
      </c>
      <c r="E1935">
        <v>5000</v>
      </c>
      <c r="F1935">
        <v>2003</v>
      </c>
      <c r="G1935" t="s">
        <v>882</v>
      </c>
    </row>
    <row r="1936" spans="1:9" x14ac:dyDescent="0.2">
      <c r="A1936" t="s">
        <v>2822</v>
      </c>
      <c r="B1936" t="s">
        <v>881</v>
      </c>
      <c r="C1936" t="s">
        <v>4</v>
      </c>
      <c r="D1936" t="s">
        <v>129</v>
      </c>
      <c r="E1936">
        <v>10000</v>
      </c>
      <c r="F1936">
        <v>2003</v>
      </c>
      <c r="G1936" t="s">
        <v>882</v>
      </c>
      <c r="H1936" t="s">
        <v>837</v>
      </c>
      <c r="I1936" t="s">
        <v>891</v>
      </c>
    </row>
    <row r="1937" spans="1:9" x14ac:dyDescent="0.2">
      <c r="A1937" t="s">
        <v>2823</v>
      </c>
      <c r="B1937" t="s">
        <v>881</v>
      </c>
      <c r="C1937" t="s">
        <v>4</v>
      </c>
      <c r="D1937" t="s">
        <v>218</v>
      </c>
      <c r="E1937">
        <v>325000</v>
      </c>
      <c r="F1937">
        <v>2003</v>
      </c>
      <c r="G1937" t="s">
        <v>882</v>
      </c>
    </row>
    <row r="1938" spans="1:9" x14ac:dyDescent="0.2">
      <c r="A1938" t="s">
        <v>2824</v>
      </c>
      <c r="B1938" t="s">
        <v>881</v>
      </c>
      <c r="C1938" t="s">
        <v>4</v>
      </c>
      <c r="D1938" t="s">
        <v>513</v>
      </c>
      <c r="E1938">
        <v>1000</v>
      </c>
      <c r="F1938">
        <v>2003</v>
      </c>
      <c r="G1938" t="s">
        <v>882</v>
      </c>
    </row>
    <row r="1939" spans="1:9" x14ac:dyDescent="0.2">
      <c r="A1939" t="s">
        <v>2825</v>
      </c>
      <c r="B1939" t="s">
        <v>881</v>
      </c>
      <c r="C1939" t="s">
        <v>4</v>
      </c>
      <c r="D1939" t="s">
        <v>629</v>
      </c>
      <c r="E1939">
        <v>5000</v>
      </c>
      <c r="F1939">
        <v>2003</v>
      </c>
      <c r="G1939" t="s">
        <v>882</v>
      </c>
    </row>
    <row r="1940" spans="1:9" x14ac:dyDescent="0.2">
      <c r="A1940" t="s">
        <v>2826</v>
      </c>
      <c r="B1940" t="s">
        <v>881</v>
      </c>
      <c r="C1940" t="s">
        <v>4</v>
      </c>
      <c r="D1940" t="s">
        <v>628</v>
      </c>
      <c r="E1940">
        <v>1000</v>
      </c>
      <c r="F1940">
        <v>2003</v>
      </c>
      <c r="G1940" t="s">
        <v>882</v>
      </c>
    </row>
    <row r="1941" spans="1:9" x14ac:dyDescent="0.2">
      <c r="A1941" t="s">
        <v>2827</v>
      </c>
      <c r="B1941" t="s">
        <v>881</v>
      </c>
      <c r="C1941" t="s">
        <v>4</v>
      </c>
      <c r="D1941" t="s">
        <v>564</v>
      </c>
      <c r="E1941">
        <v>10000</v>
      </c>
      <c r="F1941">
        <v>2003</v>
      </c>
      <c r="G1941" t="s">
        <v>882</v>
      </c>
    </row>
    <row r="1942" spans="1:9" x14ac:dyDescent="0.2">
      <c r="A1942" t="s">
        <v>2828</v>
      </c>
      <c r="B1942" t="s">
        <v>881</v>
      </c>
      <c r="C1942" t="s">
        <v>4</v>
      </c>
      <c r="D1942" t="s">
        <v>564</v>
      </c>
      <c r="E1942">
        <v>1000</v>
      </c>
      <c r="F1942">
        <v>2003</v>
      </c>
      <c r="G1942" t="s">
        <v>882</v>
      </c>
    </row>
    <row r="1943" spans="1:9" x14ac:dyDescent="0.2">
      <c r="A1943" t="s">
        <v>2829</v>
      </c>
      <c r="B1943" t="s">
        <v>881</v>
      </c>
      <c r="C1943" t="s">
        <v>4</v>
      </c>
      <c r="D1943" t="s">
        <v>369</v>
      </c>
      <c r="E1943">
        <v>1000</v>
      </c>
      <c r="F1943">
        <v>2003</v>
      </c>
      <c r="G1943" t="s">
        <v>882</v>
      </c>
    </row>
    <row r="1944" spans="1:9" x14ac:dyDescent="0.2">
      <c r="A1944" t="s">
        <v>2830</v>
      </c>
      <c r="B1944" t="s">
        <v>881</v>
      </c>
      <c r="C1944" t="s">
        <v>4</v>
      </c>
      <c r="D1944" t="s">
        <v>393</v>
      </c>
      <c r="E1944">
        <v>25000</v>
      </c>
      <c r="F1944">
        <v>2003</v>
      </c>
      <c r="G1944" t="s">
        <v>882</v>
      </c>
    </row>
    <row r="1945" spans="1:9" x14ac:dyDescent="0.2">
      <c r="A1945" t="s">
        <v>2831</v>
      </c>
      <c r="B1945" t="s">
        <v>881</v>
      </c>
      <c r="C1945" t="s">
        <v>4</v>
      </c>
      <c r="D1945" t="s">
        <v>16</v>
      </c>
      <c r="E1945">
        <v>1000</v>
      </c>
      <c r="F1945">
        <v>2003</v>
      </c>
      <c r="G1945" t="s">
        <v>882</v>
      </c>
    </row>
    <row r="1946" spans="1:9" x14ac:dyDescent="0.2">
      <c r="A1946" t="s">
        <v>2832</v>
      </c>
      <c r="B1946" t="s">
        <v>881</v>
      </c>
      <c r="C1946" t="s">
        <v>4</v>
      </c>
      <c r="D1946" t="s">
        <v>127</v>
      </c>
      <c r="E1946">
        <v>2000</v>
      </c>
      <c r="F1946">
        <v>2003</v>
      </c>
      <c r="G1946" t="s">
        <v>882</v>
      </c>
    </row>
    <row r="1947" spans="1:9" x14ac:dyDescent="0.2">
      <c r="A1947" t="s">
        <v>2833</v>
      </c>
      <c r="B1947" t="s">
        <v>881</v>
      </c>
      <c r="C1947" t="s">
        <v>4</v>
      </c>
      <c r="D1947" t="s">
        <v>268</v>
      </c>
      <c r="E1947">
        <v>1000</v>
      </c>
      <c r="F1947">
        <v>2003</v>
      </c>
      <c r="G1947" t="s">
        <v>882</v>
      </c>
    </row>
    <row r="1948" spans="1:9" x14ac:dyDescent="0.2">
      <c r="A1948" t="s">
        <v>2834</v>
      </c>
      <c r="B1948" t="s">
        <v>881</v>
      </c>
      <c r="C1948" t="s">
        <v>4</v>
      </c>
      <c r="D1948" t="s">
        <v>563</v>
      </c>
      <c r="E1948">
        <v>5000</v>
      </c>
      <c r="F1948">
        <v>2003</v>
      </c>
      <c r="G1948" t="s">
        <v>882</v>
      </c>
    </row>
    <row r="1949" spans="1:9" x14ac:dyDescent="0.2">
      <c r="A1949" t="s">
        <v>2835</v>
      </c>
      <c r="B1949" t="s">
        <v>881</v>
      </c>
      <c r="C1949" t="s">
        <v>4</v>
      </c>
      <c r="D1949" t="s">
        <v>562</v>
      </c>
      <c r="E1949">
        <v>2500</v>
      </c>
      <c r="F1949">
        <v>2003</v>
      </c>
      <c r="G1949" t="s">
        <v>882</v>
      </c>
    </row>
    <row r="1950" spans="1:9" x14ac:dyDescent="0.2">
      <c r="A1950" t="s">
        <v>2836</v>
      </c>
      <c r="B1950" t="s">
        <v>881</v>
      </c>
      <c r="C1950" t="s">
        <v>4</v>
      </c>
      <c r="D1950" t="s">
        <v>627</v>
      </c>
      <c r="E1950">
        <v>500</v>
      </c>
      <c r="F1950">
        <v>2003</v>
      </c>
      <c r="G1950" t="s">
        <v>882</v>
      </c>
    </row>
    <row r="1951" spans="1:9" x14ac:dyDescent="0.2">
      <c r="A1951" t="s">
        <v>2837</v>
      </c>
      <c r="B1951" t="s">
        <v>881</v>
      </c>
      <c r="C1951" t="s">
        <v>4</v>
      </c>
      <c r="D1951" t="s">
        <v>5</v>
      </c>
      <c r="E1951">
        <v>20000</v>
      </c>
      <c r="F1951">
        <v>2003</v>
      </c>
      <c r="G1951" t="s">
        <v>882</v>
      </c>
    </row>
    <row r="1952" spans="1:9" x14ac:dyDescent="0.2">
      <c r="A1952" t="s">
        <v>2838</v>
      </c>
      <c r="B1952" t="s">
        <v>881</v>
      </c>
      <c r="C1952" t="s">
        <v>4</v>
      </c>
      <c r="D1952" t="s">
        <v>123</v>
      </c>
      <c r="E1952">
        <v>55000</v>
      </c>
      <c r="F1952">
        <v>2002</v>
      </c>
      <c r="G1952" t="s">
        <v>882</v>
      </c>
      <c r="H1952" t="s">
        <v>844</v>
      </c>
      <c r="I1952" t="s">
        <v>891</v>
      </c>
    </row>
    <row r="1953" spans="1:7" x14ac:dyDescent="0.2">
      <c r="A1953" t="s">
        <v>2839</v>
      </c>
      <c r="B1953" t="s">
        <v>881</v>
      </c>
      <c r="C1953" t="s">
        <v>4</v>
      </c>
      <c r="D1953" t="s">
        <v>202</v>
      </c>
      <c r="E1953">
        <v>105000</v>
      </c>
      <c r="F1953">
        <v>2002</v>
      </c>
      <c r="G1953" t="s">
        <v>882</v>
      </c>
    </row>
    <row r="1954" spans="1:7" x14ac:dyDescent="0.2">
      <c r="A1954" t="s">
        <v>2840</v>
      </c>
      <c r="B1954" t="s">
        <v>881</v>
      </c>
      <c r="C1954" t="s">
        <v>4</v>
      </c>
      <c r="D1954" t="s">
        <v>680</v>
      </c>
      <c r="E1954">
        <v>5000</v>
      </c>
      <c r="F1954">
        <v>2002</v>
      </c>
      <c r="G1954" t="s">
        <v>882</v>
      </c>
    </row>
    <row r="1955" spans="1:7" x14ac:dyDescent="0.2">
      <c r="A1955" t="s">
        <v>2841</v>
      </c>
      <c r="B1955" t="s">
        <v>881</v>
      </c>
      <c r="C1955" t="s">
        <v>4</v>
      </c>
      <c r="D1955" t="s">
        <v>597</v>
      </c>
      <c r="E1955">
        <v>10000</v>
      </c>
      <c r="F1955">
        <v>2002</v>
      </c>
      <c r="G1955" t="s">
        <v>882</v>
      </c>
    </row>
    <row r="1956" spans="1:7" x14ac:dyDescent="0.2">
      <c r="A1956" t="s">
        <v>2842</v>
      </c>
      <c r="B1956" t="s">
        <v>881</v>
      </c>
      <c r="C1956" t="s">
        <v>4</v>
      </c>
      <c r="D1956" t="s">
        <v>449</v>
      </c>
      <c r="E1956">
        <v>10000</v>
      </c>
      <c r="F1956">
        <v>2002</v>
      </c>
      <c r="G1956" t="s">
        <v>882</v>
      </c>
    </row>
    <row r="1957" spans="1:7" x14ac:dyDescent="0.2">
      <c r="A1957" t="s">
        <v>2843</v>
      </c>
      <c r="B1957" t="s">
        <v>881</v>
      </c>
      <c r="C1957" t="s">
        <v>4</v>
      </c>
      <c r="D1957" t="s">
        <v>245</v>
      </c>
      <c r="E1957">
        <v>25000</v>
      </c>
      <c r="F1957">
        <v>2002</v>
      </c>
      <c r="G1957" t="s">
        <v>882</v>
      </c>
    </row>
    <row r="1958" spans="1:7" x14ac:dyDescent="0.2">
      <c r="A1958" t="s">
        <v>2844</v>
      </c>
      <c r="B1958" t="s">
        <v>881</v>
      </c>
      <c r="C1958" t="s">
        <v>4</v>
      </c>
      <c r="D1958" t="s">
        <v>200</v>
      </c>
      <c r="E1958">
        <v>1000</v>
      </c>
      <c r="F1958">
        <v>2002</v>
      </c>
      <c r="G1958" t="s">
        <v>882</v>
      </c>
    </row>
    <row r="1959" spans="1:7" x14ac:dyDescent="0.2">
      <c r="A1959" t="s">
        <v>2845</v>
      </c>
      <c r="B1959" t="s">
        <v>881</v>
      </c>
      <c r="C1959" t="s">
        <v>4</v>
      </c>
      <c r="D1959" t="s">
        <v>244</v>
      </c>
      <c r="E1959">
        <v>1000</v>
      </c>
      <c r="F1959">
        <v>2002</v>
      </c>
      <c r="G1959" t="s">
        <v>882</v>
      </c>
    </row>
    <row r="1960" spans="1:7" x14ac:dyDescent="0.2">
      <c r="A1960" t="s">
        <v>2846</v>
      </c>
      <c r="B1960" t="s">
        <v>881</v>
      </c>
      <c r="C1960" t="s">
        <v>4</v>
      </c>
      <c r="D1960" t="s">
        <v>679</v>
      </c>
      <c r="E1960">
        <v>50000</v>
      </c>
      <c r="F1960">
        <v>2002</v>
      </c>
      <c r="G1960" t="s">
        <v>882</v>
      </c>
    </row>
    <row r="1961" spans="1:7" x14ac:dyDescent="0.2">
      <c r="A1961" t="s">
        <v>2847</v>
      </c>
      <c r="B1961" t="s">
        <v>881</v>
      </c>
      <c r="C1961" t="s">
        <v>4</v>
      </c>
      <c r="D1961" t="s">
        <v>114</v>
      </c>
      <c r="E1961">
        <v>500</v>
      </c>
      <c r="F1961">
        <v>2002</v>
      </c>
      <c r="G1961" t="s">
        <v>882</v>
      </c>
    </row>
    <row r="1962" spans="1:7" x14ac:dyDescent="0.2">
      <c r="A1962" t="s">
        <v>2848</v>
      </c>
      <c r="B1962" t="s">
        <v>881</v>
      </c>
      <c r="C1962" t="s">
        <v>4</v>
      </c>
      <c r="D1962" t="s">
        <v>306</v>
      </c>
      <c r="E1962">
        <v>1000</v>
      </c>
      <c r="F1962">
        <v>2002</v>
      </c>
      <c r="G1962" t="s">
        <v>882</v>
      </c>
    </row>
    <row r="1963" spans="1:7" x14ac:dyDescent="0.2">
      <c r="A1963" t="s">
        <v>2849</v>
      </c>
      <c r="B1963" t="s">
        <v>881</v>
      </c>
      <c r="C1963" t="s">
        <v>4</v>
      </c>
      <c r="D1963" t="s">
        <v>197</v>
      </c>
      <c r="E1963">
        <v>1000</v>
      </c>
      <c r="F1963">
        <v>2002</v>
      </c>
      <c r="G1963" t="s">
        <v>882</v>
      </c>
    </row>
    <row r="1964" spans="1:7" x14ac:dyDescent="0.2">
      <c r="A1964" t="s">
        <v>2850</v>
      </c>
      <c r="B1964" t="s">
        <v>881</v>
      </c>
      <c r="C1964" t="s">
        <v>4</v>
      </c>
      <c r="D1964" t="s">
        <v>394</v>
      </c>
      <c r="E1964">
        <v>2500</v>
      </c>
      <c r="F1964">
        <v>2002</v>
      </c>
      <c r="G1964" t="s">
        <v>882</v>
      </c>
    </row>
    <row r="1965" spans="1:7" x14ac:dyDescent="0.2">
      <c r="A1965" t="s">
        <v>2851</v>
      </c>
      <c r="B1965" t="s">
        <v>881</v>
      </c>
      <c r="C1965" t="s">
        <v>4</v>
      </c>
      <c r="D1965" t="s">
        <v>593</v>
      </c>
      <c r="E1965">
        <v>100000</v>
      </c>
      <c r="F1965">
        <v>2002</v>
      </c>
      <c r="G1965" t="s">
        <v>882</v>
      </c>
    </row>
    <row r="1966" spans="1:7" x14ac:dyDescent="0.2">
      <c r="A1966" t="s">
        <v>2852</v>
      </c>
      <c r="B1966" t="s">
        <v>881</v>
      </c>
      <c r="C1966" t="s">
        <v>4</v>
      </c>
      <c r="D1966" t="s">
        <v>195</v>
      </c>
      <c r="E1966">
        <v>5000</v>
      </c>
      <c r="F1966">
        <v>2002</v>
      </c>
      <c r="G1966" t="s">
        <v>882</v>
      </c>
    </row>
    <row r="1967" spans="1:7" x14ac:dyDescent="0.2">
      <c r="A1967" t="s">
        <v>2853</v>
      </c>
      <c r="B1967" t="s">
        <v>881</v>
      </c>
      <c r="C1967" t="s">
        <v>4</v>
      </c>
      <c r="D1967" t="s">
        <v>653</v>
      </c>
      <c r="E1967">
        <v>1000</v>
      </c>
      <c r="F1967">
        <v>2002</v>
      </c>
      <c r="G1967" t="s">
        <v>882</v>
      </c>
    </row>
    <row r="1968" spans="1:7" x14ac:dyDescent="0.2">
      <c r="A1968" t="s">
        <v>2854</v>
      </c>
      <c r="B1968" t="s">
        <v>881</v>
      </c>
      <c r="C1968" t="s">
        <v>4</v>
      </c>
      <c r="D1968" t="s">
        <v>304</v>
      </c>
      <c r="E1968">
        <v>5000</v>
      </c>
      <c r="F1968">
        <v>2002</v>
      </c>
      <c r="G1968" t="s">
        <v>882</v>
      </c>
    </row>
    <row r="1969" spans="1:9" x14ac:dyDescent="0.2">
      <c r="A1969" t="s">
        <v>2855</v>
      </c>
      <c r="B1969" t="s">
        <v>881</v>
      </c>
      <c r="C1969" t="s">
        <v>4</v>
      </c>
      <c r="D1969" t="s">
        <v>678</v>
      </c>
      <c r="E1969">
        <v>2500</v>
      </c>
      <c r="F1969">
        <v>2002</v>
      </c>
      <c r="G1969" t="s">
        <v>882</v>
      </c>
    </row>
    <row r="1970" spans="1:9" x14ac:dyDescent="0.2">
      <c r="A1970" t="s">
        <v>2856</v>
      </c>
      <c r="B1970" t="s">
        <v>881</v>
      </c>
      <c r="C1970" t="s">
        <v>4</v>
      </c>
      <c r="D1970" t="s">
        <v>192</v>
      </c>
      <c r="E1970">
        <v>100000</v>
      </c>
      <c r="F1970">
        <v>2002</v>
      </c>
      <c r="G1970" t="s">
        <v>882</v>
      </c>
    </row>
    <row r="1971" spans="1:9" x14ac:dyDescent="0.2">
      <c r="A1971" t="s">
        <v>2857</v>
      </c>
      <c r="B1971" t="s">
        <v>881</v>
      </c>
      <c r="C1971" t="s">
        <v>4</v>
      </c>
      <c r="D1971" t="s">
        <v>621</v>
      </c>
      <c r="E1971">
        <v>1500</v>
      </c>
      <c r="F1971">
        <v>2002</v>
      </c>
      <c r="G1971" t="s">
        <v>882</v>
      </c>
      <c r="H1971" t="s">
        <v>860</v>
      </c>
      <c r="I1971" t="s">
        <v>888</v>
      </c>
    </row>
    <row r="1972" spans="1:9" x14ac:dyDescent="0.2">
      <c r="A1972" t="s">
        <v>2858</v>
      </c>
      <c r="B1972" t="s">
        <v>881</v>
      </c>
      <c r="C1972" t="s">
        <v>4</v>
      </c>
      <c r="D1972" t="s">
        <v>552</v>
      </c>
      <c r="E1972">
        <v>1000</v>
      </c>
      <c r="F1972">
        <v>2002</v>
      </c>
      <c r="G1972" t="s">
        <v>882</v>
      </c>
    </row>
    <row r="1973" spans="1:9" x14ac:dyDescent="0.2">
      <c r="A1973" t="s">
        <v>2859</v>
      </c>
      <c r="B1973" t="s">
        <v>881</v>
      </c>
      <c r="C1973" t="s">
        <v>4</v>
      </c>
      <c r="D1973" t="s">
        <v>503</v>
      </c>
      <c r="E1973">
        <v>1000</v>
      </c>
      <c r="F1973">
        <v>2002</v>
      </c>
      <c r="G1973" t="s">
        <v>882</v>
      </c>
    </row>
    <row r="1974" spans="1:9" x14ac:dyDescent="0.2">
      <c r="A1974" t="s">
        <v>2860</v>
      </c>
      <c r="B1974" t="s">
        <v>881</v>
      </c>
      <c r="C1974" t="s">
        <v>4</v>
      </c>
      <c r="D1974" t="s">
        <v>677</v>
      </c>
      <c r="E1974">
        <v>25000</v>
      </c>
      <c r="F1974">
        <v>2002</v>
      </c>
      <c r="G1974" t="s">
        <v>882</v>
      </c>
    </row>
    <row r="1975" spans="1:9" x14ac:dyDescent="0.2">
      <c r="A1975" t="s">
        <v>2861</v>
      </c>
      <c r="B1975" t="s">
        <v>881</v>
      </c>
      <c r="C1975" t="s">
        <v>4</v>
      </c>
      <c r="D1975" t="s">
        <v>676</v>
      </c>
      <c r="E1975">
        <v>390000</v>
      </c>
      <c r="F1975">
        <v>2002</v>
      </c>
      <c r="G1975" t="s">
        <v>882</v>
      </c>
    </row>
    <row r="1976" spans="1:9" x14ac:dyDescent="0.2">
      <c r="A1976" t="s">
        <v>2862</v>
      </c>
      <c r="B1976" t="s">
        <v>881</v>
      </c>
      <c r="C1976" t="s">
        <v>4</v>
      </c>
      <c r="D1976" t="s">
        <v>189</v>
      </c>
      <c r="E1976">
        <v>5000</v>
      </c>
      <c r="F1976">
        <v>2002</v>
      </c>
      <c r="G1976" t="s">
        <v>882</v>
      </c>
    </row>
    <row r="1977" spans="1:9" x14ac:dyDescent="0.2">
      <c r="A1977" t="s">
        <v>2863</v>
      </c>
      <c r="B1977" t="s">
        <v>881</v>
      </c>
      <c r="C1977" t="s">
        <v>4</v>
      </c>
      <c r="D1977" t="s">
        <v>188</v>
      </c>
      <c r="E1977">
        <v>6000</v>
      </c>
      <c r="F1977">
        <v>2002</v>
      </c>
      <c r="G1977" t="s">
        <v>882</v>
      </c>
    </row>
    <row r="1978" spans="1:9" x14ac:dyDescent="0.2">
      <c r="A1978" t="s">
        <v>2864</v>
      </c>
      <c r="B1978" t="s">
        <v>881</v>
      </c>
      <c r="C1978" t="s">
        <v>4</v>
      </c>
      <c r="D1978" t="s">
        <v>98</v>
      </c>
      <c r="E1978">
        <v>5000</v>
      </c>
      <c r="F1978">
        <v>2002</v>
      </c>
      <c r="G1978" t="s">
        <v>882</v>
      </c>
    </row>
    <row r="1979" spans="1:9" x14ac:dyDescent="0.2">
      <c r="A1979" t="s">
        <v>2865</v>
      </c>
      <c r="B1979" t="s">
        <v>881</v>
      </c>
      <c r="C1979" t="s">
        <v>4</v>
      </c>
      <c r="D1979" t="s">
        <v>240</v>
      </c>
      <c r="E1979">
        <v>1802</v>
      </c>
      <c r="F1979">
        <v>2002</v>
      </c>
      <c r="G1979" t="s">
        <v>882</v>
      </c>
    </row>
    <row r="1980" spans="1:9" x14ac:dyDescent="0.2">
      <c r="A1980" t="s">
        <v>2866</v>
      </c>
      <c r="B1980" t="s">
        <v>881</v>
      </c>
      <c r="C1980" t="s">
        <v>4</v>
      </c>
      <c r="D1980" t="s">
        <v>550</v>
      </c>
      <c r="E1980">
        <v>1000</v>
      </c>
      <c r="F1980">
        <v>2002</v>
      </c>
      <c r="G1980" t="s">
        <v>882</v>
      </c>
    </row>
    <row r="1981" spans="1:9" x14ac:dyDescent="0.2">
      <c r="A1981" t="s">
        <v>2867</v>
      </c>
      <c r="B1981" t="s">
        <v>881</v>
      </c>
      <c r="C1981" t="s">
        <v>4</v>
      </c>
      <c r="D1981" t="s">
        <v>620</v>
      </c>
      <c r="E1981">
        <v>1000</v>
      </c>
      <c r="F1981">
        <v>2002</v>
      </c>
      <c r="G1981" t="s">
        <v>882</v>
      </c>
    </row>
    <row r="1982" spans="1:9" x14ac:dyDescent="0.2">
      <c r="A1982" t="s">
        <v>2868</v>
      </c>
      <c r="B1982" t="s">
        <v>881</v>
      </c>
      <c r="C1982" t="s">
        <v>4</v>
      </c>
      <c r="D1982" t="s">
        <v>183</v>
      </c>
      <c r="E1982">
        <v>124000</v>
      </c>
      <c r="F1982">
        <v>2002</v>
      </c>
      <c r="G1982" t="s">
        <v>882</v>
      </c>
    </row>
    <row r="1983" spans="1:9" x14ac:dyDescent="0.2">
      <c r="A1983" t="s">
        <v>2869</v>
      </c>
      <c r="B1983" t="s">
        <v>881</v>
      </c>
      <c r="C1983" t="s">
        <v>4</v>
      </c>
      <c r="D1983" t="s">
        <v>497</v>
      </c>
      <c r="E1983">
        <v>20000</v>
      </c>
      <c r="F1983">
        <v>2002</v>
      </c>
      <c r="G1983" t="s">
        <v>882</v>
      </c>
    </row>
    <row r="1984" spans="1:9" x14ac:dyDescent="0.2">
      <c r="A1984" t="s">
        <v>2870</v>
      </c>
      <c r="B1984" t="s">
        <v>881</v>
      </c>
      <c r="C1984" t="s">
        <v>4</v>
      </c>
      <c r="D1984" t="s">
        <v>496</v>
      </c>
      <c r="E1984">
        <v>1750</v>
      </c>
      <c r="F1984">
        <v>2002</v>
      </c>
      <c r="G1984" t="s">
        <v>882</v>
      </c>
      <c r="H1984" t="s">
        <v>856</v>
      </c>
      <c r="I1984" t="s">
        <v>888</v>
      </c>
    </row>
    <row r="1985" spans="1:9" x14ac:dyDescent="0.2">
      <c r="A1985" t="s">
        <v>2871</v>
      </c>
      <c r="B1985" t="s">
        <v>881</v>
      </c>
      <c r="C1985" t="s">
        <v>4</v>
      </c>
      <c r="D1985" t="s">
        <v>95</v>
      </c>
      <c r="E1985">
        <v>1400</v>
      </c>
      <c r="F1985">
        <v>2002</v>
      </c>
      <c r="G1985" t="s">
        <v>882</v>
      </c>
    </row>
    <row r="1986" spans="1:9" x14ac:dyDescent="0.2">
      <c r="A1986" t="s">
        <v>2872</v>
      </c>
      <c r="B1986" t="s">
        <v>881</v>
      </c>
      <c r="C1986" t="s">
        <v>4</v>
      </c>
      <c r="D1986" t="s">
        <v>438</v>
      </c>
      <c r="E1986">
        <v>5000</v>
      </c>
      <c r="F1986">
        <v>2002</v>
      </c>
      <c r="G1986" t="s">
        <v>882</v>
      </c>
    </row>
    <row r="1987" spans="1:9" x14ac:dyDescent="0.2">
      <c r="A1987" t="s">
        <v>2873</v>
      </c>
      <c r="B1987" t="s">
        <v>881</v>
      </c>
      <c r="C1987" t="s">
        <v>4</v>
      </c>
      <c r="D1987" t="s">
        <v>182</v>
      </c>
      <c r="E1987">
        <v>2500</v>
      </c>
      <c r="F1987">
        <v>2002</v>
      </c>
      <c r="G1987" t="s">
        <v>882</v>
      </c>
    </row>
    <row r="1988" spans="1:9" x14ac:dyDescent="0.2">
      <c r="A1988" t="s">
        <v>2874</v>
      </c>
      <c r="B1988" t="s">
        <v>881</v>
      </c>
      <c r="C1988" t="s">
        <v>4</v>
      </c>
      <c r="D1988" t="s">
        <v>94</v>
      </c>
      <c r="E1988">
        <v>1000</v>
      </c>
      <c r="F1988">
        <v>2002</v>
      </c>
      <c r="G1988" t="s">
        <v>882</v>
      </c>
    </row>
    <row r="1989" spans="1:9" x14ac:dyDescent="0.2">
      <c r="A1989" t="s">
        <v>2875</v>
      </c>
      <c r="B1989" t="s">
        <v>881</v>
      </c>
      <c r="C1989" t="s">
        <v>4</v>
      </c>
      <c r="D1989" t="s">
        <v>93</v>
      </c>
      <c r="E1989">
        <v>5000</v>
      </c>
      <c r="F1989">
        <v>2002</v>
      </c>
      <c r="G1989" t="s">
        <v>882</v>
      </c>
    </row>
    <row r="1990" spans="1:9" x14ac:dyDescent="0.2">
      <c r="A1990" t="s">
        <v>2876</v>
      </c>
      <c r="B1990" t="s">
        <v>881</v>
      </c>
      <c r="C1990" t="s">
        <v>4</v>
      </c>
      <c r="D1990" t="s">
        <v>89</v>
      </c>
      <c r="E1990">
        <v>10000</v>
      </c>
      <c r="F1990">
        <v>2002</v>
      </c>
      <c r="G1990" t="s">
        <v>882</v>
      </c>
    </row>
    <row r="1991" spans="1:9" x14ac:dyDescent="0.2">
      <c r="A1991" t="s">
        <v>2877</v>
      </c>
      <c r="B1991" t="s">
        <v>881</v>
      </c>
      <c r="C1991" t="s">
        <v>4</v>
      </c>
      <c r="D1991" t="s">
        <v>675</v>
      </c>
      <c r="E1991">
        <v>10000</v>
      </c>
      <c r="F1991">
        <v>2002</v>
      </c>
      <c r="G1991" t="s">
        <v>882</v>
      </c>
    </row>
    <row r="1992" spans="1:9" x14ac:dyDescent="0.2">
      <c r="A1992" t="s">
        <v>2878</v>
      </c>
      <c r="B1992" t="s">
        <v>881</v>
      </c>
      <c r="C1992" t="s">
        <v>4</v>
      </c>
      <c r="D1992" t="s">
        <v>618</v>
      </c>
      <c r="E1992">
        <v>5000</v>
      </c>
      <c r="F1992">
        <v>2002</v>
      </c>
      <c r="G1992" t="s">
        <v>882</v>
      </c>
    </row>
    <row r="1993" spans="1:9" x14ac:dyDescent="0.2">
      <c r="A1993" t="s">
        <v>2879</v>
      </c>
      <c r="B1993" t="s">
        <v>881</v>
      </c>
      <c r="C1993" t="s">
        <v>4</v>
      </c>
      <c r="D1993" t="s">
        <v>433</v>
      </c>
      <c r="E1993">
        <v>465000</v>
      </c>
      <c r="F1993">
        <v>2002</v>
      </c>
      <c r="G1993" t="s">
        <v>882</v>
      </c>
    </row>
    <row r="1994" spans="1:9" x14ac:dyDescent="0.2">
      <c r="A1994" t="s">
        <v>2880</v>
      </c>
      <c r="B1994" t="s">
        <v>881</v>
      </c>
      <c r="C1994" t="s">
        <v>4</v>
      </c>
      <c r="D1994" t="s">
        <v>236</v>
      </c>
      <c r="E1994">
        <v>10000</v>
      </c>
      <c r="F1994">
        <v>2002</v>
      </c>
      <c r="G1994" t="s">
        <v>882</v>
      </c>
    </row>
    <row r="1995" spans="1:9" x14ac:dyDescent="0.2">
      <c r="A1995" t="s">
        <v>2881</v>
      </c>
      <c r="B1995" t="s">
        <v>881</v>
      </c>
      <c r="C1995" t="s">
        <v>4</v>
      </c>
      <c r="D1995" t="s">
        <v>84</v>
      </c>
      <c r="E1995">
        <v>1000</v>
      </c>
      <c r="F1995">
        <v>2002</v>
      </c>
      <c r="G1995" t="s">
        <v>882</v>
      </c>
    </row>
    <row r="1996" spans="1:9" x14ac:dyDescent="0.2">
      <c r="A1996" t="s">
        <v>2882</v>
      </c>
      <c r="B1996" t="s">
        <v>881</v>
      </c>
      <c r="C1996" t="s">
        <v>4</v>
      </c>
      <c r="D1996" t="s">
        <v>674</v>
      </c>
      <c r="E1996">
        <v>5000</v>
      </c>
      <c r="F1996">
        <v>2002</v>
      </c>
      <c r="G1996" t="s">
        <v>882</v>
      </c>
    </row>
    <row r="1997" spans="1:9" x14ac:dyDescent="0.2">
      <c r="A1997" t="s">
        <v>2883</v>
      </c>
      <c r="B1997" t="s">
        <v>881</v>
      </c>
      <c r="C1997" t="s">
        <v>4</v>
      </c>
      <c r="D1997" t="s">
        <v>179</v>
      </c>
      <c r="E1997">
        <v>5000</v>
      </c>
      <c r="F1997">
        <v>2002</v>
      </c>
      <c r="G1997" t="s">
        <v>882</v>
      </c>
      <c r="H1997" t="s">
        <v>845</v>
      </c>
      <c r="I1997" t="s">
        <v>888</v>
      </c>
    </row>
    <row r="1998" spans="1:9" x14ac:dyDescent="0.2">
      <c r="A1998" t="s">
        <v>2884</v>
      </c>
      <c r="B1998" t="s">
        <v>881</v>
      </c>
      <c r="C1998" t="s">
        <v>4</v>
      </c>
      <c r="D1998" t="s">
        <v>673</v>
      </c>
      <c r="E1998">
        <v>25000</v>
      </c>
      <c r="F1998">
        <v>2002</v>
      </c>
      <c r="G1998" t="s">
        <v>882</v>
      </c>
    </row>
    <row r="1999" spans="1:9" x14ac:dyDescent="0.2">
      <c r="A1999" t="s">
        <v>2885</v>
      </c>
      <c r="B1999" t="s">
        <v>881</v>
      </c>
      <c r="C1999" t="s">
        <v>4</v>
      </c>
      <c r="D1999" t="s">
        <v>296</v>
      </c>
      <c r="E1999">
        <v>20000</v>
      </c>
      <c r="F1999">
        <v>2002</v>
      </c>
      <c r="G1999" t="s">
        <v>882</v>
      </c>
    </row>
    <row r="2000" spans="1:9" x14ac:dyDescent="0.2">
      <c r="A2000" t="s">
        <v>2886</v>
      </c>
      <c r="B2000" t="s">
        <v>881</v>
      </c>
      <c r="C2000" t="s">
        <v>4</v>
      </c>
      <c r="D2000" t="s">
        <v>648</v>
      </c>
      <c r="E2000">
        <v>150000</v>
      </c>
      <c r="F2000">
        <v>2002</v>
      </c>
      <c r="G2000" t="s">
        <v>882</v>
      </c>
    </row>
    <row r="2001" spans="1:7" x14ac:dyDescent="0.2">
      <c r="A2001" t="s">
        <v>2887</v>
      </c>
      <c r="B2001" t="s">
        <v>881</v>
      </c>
      <c r="C2001" t="s">
        <v>4</v>
      </c>
      <c r="D2001" t="s">
        <v>78</v>
      </c>
      <c r="E2001">
        <v>1000</v>
      </c>
      <c r="F2001">
        <v>2002</v>
      </c>
      <c r="G2001" t="s">
        <v>882</v>
      </c>
    </row>
    <row r="2002" spans="1:7" x14ac:dyDescent="0.2">
      <c r="A2002" t="s">
        <v>2888</v>
      </c>
      <c r="B2002" t="s">
        <v>881</v>
      </c>
      <c r="C2002" t="s">
        <v>4</v>
      </c>
      <c r="D2002" t="s">
        <v>584</v>
      </c>
      <c r="E2002">
        <v>30000</v>
      </c>
      <c r="F2002">
        <v>2002</v>
      </c>
      <c r="G2002" t="s">
        <v>882</v>
      </c>
    </row>
    <row r="2003" spans="1:7" x14ac:dyDescent="0.2">
      <c r="A2003" t="s">
        <v>2889</v>
      </c>
      <c r="B2003" t="s">
        <v>881</v>
      </c>
      <c r="C2003" t="s">
        <v>4</v>
      </c>
      <c r="D2003" t="s">
        <v>175</v>
      </c>
      <c r="E2003">
        <v>25000</v>
      </c>
      <c r="F2003">
        <v>2002</v>
      </c>
      <c r="G2003" t="s">
        <v>882</v>
      </c>
    </row>
    <row r="2004" spans="1:7" x14ac:dyDescent="0.2">
      <c r="A2004" t="s">
        <v>2890</v>
      </c>
      <c r="B2004" t="s">
        <v>881</v>
      </c>
      <c r="C2004" t="s">
        <v>4</v>
      </c>
      <c r="D2004" t="s">
        <v>77</v>
      </c>
      <c r="E2004">
        <v>2000</v>
      </c>
      <c r="F2004">
        <v>2002</v>
      </c>
      <c r="G2004" t="s">
        <v>882</v>
      </c>
    </row>
    <row r="2005" spans="1:7" x14ac:dyDescent="0.2">
      <c r="A2005" t="s">
        <v>2891</v>
      </c>
      <c r="B2005" t="s">
        <v>881</v>
      </c>
      <c r="C2005" t="s">
        <v>4</v>
      </c>
      <c r="D2005" t="s">
        <v>174</v>
      </c>
      <c r="E2005">
        <v>5000</v>
      </c>
      <c r="F2005">
        <v>2002</v>
      </c>
      <c r="G2005" t="s">
        <v>882</v>
      </c>
    </row>
    <row r="2006" spans="1:7" x14ac:dyDescent="0.2">
      <c r="A2006" t="s">
        <v>2892</v>
      </c>
      <c r="B2006" t="s">
        <v>881</v>
      </c>
      <c r="C2006" t="s">
        <v>4</v>
      </c>
      <c r="D2006" t="s">
        <v>76</v>
      </c>
      <c r="E2006">
        <v>1000</v>
      </c>
      <c r="F2006">
        <v>2002</v>
      </c>
      <c r="G2006" t="s">
        <v>882</v>
      </c>
    </row>
    <row r="2007" spans="1:7" x14ac:dyDescent="0.2">
      <c r="A2007" t="s">
        <v>2893</v>
      </c>
      <c r="B2007" t="s">
        <v>881</v>
      </c>
      <c r="C2007" t="s">
        <v>4</v>
      </c>
      <c r="D2007" t="s">
        <v>75</v>
      </c>
      <c r="E2007">
        <v>65000</v>
      </c>
      <c r="F2007">
        <v>2002</v>
      </c>
      <c r="G2007" t="s">
        <v>882</v>
      </c>
    </row>
    <row r="2008" spans="1:7" x14ac:dyDescent="0.2">
      <c r="A2008" t="s">
        <v>2894</v>
      </c>
      <c r="B2008" t="s">
        <v>881</v>
      </c>
      <c r="C2008" t="s">
        <v>4</v>
      </c>
      <c r="D2008" t="s">
        <v>424</v>
      </c>
      <c r="E2008">
        <v>1000</v>
      </c>
      <c r="F2008">
        <v>2002</v>
      </c>
      <c r="G2008" t="s">
        <v>882</v>
      </c>
    </row>
    <row r="2009" spans="1:7" x14ac:dyDescent="0.2">
      <c r="A2009" t="s">
        <v>2895</v>
      </c>
      <c r="B2009" t="s">
        <v>881</v>
      </c>
      <c r="C2009" t="s">
        <v>4</v>
      </c>
      <c r="D2009" t="s">
        <v>71</v>
      </c>
      <c r="E2009">
        <v>5000</v>
      </c>
      <c r="F2009">
        <v>2002</v>
      </c>
      <c r="G2009" t="s">
        <v>882</v>
      </c>
    </row>
    <row r="2010" spans="1:7" x14ac:dyDescent="0.2">
      <c r="A2010" t="s">
        <v>2896</v>
      </c>
      <c r="B2010" t="s">
        <v>881</v>
      </c>
      <c r="C2010" t="s">
        <v>4</v>
      </c>
      <c r="D2010" t="s">
        <v>423</v>
      </c>
      <c r="E2010">
        <v>1000</v>
      </c>
      <c r="F2010">
        <v>2002</v>
      </c>
      <c r="G2010" t="s">
        <v>882</v>
      </c>
    </row>
    <row r="2011" spans="1:7" x14ac:dyDescent="0.2">
      <c r="A2011" t="s">
        <v>2897</v>
      </c>
      <c r="B2011" t="s">
        <v>881</v>
      </c>
      <c r="C2011" t="s">
        <v>4</v>
      </c>
      <c r="D2011" t="s">
        <v>169</v>
      </c>
      <c r="E2011">
        <v>5000</v>
      </c>
      <c r="F2011">
        <v>2002</v>
      </c>
      <c r="G2011" t="s">
        <v>882</v>
      </c>
    </row>
    <row r="2012" spans="1:7" x14ac:dyDescent="0.2">
      <c r="A2012" t="s">
        <v>2898</v>
      </c>
      <c r="B2012" t="s">
        <v>881</v>
      </c>
      <c r="C2012" t="s">
        <v>4</v>
      </c>
      <c r="D2012" t="s">
        <v>672</v>
      </c>
      <c r="E2012">
        <v>500</v>
      </c>
      <c r="F2012">
        <v>2002</v>
      </c>
      <c r="G2012" t="s">
        <v>882</v>
      </c>
    </row>
    <row r="2013" spans="1:7" x14ac:dyDescent="0.2">
      <c r="A2013" t="s">
        <v>2899</v>
      </c>
      <c r="B2013" t="s">
        <v>881</v>
      </c>
      <c r="C2013" t="s">
        <v>4</v>
      </c>
      <c r="D2013" t="s">
        <v>166</v>
      </c>
      <c r="E2013">
        <v>5000</v>
      </c>
      <c r="F2013">
        <v>2002</v>
      </c>
      <c r="G2013" t="s">
        <v>882</v>
      </c>
    </row>
    <row r="2014" spans="1:7" x14ac:dyDescent="0.2">
      <c r="A2014" t="s">
        <v>2900</v>
      </c>
      <c r="B2014" t="s">
        <v>881</v>
      </c>
      <c r="C2014" t="s">
        <v>4</v>
      </c>
      <c r="D2014" t="s">
        <v>482</v>
      </c>
      <c r="E2014">
        <v>1000</v>
      </c>
      <c r="F2014">
        <v>2002</v>
      </c>
      <c r="G2014" t="s">
        <v>882</v>
      </c>
    </row>
    <row r="2015" spans="1:7" x14ac:dyDescent="0.2">
      <c r="A2015" t="s">
        <v>2901</v>
      </c>
      <c r="B2015" t="s">
        <v>881</v>
      </c>
      <c r="C2015" t="s">
        <v>4</v>
      </c>
      <c r="D2015" t="s">
        <v>165</v>
      </c>
      <c r="E2015">
        <v>400</v>
      </c>
      <c r="F2015">
        <v>2002</v>
      </c>
      <c r="G2015" t="s">
        <v>882</v>
      </c>
    </row>
    <row r="2016" spans="1:7" x14ac:dyDescent="0.2">
      <c r="A2016" t="s">
        <v>2902</v>
      </c>
      <c r="B2016" t="s">
        <v>881</v>
      </c>
      <c r="C2016" t="s">
        <v>4</v>
      </c>
      <c r="D2016" t="s">
        <v>324</v>
      </c>
      <c r="E2016">
        <v>50000</v>
      </c>
      <c r="F2016">
        <v>2002</v>
      </c>
      <c r="G2016" t="s">
        <v>882</v>
      </c>
    </row>
    <row r="2017" spans="1:9" x14ac:dyDescent="0.2">
      <c r="A2017" t="s">
        <v>2903</v>
      </c>
      <c r="B2017" t="s">
        <v>881</v>
      </c>
      <c r="C2017" t="s">
        <v>4</v>
      </c>
      <c r="D2017" t="s">
        <v>323</v>
      </c>
      <c r="E2017">
        <v>10000</v>
      </c>
      <c r="F2017">
        <v>2002</v>
      </c>
      <c r="G2017" t="s">
        <v>882</v>
      </c>
    </row>
    <row r="2018" spans="1:9" x14ac:dyDescent="0.2">
      <c r="A2018" t="s">
        <v>2904</v>
      </c>
      <c r="B2018" t="s">
        <v>881</v>
      </c>
      <c r="C2018" t="s">
        <v>4</v>
      </c>
      <c r="D2018" t="s">
        <v>322</v>
      </c>
      <c r="E2018">
        <v>25000</v>
      </c>
      <c r="F2018">
        <v>2002</v>
      </c>
      <c r="G2018" t="s">
        <v>882</v>
      </c>
    </row>
    <row r="2019" spans="1:9" x14ac:dyDescent="0.2">
      <c r="A2019" t="s">
        <v>2905</v>
      </c>
      <c r="B2019" t="s">
        <v>881</v>
      </c>
      <c r="C2019" t="s">
        <v>4</v>
      </c>
      <c r="D2019" t="s">
        <v>164</v>
      </c>
      <c r="E2019">
        <v>250000</v>
      </c>
      <c r="F2019">
        <v>2002</v>
      </c>
      <c r="G2019" t="s">
        <v>882</v>
      </c>
    </row>
    <row r="2020" spans="1:9" x14ac:dyDescent="0.2">
      <c r="A2020" t="s">
        <v>2906</v>
      </c>
      <c r="B2020" t="s">
        <v>881</v>
      </c>
      <c r="C2020" t="s">
        <v>4</v>
      </c>
      <c r="D2020" t="s">
        <v>671</v>
      </c>
      <c r="E2020">
        <v>5000</v>
      </c>
      <c r="F2020">
        <v>2002</v>
      </c>
      <c r="G2020" t="s">
        <v>882</v>
      </c>
    </row>
    <row r="2021" spans="1:9" x14ac:dyDescent="0.2">
      <c r="A2021" t="s">
        <v>2907</v>
      </c>
      <c r="B2021" t="s">
        <v>881</v>
      </c>
      <c r="C2021" t="s">
        <v>4</v>
      </c>
      <c r="D2021" t="s">
        <v>286</v>
      </c>
      <c r="E2021">
        <v>10000</v>
      </c>
      <c r="F2021">
        <v>2002</v>
      </c>
      <c r="G2021" t="s">
        <v>882</v>
      </c>
    </row>
    <row r="2022" spans="1:9" x14ac:dyDescent="0.2">
      <c r="A2022" t="s">
        <v>2908</v>
      </c>
      <c r="B2022" t="s">
        <v>881</v>
      </c>
      <c r="C2022" t="s">
        <v>4</v>
      </c>
      <c r="D2022" t="s">
        <v>163</v>
      </c>
      <c r="E2022">
        <v>2500</v>
      </c>
      <c r="F2022">
        <v>2002</v>
      </c>
      <c r="G2022" t="s">
        <v>882</v>
      </c>
    </row>
    <row r="2023" spans="1:9" x14ac:dyDescent="0.2">
      <c r="A2023" t="s">
        <v>2909</v>
      </c>
      <c r="B2023" t="s">
        <v>881</v>
      </c>
      <c r="C2023" t="s">
        <v>4</v>
      </c>
      <c r="D2023" t="s">
        <v>419</v>
      </c>
      <c r="E2023">
        <v>5000</v>
      </c>
      <c r="F2023">
        <v>2002</v>
      </c>
      <c r="G2023" t="s">
        <v>882</v>
      </c>
    </row>
    <row r="2024" spans="1:9" x14ac:dyDescent="0.2">
      <c r="A2024" t="s">
        <v>2910</v>
      </c>
      <c r="B2024" t="s">
        <v>881</v>
      </c>
      <c r="C2024" t="s">
        <v>4</v>
      </c>
      <c r="D2024" t="s">
        <v>160</v>
      </c>
      <c r="E2024">
        <v>10000</v>
      </c>
      <c r="F2024">
        <v>2002</v>
      </c>
      <c r="G2024" t="s">
        <v>882</v>
      </c>
    </row>
    <row r="2025" spans="1:9" x14ac:dyDescent="0.2">
      <c r="A2025" t="s">
        <v>2911</v>
      </c>
      <c r="B2025" t="s">
        <v>881</v>
      </c>
      <c r="C2025" t="s">
        <v>4</v>
      </c>
      <c r="D2025" t="s">
        <v>57</v>
      </c>
      <c r="E2025">
        <v>2500</v>
      </c>
      <c r="F2025">
        <v>2002</v>
      </c>
      <c r="G2025" t="s">
        <v>882</v>
      </c>
    </row>
    <row r="2026" spans="1:9" x14ac:dyDescent="0.2">
      <c r="A2026" t="s">
        <v>2912</v>
      </c>
      <c r="B2026" t="s">
        <v>881</v>
      </c>
      <c r="C2026" t="s">
        <v>4</v>
      </c>
      <c r="D2026" t="s">
        <v>417</v>
      </c>
      <c r="E2026">
        <v>2500</v>
      </c>
      <c r="F2026">
        <v>2002</v>
      </c>
      <c r="G2026" t="s">
        <v>882</v>
      </c>
    </row>
    <row r="2027" spans="1:9" x14ac:dyDescent="0.2">
      <c r="A2027" t="s">
        <v>2913</v>
      </c>
      <c r="B2027" t="s">
        <v>881</v>
      </c>
      <c r="C2027" t="s">
        <v>4</v>
      </c>
      <c r="D2027" t="s">
        <v>320</v>
      </c>
      <c r="E2027">
        <v>4110</v>
      </c>
      <c r="F2027">
        <v>2002</v>
      </c>
      <c r="G2027" t="s">
        <v>882</v>
      </c>
    </row>
    <row r="2028" spans="1:9" x14ac:dyDescent="0.2">
      <c r="A2028" t="s">
        <v>2914</v>
      </c>
      <c r="B2028" t="s">
        <v>881</v>
      </c>
      <c r="C2028" t="s">
        <v>4</v>
      </c>
      <c r="D2028" t="s">
        <v>157</v>
      </c>
      <c r="E2028">
        <v>1000</v>
      </c>
      <c r="F2028">
        <v>2002</v>
      </c>
      <c r="G2028" t="s">
        <v>882</v>
      </c>
    </row>
    <row r="2029" spans="1:9" x14ac:dyDescent="0.2">
      <c r="A2029" t="s">
        <v>2915</v>
      </c>
      <c r="B2029" t="s">
        <v>881</v>
      </c>
      <c r="C2029" t="s">
        <v>4</v>
      </c>
      <c r="D2029" t="s">
        <v>55</v>
      </c>
      <c r="E2029">
        <v>10000</v>
      </c>
      <c r="F2029">
        <v>2002</v>
      </c>
      <c r="G2029" t="s">
        <v>882</v>
      </c>
    </row>
    <row r="2030" spans="1:9" x14ac:dyDescent="0.2">
      <c r="A2030" t="s">
        <v>2916</v>
      </c>
      <c r="B2030" t="s">
        <v>881</v>
      </c>
      <c r="C2030" t="s">
        <v>4</v>
      </c>
      <c r="D2030" t="s">
        <v>670</v>
      </c>
      <c r="E2030">
        <v>2500</v>
      </c>
      <c r="F2030">
        <v>2002</v>
      </c>
      <c r="G2030" t="s">
        <v>882</v>
      </c>
    </row>
    <row r="2031" spans="1:9" x14ac:dyDescent="0.2">
      <c r="A2031" t="s">
        <v>2917</v>
      </c>
      <c r="B2031" t="s">
        <v>881</v>
      </c>
      <c r="C2031" t="s">
        <v>4</v>
      </c>
      <c r="D2031" t="s">
        <v>154</v>
      </c>
      <c r="E2031">
        <v>4000</v>
      </c>
      <c r="F2031">
        <v>2002</v>
      </c>
      <c r="G2031" t="s">
        <v>882</v>
      </c>
    </row>
    <row r="2032" spans="1:9" x14ac:dyDescent="0.2">
      <c r="A2032" t="s">
        <v>2918</v>
      </c>
      <c r="B2032" t="s">
        <v>881</v>
      </c>
      <c r="C2032" t="s">
        <v>4</v>
      </c>
      <c r="D2032" t="s">
        <v>669</v>
      </c>
      <c r="E2032">
        <v>2500</v>
      </c>
      <c r="F2032">
        <v>2002</v>
      </c>
      <c r="G2032" t="s">
        <v>882</v>
      </c>
      <c r="H2032" t="s">
        <v>865</v>
      </c>
      <c r="I2032" t="s">
        <v>888</v>
      </c>
    </row>
    <row r="2033" spans="1:9" x14ac:dyDescent="0.2">
      <c r="A2033" t="s">
        <v>2919</v>
      </c>
      <c r="B2033" t="s">
        <v>881</v>
      </c>
      <c r="C2033" t="s">
        <v>4</v>
      </c>
      <c r="D2033" t="s">
        <v>612</v>
      </c>
      <c r="E2033">
        <v>35000</v>
      </c>
      <c r="F2033">
        <v>2002</v>
      </c>
      <c r="G2033" t="s">
        <v>882</v>
      </c>
      <c r="H2033" t="s">
        <v>859</v>
      </c>
      <c r="I2033" t="s">
        <v>888</v>
      </c>
    </row>
    <row r="2034" spans="1:9" x14ac:dyDescent="0.2">
      <c r="A2034" t="s">
        <v>2920</v>
      </c>
      <c r="B2034" t="s">
        <v>881</v>
      </c>
      <c r="C2034" t="s">
        <v>4</v>
      </c>
      <c r="D2034" t="s">
        <v>668</v>
      </c>
      <c r="E2034">
        <v>250</v>
      </c>
      <c r="F2034">
        <v>2002</v>
      </c>
      <c r="G2034" t="s">
        <v>882</v>
      </c>
    </row>
    <row r="2035" spans="1:9" x14ac:dyDescent="0.2">
      <c r="A2035" t="s">
        <v>2921</v>
      </c>
      <c r="B2035" t="s">
        <v>881</v>
      </c>
      <c r="C2035" t="s">
        <v>4</v>
      </c>
      <c r="D2035" t="s">
        <v>644</v>
      </c>
      <c r="E2035">
        <v>7500</v>
      </c>
      <c r="F2035">
        <v>2002</v>
      </c>
      <c r="G2035" t="s">
        <v>882</v>
      </c>
    </row>
    <row r="2036" spans="1:9" x14ac:dyDescent="0.2">
      <c r="A2036" t="s">
        <v>2922</v>
      </c>
      <c r="B2036" t="s">
        <v>881</v>
      </c>
      <c r="C2036" t="s">
        <v>4</v>
      </c>
      <c r="D2036" t="s">
        <v>151</v>
      </c>
      <c r="E2036">
        <v>1000</v>
      </c>
      <c r="F2036">
        <v>2002</v>
      </c>
      <c r="G2036" t="s">
        <v>882</v>
      </c>
    </row>
    <row r="2037" spans="1:9" x14ac:dyDescent="0.2">
      <c r="A2037" t="s">
        <v>2923</v>
      </c>
      <c r="B2037" t="s">
        <v>881</v>
      </c>
      <c r="C2037" t="s">
        <v>4</v>
      </c>
      <c r="D2037" t="s">
        <v>150</v>
      </c>
      <c r="E2037">
        <v>1000</v>
      </c>
      <c r="F2037">
        <v>2002</v>
      </c>
      <c r="G2037" t="s">
        <v>882</v>
      </c>
    </row>
    <row r="2038" spans="1:9" x14ac:dyDescent="0.2">
      <c r="A2038" t="s">
        <v>2924</v>
      </c>
      <c r="B2038" t="s">
        <v>881</v>
      </c>
      <c r="C2038" t="s">
        <v>4</v>
      </c>
      <c r="D2038" t="s">
        <v>50</v>
      </c>
      <c r="E2038">
        <v>200000</v>
      </c>
      <c r="F2038">
        <v>2002</v>
      </c>
      <c r="G2038" t="s">
        <v>882</v>
      </c>
    </row>
    <row r="2039" spans="1:9" x14ac:dyDescent="0.2">
      <c r="A2039" t="s">
        <v>2925</v>
      </c>
      <c r="B2039" t="s">
        <v>881</v>
      </c>
      <c r="C2039" t="s">
        <v>4</v>
      </c>
      <c r="D2039" t="s">
        <v>667</v>
      </c>
      <c r="E2039">
        <v>500</v>
      </c>
      <c r="F2039">
        <v>2002</v>
      </c>
      <c r="G2039" t="s">
        <v>882</v>
      </c>
    </row>
    <row r="2040" spans="1:9" x14ac:dyDescent="0.2">
      <c r="A2040" t="s">
        <v>2926</v>
      </c>
      <c r="B2040" t="s">
        <v>881</v>
      </c>
      <c r="C2040" t="s">
        <v>4</v>
      </c>
      <c r="D2040" t="s">
        <v>666</v>
      </c>
      <c r="E2040">
        <v>1000</v>
      </c>
      <c r="F2040">
        <v>2002</v>
      </c>
      <c r="G2040" t="s">
        <v>882</v>
      </c>
    </row>
    <row r="2041" spans="1:9" x14ac:dyDescent="0.2">
      <c r="A2041" t="s">
        <v>2927</v>
      </c>
      <c r="B2041" t="s">
        <v>881</v>
      </c>
      <c r="C2041" t="s">
        <v>4</v>
      </c>
      <c r="D2041" t="s">
        <v>530</v>
      </c>
      <c r="E2041">
        <v>1000</v>
      </c>
      <c r="F2041">
        <v>2002</v>
      </c>
      <c r="G2041" t="s">
        <v>882</v>
      </c>
    </row>
    <row r="2042" spans="1:9" x14ac:dyDescent="0.2">
      <c r="A2042" t="s">
        <v>2928</v>
      </c>
      <c r="B2042" t="s">
        <v>881</v>
      </c>
      <c r="C2042" t="s">
        <v>4</v>
      </c>
      <c r="D2042" t="s">
        <v>387</v>
      </c>
      <c r="E2042">
        <v>5000</v>
      </c>
      <c r="F2042">
        <v>2002</v>
      </c>
      <c r="G2042" t="s">
        <v>882</v>
      </c>
    </row>
    <row r="2043" spans="1:9" x14ac:dyDescent="0.2">
      <c r="A2043" t="s">
        <v>2929</v>
      </c>
      <c r="B2043" t="s">
        <v>881</v>
      </c>
      <c r="C2043" t="s">
        <v>4</v>
      </c>
      <c r="D2043" t="s">
        <v>46</v>
      </c>
      <c r="E2043">
        <v>10000</v>
      </c>
      <c r="F2043">
        <v>2002</v>
      </c>
      <c r="G2043" t="s">
        <v>882</v>
      </c>
      <c r="H2043" t="s">
        <v>834</v>
      </c>
      <c r="I2043" t="s">
        <v>891</v>
      </c>
    </row>
    <row r="2044" spans="1:9" x14ac:dyDescent="0.2">
      <c r="A2044" t="s">
        <v>2930</v>
      </c>
      <c r="B2044" t="s">
        <v>881</v>
      </c>
      <c r="C2044" t="s">
        <v>4</v>
      </c>
      <c r="D2044" t="s">
        <v>641</v>
      </c>
      <c r="E2044">
        <v>10000</v>
      </c>
      <c r="F2044">
        <v>2002</v>
      </c>
      <c r="G2044" t="s">
        <v>882</v>
      </c>
    </row>
    <row r="2045" spans="1:9" x14ac:dyDescent="0.2">
      <c r="A2045" t="s">
        <v>2931</v>
      </c>
      <c r="B2045" t="s">
        <v>881</v>
      </c>
      <c r="C2045" t="s">
        <v>4</v>
      </c>
      <c r="D2045" t="s">
        <v>45</v>
      </c>
      <c r="E2045">
        <v>180000</v>
      </c>
      <c r="F2045">
        <v>2002</v>
      </c>
      <c r="G2045" t="s">
        <v>882</v>
      </c>
    </row>
    <row r="2046" spans="1:9" x14ac:dyDescent="0.2">
      <c r="A2046" t="s">
        <v>2932</v>
      </c>
      <c r="B2046" t="s">
        <v>881</v>
      </c>
      <c r="C2046" t="s">
        <v>4</v>
      </c>
      <c r="D2046" t="s">
        <v>43</v>
      </c>
      <c r="E2046">
        <v>15000</v>
      </c>
      <c r="F2046">
        <v>2002</v>
      </c>
      <c r="G2046" t="s">
        <v>882</v>
      </c>
    </row>
    <row r="2047" spans="1:9" x14ac:dyDescent="0.2">
      <c r="A2047" t="s">
        <v>2933</v>
      </c>
      <c r="B2047" t="s">
        <v>881</v>
      </c>
      <c r="C2047" t="s">
        <v>4</v>
      </c>
      <c r="D2047" t="s">
        <v>665</v>
      </c>
      <c r="E2047">
        <v>1000</v>
      </c>
      <c r="F2047">
        <v>2002</v>
      </c>
      <c r="G2047" t="s">
        <v>882</v>
      </c>
    </row>
    <row r="2048" spans="1:9" x14ac:dyDescent="0.2">
      <c r="A2048" t="s">
        <v>2934</v>
      </c>
      <c r="B2048" t="s">
        <v>881</v>
      </c>
      <c r="C2048" t="s">
        <v>4</v>
      </c>
      <c r="D2048" t="s">
        <v>281</v>
      </c>
      <c r="E2048">
        <v>5000</v>
      </c>
      <c r="F2048">
        <v>2002</v>
      </c>
      <c r="G2048" t="s">
        <v>882</v>
      </c>
    </row>
    <row r="2049" spans="1:9" x14ac:dyDescent="0.2">
      <c r="A2049" t="s">
        <v>2935</v>
      </c>
      <c r="B2049" t="s">
        <v>881</v>
      </c>
      <c r="C2049" t="s">
        <v>4</v>
      </c>
      <c r="D2049" t="s">
        <v>664</v>
      </c>
      <c r="E2049">
        <v>12500</v>
      </c>
      <c r="F2049">
        <v>2002</v>
      </c>
      <c r="G2049" t="s">
        <v>882</v>
      </c>
    </row>
    <row r="2050" spans="1:9" x14ac:dyDescent="0.2">
      <c r="A2050" t="s">
        <v>2936</v>
      </c>
      <c r="B2050" t="s">
        <v>881</v>
      </c>
      <c r="C2050" t="s">
        <v>4</v>
      </c>
      <c r="D2050" t="s">
        <v>663</v>
      </c>
      <c r="E2050">
        <v>250</v>
      </c>
      <c r="F2050">
        <v>2002</v>
      </c>
      <c r="G2050" t="s">
        <v>882</v>
      </c>
    </row>
    <row r="2051" spans="1:9" x14ac:dyDescent="0.2">
      <c r="A2051" t="s">
        <v>2937</v>
      </c>
      <c r="B2051" t="s">
        <v>881</v>
      </c>
      <c r="C2051" t="s">
        <v>4</v>
      </c>
      <c r="D2051" t="s">
        <v>407</v>
      </c>
      <c r="E2051">
        <v>5000</v>
      </c>
      <c r="F2051">
        <v>2002</v>
      </c>
      <c r="G2051" t="s">
        <v>882</v>
      </c>
    </row>
    <row r="2052" spans="1:9" x14ac:dyDescent="0.2">
      <c r="A2052" t="s">
        <v>2937</v>
      </c>
      <c r="B2052" t="s">
        <v>881</v>
      </c>
      <c r="C2052" t="s">
        <v>4</v>
      </c>
      <c r="D2052" t="s">
        <v>407</v>
      </c>
      <c r="E2052">
        <v>5000</v>
      </c>
      <c r="F2052">
        <v>2002</v>
      </c>
      <c r="G2052" t="s">
        <v>882</v>
      </c>
    </row>
    <row r="2053" spans="1:9" x14ac:dyDescent="0.2">
      <c r="A2053" t="s">
        <v>2938</v>
      </c>
      <c r="B2053" t="s">
        <v>881</v>
      </c>
      <c r="C2053" t="s">
        <v>4</v>
      </c>
      <c r="D2053" t="s">
        <v>662</v>
      </c>
      <c r="E2053">
        <v>5000</v>
      </c>
      <c r="F2053">
        <v>2002</v>
      </c>
      <c r="G2053" t="s">
        <v>882</v>
      </c>
    </row>
    <row r="2054" spans="1:9" x14ac:dyDescent="0.2">
      <c r="A2054" t="s">
        <v>2939</v>
      </c>
      <c r="B2054" t="s">
        <v>881</v>
      </c>
      <c r="C2054" t="s">
        <v>4</v>
      </c>
      <c r="D2054" t="s">
        <v>406</v>
      </c>
      <c r="E2054">
        <v>2500</v>
      </c>
      <c r="F2054">
        <v>2002</v>
      </c>
      <c r="G2054" t="s">
        <v>882</v>
      </c>
    </row>
    <row r="2055" spans="1:9" x14ac:dyDescent="0.2">
      <c r="A2055" t="s">
        <v>2940</v>
      </c>
      <c r="B2055" t="s">
        <v>881</v>
      </c>
      <c r="C2055" t="s">
        <v>4</v>
      </c>
      <c r="D2055" t="s">
        <v>661</v>
      </c>
      <c r="E2055">
        <v>500</v>
      </c>
      <c r="F2055">
        <v>2002</v>
      </c>
      <c r="G2055" t="s">
        <v>882</v>
      </c>
    </row>
    <row r="2056" spans="1:9" x14ac:dyDescent="0.2">
      <c r="A2056" t="s">
        <v>2941</v>
      </c>
      <c r="B2056" t="s">
        <v>881</v>
      </c>
      <c r="C2056" t="s">
        <v>4</v>
      </c>
      <c r="D2056" t="s">
        <v>37</v>
      </c>
      <c r="E2056">
        <v>2500</v>
      </c>
      <c r="F2056">
        <v>2002</v>
      </c>
      <c r="G2056" t="s">
        <v>882</v>
      </c>
    </row>
    <row r="2057" spans="1:9" x14ac:dyDescent="0.2">
      <c r="A2057" t="s">
        <v>2942</v>
      </c>
      <c r="B2057" t="s">
        <v>881</v>
      </c>
      <c r="C2057" t="s">
        <v>4</v>
      </c>
      <c r="D2057" t="s">
        <v>471</v>
      </c>
      <c r="E2057">
        <v>5000</v>
      </c>
      <c r="F2057">
        <v>2002</v>
      </c>
      <c r="G2057" t="s">
        <v>882</v>
      </c>
    </row>
    <row r="2058" spans="1:9" x14ac:dyDescent="0.2">
      <c r="A2058" t="s">
        <v>2943</v>
      </c>
      <c r="B2058" t="s">
        <v>881</v>
      </c>
      <c r="C2058" t="s">
        <v>4</v>
      </c>
      <c r="D2058" t="s">
        <v>35</v>
      </c>
      <c r="E2058">
        <v>10000</v>
      </c>
      <c r="F2058">
        <v>2002</v>
      </c>
      <c r="G2058" t="s">
        <v>882</v>
      </c>
    </row>
    <row r="2059" spans="1:9" x14ac:dyDescent="0.2">
      <c r="A2059" t="s">
        <v>2944</v>
      </c>
      <c r="B2059" t="s">
        <v>881</v>
      </c>
      <c r="C2059" t="s">
        <v>4</v>
      </c>
      <c r="D2059" t="s">
        <v>636</v>
      </c>
      <c r="E2059">
        <v>5000</v>
      </c>
      <c r="F2059">
        <v>2002</v>
      </c>
      <c r="G2059" t="s">
        <v>882</v>
      </c>
    </row>
    <row r="2060" spans="1:9" x14ac:dyDescent="0.2">
      <c r="A2060" t="s">
        <v>2945</v>
      </c>
      <c r="B2060" t="s">
        <v>881</v>
      </c>
      <c r="C2060" t="s">
        <v>4</v>
      </c>
      <c r="D2060" t="s">
        <v>571</v>
      </c>
      <c r="E2060">
        <v>5000</v>
      </c>
      <c r="F2060">
        <v>2002</v>
      </c>
      <c r="G2060" t="s">
        <v>882</v>
      </c>
    </row>
    <row r="2061" spans="1:9" x14ac:dyDescent="0.2">
      <c r="A2061" t="s">
        <v>2946</v>
      </c>
      <c r="B2061" t="s">
        <v>881</v>
      </c>
      <c r="C2061" t="s">
        <v>4</v>
      </c>
      <c r="D2061" t="s">
        <v>660</v>
      </c>
      <c r="E2061">
        <v>1000</v>
      </c>
      <c r="F2061">
        <v>2002</v>
      </c>
      <c r="G2061" t="s">
        <v>882</v>
      </c>
      <c r="H2061" t="s">
        <v>864</v>
      </c>
      <c r="I2061" t="s">
        <v>888</v>
      </c>
    </row>
    <row r="2062" spans="1:9" x14ac:dyDescent="0.2">
      <c r="A2062" t="s">
        <v>2947</v>
      </c>
      <c r="B2062" t="s">
        <v>881</v>
      </c>
      <c r="C2062" t="s">
        <v>4</v>
      </c>
      <c r="D2062" t="s">
        <v>34</v>
      </c>
      <c r="E2062">
        <v>5000</v>
      </c>
      <c r="F2062">
        <v>2002</v>
      </c>
      <c r="G2062" t="s">
        <v>882</v>
      </c>
      <c r="H2062" t="s">
        <v>833</v>
      </c>
      <c r="I2062" t="s">
        <v>888</v>
      </c>
    </row>
    <row r="2063" spans="1:9" x14ac:dyDescent="0.2">
      <c r="A2063" t="s">
        <v>2948</v>
      </c>
      <c r="B2063" t="s">
        <v>881</v>
      </c>
      <c r="C2063" t="s">
        <v>4</v>
      </c>
      <c r="D2063" t="s">
        <v>470</v>
      </c>
      <c r="E2063">
        <v>5000</v>
      </c>
      <c r="F2063">
        <v>2002</v>
      </c>
      <c r="G2063" t="s">
        <v>882</v>
      </c>
    </row>
    <row r="2064" spans="1:9" x14ac:dyDescent="0.2">
      <c r="A2064" t="s">
        <v>2949</v>
      </c>
      <c r="B2064" t="s">
        <v>881</v>
      </c>
      <c r="C2064" t="s">
        <v>4</v>
      </c>
      <c r="D2064" t="s">
        <v>32</v>
      </c>
      <c r="E2064">
        <v>20000</v>
      </c>
      <c r="F2064">
        <v>2002</v>
      </c>
      <c r="G2064" t="s">
        <v>882</v>
      </c>
    </row>
    <row r="2065" spans="1:9" x14ac:dyDescent="0.2">
      <c r="A2065" t="s">
        <v>2950</v>
      </c>
      <c r="B2065" t="s">
        <v>881</v>
      </c>
      <c r="C2065" t="s">
        <v>4</v>
      </c>
      <c r="D2065" t="s">
        <v>31</v>
      </c>
      <c r="E2065">
        <v>1000</v>
      </c>
      <c r="F2065">
        <v>2002</v>
      </c>
      <c r="G2065" t="s">
        <v>882</v>
      </c>
    </row>
    <row r="2066" spans="1:9" x14ac:dyDescent="0.2">
      <c r="A2066" t="s">
        <v>2951</v>
      </c>
      <c r="B2066" t="s">
        <v>881</v>
      </c>
      <c r="C2066" t="s">
        <v>4</v>
      </c>
      <c r="D2066" t="s">
        <v>401</v>
      </c>
      <c r="E2066">
        <v>50000</v>
      </c>
      <c r="F2066">
        <v>2002</v>
      </c>
      <c r="G2066" t="s">
        <v>882</v>
      </c>
      <c r="H2066" t="s">
        <v>851</v>
      </c>
      <c r="I2066" t="s">
        <v>888</v>
      </c>
    </row>
    <row r="2067" spans="1:9" x14ac:dyDescent="0.2">
      <c r="A2067" t="s">
        <v>2952</v>
      </c>
      <c r="B2067" t="s">
        <v>881</v>
      </c>
      <c r="C2067" t="s">
        <v>4</v>
      </c>
      <c r="D2067" t="s">
        <v>139</v>
      </c>
      <c r="E2067">
        <v>50000</v>
      </c>
      <c r="F2067">
        <v>2002</v>
      </c>
      <c r="G2067" t="s">
        <v>882</v>
      </c>
    </row>
    <row r="2068" spans="1:9" x14ac:dyDescent="0.2">
      <c r="A2068" t="s">
        <v>2953</v>
      </c>
      <c r="B2068" t="s">
        <v>881</v>
      </c>
      <c r="C2068" t="s">
        <v>4</v>
      </c>
      <c r="D2068" t="s">
        <v>27</v>
      </c>
      <c r="E2068">
        <v>10000</v>
      </c>
      <c r="F2068">
        <v>2002</v>
      </c>
      <c r="G2068" t="s">
        <v>882</v>
      </c>
    </row>
    <row r="2069" spans="1:9" x14ac:dyDescent="0.2">
      <c r="A2069" t="s">
        <v>2954</v>
      </c>
      <c r="B2069" t="s">
        <v>881</v>
      </c>
      <c r="C2069" t="s">
        <v>4</v>
      </c>
      <c r="D2069" t="s">
        <v>567</v>
      </c>
      <c r="E2069">
        <v>5000</v>
      </c>
      <c r="F2069">
        <v>2002</v>
      </c>
      <c r="G2069" t="s">
        <v>882</v>
      </c>
    </row>
    <row r="2070" spans="1:9" x14ac:dyDescent="0.2">
      <c r="A2070" t="s">
        <v>2955</v>
      </c>
      <c r="B2070" t="s">
        <v>881</v>
      </c>
      <c r="C2070" t="s">
        <v>4</v>
      </c>
      <c r="D2070" t="s">
        <v>465</v>
      </c>
      <c r="E2070">
        <v>1250</v>
      </c>
      <c r="F2070">
        <v>2002</v>
      </c>
      <c r="G2070" t="s">
        <v>882</v>
      </c>
    </row>
    <row r="2071" spans="1:9" x14ac:dyDescent="0.2">
      <c r="A2071" t="s">
        <v>2956</v>
      </c>
      <c r="B2071" t="s">
        <v>881</v>
      </c>
      <c r="C2071" t="s">
        <v>4</v>
      </c>
      <c r="D2071" t="s">
        <v>518</v>
      </c>
      <c r="E2071">
        <v>10000</v>
      </c>
      <c r="F2071">
        <v>2002</v>
      </c>
      <c r="G2071" t="s">
        <v>882</v>
      </c>
    </row>
    <row r="2072" spans="1:9" x14ac:dyDescent="0.2">
      <c r="A2072" t="s">
        <v>2957</v>
      </c>
      <c r="B2072" t="s">
        <v>881</v>
      </c>
      <c r="C2072" t="s">
        <v>4</v>
      </c>
      <c r="D2072" t="s">
        <v>398</v>
      </c>
      <c r="E2072">
        <v>25000</v>
      </c>
      <c r="F2072">
        <v>2002</v>
      </c>
      <c r="G2072" t="s">
        <v>882</v>
      </c>
    </row>
    <row r="2073" spans="1:9" x14ac:dyDescent="0.2">
      <c r="A2073" t="s">
        <v>2958</v>
      </c>
      <c r="B2073" t="s">
        <v>881</v>
      </c>
      <c r="C2073" t="s">
        <v>4</v>
      </c>
      <c r="D2073" t="s">
        <v>659</v>
      </c>
      <c r="E2073">
        <v>10000</v>
      </c>
      <c r="F2073">
        <v>2002</v>
      </c>
      <c r="G2073" t="s">
        <v>882</v>
      </c>
    </row>
    <row r="2074" spans="1:9" x14ac:dyDescent="0.2">
      <c r="A2074" t="s">
        <v>2959</v>
      </c>
      <c r="B2074" t="s">
        <v>881</v>
      </c>
      <c r="C2074" t="s">
        <v>4</v>
      </c>
      <c r="D2074" t="s">
        <v>464</v>
      </c>
      <c r="E2074">
        <v>5000</v>
      </c>
      <c r="F2074">
        <v>2002</v>
      </c>
      <c r="G2074" t="s">
        <v>882</v>
      </c>
    </row>
    <row r="2075" spans="1:9" x14ac:dyDescent="0.2">
      <c r="A2075" t="s">
        <v>2960</v>
      </c>
      <c r="B2075" t="s">
        <v>881</v>
      </c>
      <c r="C2075" t="s">
        <v>4</v>
      </c>
      <c r="D2075" t="s">
        <v>129</v>
      </c>
      <c r="E2075">
        <v>10000</v>
      </c>
      <c r="F2075">
        <v>2002</v>
      </c>
      <c r="G2075" t="s">
        <v>882</v>
      </c>
      <c r="H2075" t="s">
        <v>837</v>
      </c>
      <c r="I2075" t="s">
        <v>891</v>
      </c>
    </row>
    <row r="2076" spans="1:9" x14ac:dyDescent="0.2">
      <c r="A2076" t="s">
        <v>2961</v>
      </c>
      <c r="B2076" t="s">
        <v>881</v>
      </c>
      <c r="C2076" t="s">
        <v>4</v>
      </c>
      <c r="D2076" t="s">
        <v>218</v>
      </c>
      <c r="E2076">
        <v>380000</v>
      </c>
      <c r="F2076">
        <v>2002</v>
      </c>
      <c r="G2076" t="s">
        <v>882</v>
      </c>
    </row>
    <row r="2077" spans="1:9" x14ac:dyDescent="0.2">
      <c r="A2077" t="s">
        <v>2962</v>
      </c>
      <c r="B2077" t="s">
        <v>881</v>
      </c>
      <c r="C2077" t="s">
        <v>4</v>
      </c>
      <c r="D2077" t="s">
        <v>513</v>
      </c>
      <c r="E2077">
        <v>8000</v>
      </c>
      <c r="F2077">
        <v>2002</v>
      </c>
      <c r="G2077" t="s">
        <v>882</v>
      </c>
    </row>
    <row r="2078" spans="1:9" x14ac:dyDescent="0.2">
      <c r="A2078" t="s">
        <v>2963</v>
      </c>
      <c r="B2078" t="s">
        <v>881</v>
      </c>
      <c r="C2078" t="s">
        <v>4</v>
      </c>
      <c r="D2078" t="s">
        <v>658</v>
      </c>
      <c r="E2078">
        <v>5000</v>
      </c>
      <c r="F2078">
        <v>2002</v>
      </c>
      <c r="G2078" t="s">
        <v>882</v>
      </c>
    </row>
    <row r="2079" spans="1:9" x14ac:dyDescent="0.2">
      <c r="A2079" t="s">
        <v>2964</v>
      </c>
      <c r="B2079" t="s">
        <v>881</v>
      </c>
      <c r="C2079" t="s">
        <v>4</v>
      </c>
      <c r="D2079" t="s">
        <v>657</v>
      </c>
      <c r="E2079">
        <v>10000</v>
      </c>
      <c r="F2079">
        <v>2002</v>
      </c>
      <c r="G2079" t="s">
        <v>882</v>
      </c>
    </row>
    <row r="2080" spans="1:9" x14ac:dyDescent="0.2">
      <c r="A2080" t="s">
        <v>2965</v>
      </c>
      <c r="B2080" t="s">
        <v>881</v>
      </c>
      <c r="C2080" t="s">
        <v>4</v>
      </c>
      <c r="D2080" t="s">
        <v>460</v>
      </c>
      <c r="E2080">
        <v>5000</v>
      </c>
      <c r="F2080">
        <v>2002</v>
      </c>
      <c r="G2080" t="s">
        <v>882</v>
      </c>
    </row>
    <row r="2081" spans="1:9" x14ac:dyDescent="0.2">
      <c r="A2081" t="s">
        <v>2966</v>
      </c>
      <c r="B2081" t="s">
        <v>881</v>
      </c>
      <c r="C2081" t="s">
        <v>4</v>
      </c>
      <c r="D2081" t="s">
        <v>564</v>
      </c>
      <c r="E2081">
        <v>1000</v>
      </c>
      <c r="F2081">
        <v>2002</v>
      </c>
      <c r="G2081" t="s">
        <v>882</v>
      </c>
    </row>
    <row r="2082" spans="1:9" x14ac:dyDescent="0.2">
      <c r="A2082" t="s">
        <v>2967</v>
      </c>
      <c r="B2082" t="s">
        <v>881</v>
      </c>
      <c r="C2082" t="s">
        <v>4</v>
      </c>
      <c r="D2082" t="s">
        <v>393</v>
      </c>
      <c r="E2082">
        <v>25000</v>
      </c>
      <c r="F2082">
        <v>2002</v>
      </c>
      <c r="G2082" t="s">
        <v>882</v>
      </c>
    </row>
    <row r="2083" spans="1:9" x14ac:dyDescent="0.2">
      <c r="A2083" t="s">
        <v>2968</v>
      </c>
      <c r="B2083" t="s">
        <v>881</v>
      </c>
      <c r="C2083" t="s">
        <v>4</v>
      </c>
      <c r="D2083" t="s">
        <v>563</v>
      </c>
      <c r="E2083">
        <v>5000</v>
      </c>
      <c r="F2083">
        <v>2002</v>
      </c>
      <c r="G2083" t="s">
        <v>882</v>
      </c>
    </row>
    <row r="2084" spans="1:9" x14ac:dyDescent="0.2">
      <c r="A2084" t="s">
        <v>2969</v>
      </c>
      <c r="B2084" t="s">
        <v>881</v>
      </c>
      <c r="C2084" t="s">
        <v>4</v>
      </c>
      <c r="D2084" t="s">
        <v>267</v>
      </c>
      <c r="E2084">
        <v>25000</v>
      </c>
      <c r="F2084">
        <v>2002</v>
      </c>
      <c r="G2084" t="s">
        <v>882</v>
      </c>
    </row>
    <row r="2085" spans="1:9" x14ac:dyDescent="0.2">
      <c r="A2085" t="s">
        <v>2970</v>
      </c>
      <c r="B2085" t="s">
        <v>881</v>
      </c>
      <c r="C2085" t="s">
        <v>4</v>
      </c>
      <c r="D2085" t="s">
        <v>8</v>
      </c>
      <c r="E2085">
        <v>15000</v>
      </c>
      <c r="F2085">
        <v>2002</v>
      </c>
      <c r="G2085" t="s">
        <v>882</v>
      </c>
    </row>
    <row r="2086" spans="1:9" x14ac:dyDescent="0.2">
      <c r="A2086" t="s">
        <v>2971</v>
      </c>
      <c r="B2086" t="s">
        <v>881</v>
      </c>
      <c r="C2086" t="s">
        <v>4</v>
      </c>
      <c r="D2086" t="s">
        <v>562</v>
      </c>
      <c r="E2086">
        <v>2500</v>
      </c>
      <c r="F2086">
        <v>2002</v>
      </c>
      <c r="G2086" t="s">
        <v>882</v>
      </c>
    </row>
    <row r="2087" spans="1:9" x14ac:dyDescent="0.2">
      <c r="A2087" t="s">
        <v>2972</v>
      </c>
      <c r="B2087" t="s">
        <v>881</v>
      </c>
      <c r="C2087" t="s">
        <v>4</v>
      </c>
      <c r="D2087" t="s">
        <v>656</v>
      </c>
      <c r="E2087">
        <v>10000</v>
      </c>
      <c r="F2087">
        <v>2002</v>
      </c>
      <c r="G2087" t="s">
        <v>882</v>
      </c>
    </row>
    <row r="2088" spans="1:9" x14ac:dyDescent="0.2">
      <c r="A2088" t="s">
        <v>2973</v>
      </c>
      <c r="B2088" t="s">
        <v>881</v>
      </c>
      <c r="C2088" t="s">
        <v>4</v>
      </c>
      <c r="D2088" t="s">
        <v>6</v>
      </c>
      <c r="E2088">
        <v>6800</v>
      </c>
      <c r="F2088">
        <v>2002</v>
      </c>
      <c r="G2088" t="s">
        <v>882</v>
      </c>
    </row>
    <row r="2089" spans="1:9" x14ac:dyDescent="0.2">
      <c r="A2089" t="s">
        <v>2974</v>
      </c>
      <c r="B2089" t="s">
        <v>881</v>
      </c>
      <c r="C2089" t="s">
        <v>4</v>
      </c>
      <c r="D2089" t="s">
        <v>5</v>
      </c>
      <c r="E2089">
        <v>20000</v>
      </c>
      <c r="F2089">
        <v>2002</v>
      </c>
      <c r="G2089" t="s">
        <v>882</v>
      </c>
    </row>
    <row r="2090" spans="1:9" x14ac:dyDescent="0.2">
      <c r="A2090" t="s">
        <v>2975</v>
      </c>
      <c r="B2090" t="s">
        <v>881</v>
      </c>
      <c r="C2090" t="s">
        <v>4</v>
      </c>
      <c r="D2090" t="s">
        <v>123</v>
      </c>
      <c r="E2090">
        <v>50000</v>
      </c>
      <c r="F2090">
        <v>2001</v>
      </c>
      <c r="G2090" t="s">
        <v>882</v>
      </c>
      <c r="H2090" t="s">
        <v>844</v>
      </c>
      <c r="I2090" t="s">
        <v>891</v>
      </c>
    </row>
    <row r="2091" spans="1:9" x14ac:dyDescent="0.2">
      <c r="A2091" t="s">
        <v>2976</v>
      </c>
      <c r="B2091" t="s">
        <v>881</v>
      </c>
      <c r="C2091" t="s">
        <v>4</v>
      </c>
      <c r="D2091" t="s">
        <v>202</v>
      </c>
      <c r="E2091">
        <v>205000</v>
      </c>
      <c r="F2091">
        <v>2001</v>
      </c>
      <c r="G2091" t="s">
        <v>882</v>
      </c>
    </row>
    <row r="2092" spans="1:9" x14ac:dyDescent="0.2">
      <c r="A2092" t="s">
        <v>2977</v>
      </c>
      <c r="B2092" t="s">
        <v>881</v>
      </c>
      <c r="C2092" t="s">
        <v>4</v>
      </c>
      <c r="D2092" t="s">
        <v>597</v>
      </c>
      <c r="E2092">
        <v>20000</v>
      </c>
      <c r="F2092">
        <v>2001</v>
      </c>
      <c r="G2092" t="s">
        <v>882</v>
      </c>
    </row>
    <row r="2093" spans="1:9" x14ac:dyDescent="0.2">
      <c r="A2093" t="s">
        <v>2978</v>
      </c>
      <c r="B2093" t="s">
        <v>881</v>
      </c>
      <c r="C2093" t="s">
        <v>4</v>
      </c>
      <c r="D2093" t="s">
        <v>449</v>
      </c>
      <c r="E2093">
        <v>10000</v>
      </c>
      <c r="F2093">
        <v>2001</v>
      </c>
      <c r="G2093" t="s">
        <v>882</v>
      </c>
    </row>
    <row r="2094" spans="1:9" x14ac:dyDescent="0.2">
      <c r="A2094" t="s">
        <v>2979</v>
      </c>
      <c r="B2094" t="s">
        <v>881</v>
      </c>
      <c r="C2094" t="s">
        <v>4</v>
      </c>
      <c r="D2094" t="s">
        <v>625</v>
      </c>
      <c r="E2094">
        <v>5000</v>
      </c>
      <c r="F2094">
        <v>2001</v>
      </c>
      <c r="G2094" t="s">
        <v>882</v>
      </c>
    </row>
    <row r="2095" spans="1:9" x14ac:dyDescent="0.2">
      <c r="A2095" t="s">
        <v>2980</v>
      </c>
      <c r="B2095" t="s">
        <v>881</v>
      </c>
      <c r="C2095" t="s">
        <v>4</v>
      </c>
      <c r="D2095" t="s">
        <v>245</v>
      </c>
      <c r="E2095">
        <v>25000</v>
      </c>
      <c r="F2095">
        <v>2001</v>
      </c>
      <c r="G2095" t="s">
        <v>882</v>
      </c>
    </row>
    <row r="2096" spans="1:9" x14ac:dyDescent="0.2">
      <c r="A2096" t="s">
        <v>2981</v>
      </c>
      <c r="B2096" t="s">
        <v>881</v>
      </c>
      <c r="C2096" t="s">
        <v>4</v>
      </c>
      <c r="D2096" t="s">
        <v>116</v>
      </c>
      <c r="E2096">
        <v>3500</v>
      </c>
      <c r="F2096">
        <v>2001</v>
      </c>
      <c r="G2096" t="s">
        <v>882</v>
      </c>
    </row>
    <row r="2097" spans="1:9" x14ac:dyDescent="0.2">
      <c r="A2097" t="s">
        <v>2982</v>
      </c>
      <c r="B2097" t="s">
        <v>881</v>
      </c>
      <c r="C2097" t="s">
        <v>4</v>
      </c>
      <c r="D2097" t="s">
        <v>306</v>
      </c>
      <c r="E2097">
        <v>1500</v>
      </c>
      <c r="F2097">
        <v>2001</v>
      </c>
      <c r="G2097" t="s">
        <v>882</v>
      </c>
    </row>
    <row r="2098" spans="1:9" x14ac:dyDescent="0.2">
      <c r="A2098" t="s">
        <v>2983</v>
      </c>
      <c r="B2098" t="s">
        <v>881</v>
      </c>
      <c r="C2098" t="s">
        <v>4</v>
      </c>
      <c r="D2098" t="s">
        <v>197</v>
      </c>
      <c r="E2098">
        <v>1000</v>
      </c>
      <c r="F2098">
        <v>2001</v>
      </c>
      <c r="G2098" t="s">
        <v>882</v>
      </c>
    </row>
    <row r="2099" spans="1:9" x14ac:dyDescent="0.2">
      <c r="A2099" t="s">
        <v>2984</v>
      </c>
      <c r="B2099" t="s">
        <v>881</v>
      </c>
      <c r="C2099" t="s">
        <v>4</v>
      </c>
      <c r="D2099" t="s">
        <v>557</v>
      </c>
      <c r="E2099">
        <v>5000</v>
      </c>
      <c r="F2099">
        <v>2001</v>
      </c>
      <c r="G2099" t="s">
        <v>882</v>
      </c>
      <c r="H2099" t="s">
        <v>858</v>
      </c>
      <c r="I2099" t="s">
        <v>888</v>
      </c>
    </row>
    <row r="2100" spans="1:9" x14ac:dyDescent="0.2">
      <c r="A2100" t="s">
        <v>2985</v>
      </c>
      <c r="B2100" t="s">
        <v>881</v>
      </c>
      <c r="C2100" t="s">
        <v>4</v>
      </c>
      <c r="D2100" t="s">
        <v>110</v>
      </c>
      <c r="E2100">
        <v>11000</v>
      </c>
      <c r="F2100">
        <v>2001</v>
      </c>
      <c r="G2100" t="s">
        <v>882</v>
      </c>
    </row>
    <row r="2101" spans="1:9" x14ac:dyDescent="0.2">
      <c r="A2101" t="s">
        <v>2986</v>
      </c>
      <c r="B2101" t="s">
        <v>881</v>
      </c>
      <c r="C2101" t="s">
        <v>4</v>
      </c>
      <c r="D2101" t="s">
        <v>709</v>
      </c>
      <c r="E2101">
        <v>1200</v>
      </c>
      <c r="F2101">
        <v>2001</v>
      </c>
      <c r="G2101" t="s">
        <v>882</v>
      </c>
    </row>
    <row r="2102" spans="1:9" x14ac:dyDescent="0.2">
      <c r="A2102" t="s">
        <v>2987</v>
      </c>
      <c r="B2102" t="s">
        <v>881</v>
      </c>
      <c r="C2102" t="s">
        <v>4</v>
      </c>
      <c r="D2102" t="s">
        <v>593</v>
      </c>
      <c r="E2102">
        <v>117500</v>
      </c>
      <c r="F2102">
        <v>2001</v>
      </c>
      <c r="G2102" t="s">
        <v>882</v>
      </c>
    </row>
    <row r="2103" spans="1:9" x14ac:dyDescent="0.2">
      <c r="A2103" t="s">
        <v>2988</v>
      </c>
      <c r="B2103" t="s">
        <v>881</v>
      </c>
      <c r="C2103" t="s">
        <v>4</v>
      </c>
      <c r="D2103" t="s">
        <v>195</v>
      </c>
      <c r="E2103">
        <v>5000</v>
      </c>
      <c r="F2103">
        <v>2001</v>
      </c>
      <c r="G2103" t="s">
        <v>882</v>
      </c>
    </row>
    <row r="2104" spans="1:9" x14ac:dyDescent="0.2">
      <c r="A2104" t="s">
        <v>2989</v>
      </c>
      <c r="B2104" t="s">
        <v>881</v>
      </c>
      <c r="C2104" t="s">
        <v>4</v>
      </c>
      <c r="D2104" t="s">
        <v>654</v>
      </c>
      <c r="E2104">
        <v>3500</v>
      </c>
      <c r="F2104">
        <v>2001</v>
      </c>
      <c r="G2104" t="s">
        <v>882</v>
      </c>
    </row>
    <row r="2105" spans="1:9" x14ac:dyDescent="0.2">
      <c r="A2105" t="s">
        <v>2990</v>
      </c>
      <c r="B2105" t="s">
        <v>881</v>
      </c>
      <c r="C2105" t="s">
        <v>4</v>
      </c>
      <c r="D2105" t="s">
        <v>653</v>
      </c>
      <c r="E2105">
        <v>1000</v>
      </c>
      <c r="F2105">
        <v>2001</v>
      </c>
      <c r="G2105" t="s">
        <v>882</v>
      </c>
    </row>
    <row r="2106" spans="1:9" x14ac:dyDescent="0.2">
      <c r="A2106" t="s">
        <v>2991</v>
      </c>
      <c r="B2106" t="s">
        <v>881</v>
      </c>
      <c r="C2106" t="s">
        <v>4</v>
      </c>
      <c r="D2106" t="s">
        <v>304</v>
      </c>
      <c r="E2106">
        <v>10000</v>
      </c>
      <c r="F2106">
        <v>2001</v>
      </c>
      <c r="G2106" t="s">
        <v>882</v>
      </c>
    </row>
    <row r="2107" spans="1:9" x14ac:dyDescent="0.2">
      <c r="A2107" t="s">
        <v>2992</v>
      </c>
      <c r="B2107" t="s">
        <v>881</v>
      </c>
      <c r="C2107" t="s">
        <v>4</v>
      </c>
      <c r="D2107" t="s">
        <v>708</v>
      </c>
      <c r="E2107">
        <v>10000</v>
      </c>
      <c r="F2107">
        <v>2001</v>
      </c>
      <c r="G2107" t="s">
        <v>882</v>
      </c>
    </row>
    <row r="2108" spans="1:9" x14ac:dyDescent="0.2">
      <c r="A2108" t="s">
        <v>2993</v>
      </c>
      <c r="B2108" t="s">
        <v>881</v>
      </c>
      <c r="C2108" t="s">
        <v>4</v>
      </c>
      <c r="D2108" t="s">
        <v>192</v>
      </c>
      <c r="E2108">
        <v>10100</v>
      </c>
      <c r="F2108">
        <v>2001</v>
      </c>
      <c r="G2108" t="s">
        <v>882</v>
      </c>
    </row>
    <row r="2109" spans="1:9" x14ac:dyDescent="0.2">
      <c r="A2109" t="s">
        <v>2994</v>
      </c>
      <c r="B2109" t="s">
        <v>881</v>
      </c>
      <c r="C2109" t="s">
        <v>4</v>
      </c>
      <c r="D2109" t="s">
        <v>621</v>
      </c>
      <c r="E2109">
        <v>1750</v>
      </c>
      <c r="F2109">
        <v>2001</v>
      </c>
      <c r="G2109" t="s">
        <v>882</v>
      </c>
      <c r="H2109" t="s">
        <v>860</v>
      </c>
      <c r="I2109" t="s">
        <v>888</v>
      </c>
    </row>
    <row r="2110" spans="1:9" x14ac:dyDescent="0.2">
      <c r="A2110" t="s">
        <v>2995</v>
      </c>
      <c r="B2110" t="s">
        <v>881</v>
      </c>
      <c r="C2110" t="s">
        <v>4</v>
      </c>
      <c r="D2110" t="s">
        <v>552</v>
      </c>
      <c r="E2110">
        <v>1000</v>
      </c>
      <c r="F2110">
        <v>2001</v>
      </c>
      <c r="G2110" t="s">
        <v>882</v>
      </c>
    </row>
    <row r="2111" spans="1:9" x14ac:dyDescent="0.2">
      <c r="A2111" t="s">
        <v>2996</v>
      </c>
      <c r="B2111" t="s">
        <v>881</v>
      </c>
      <c r="C2111" t="s">
        <v>4</v>
      </c>
      <c r="D2111" t="s">
        <v>503</v>
      </c>
      <c r="E2111">
        <v>1000</v>
      </c>
      <c r="F2111">
        <v>2001</v>
      </c>
      <c r="G2111" t="s">
        <v>882</v>
      </c>
    </row>
    <row r="2112" spans="1:9" x14ac:dyDescent="0.2">
      <c r="A2112" t="s">
        <v>2997</v>
      </c>
      <c r="B2112" t="s">
        <v>881</v>
      </c>
      <c r="C2112" t="s">
        <v>4</v>
      </c>
      <c r="D2112" t="s">
        <v>191</v>
      </c>
      <c r="E2112">
        <v>1000</v>
      </c>
      <c r="F2112">
        <v>2001</v>
      </c>
      <c r="G2112" t="s">
        <v>882</v>
      </c>
    </row>
    <row r="2113" spans="1:9" x14ac:dyDescent="0.2">
      <c r="A2113" t="s">
        <v>2998</v>
      </c>
      <c r="B2113" t="s">
        <v>881</v>
      </c>
      <c r="C2113" t="s">
        <v>4</v>
      </c>
      <c r="D2113" t="s">
        <v>684</v>
      </c>
      <c r="E2113">
        <v>35000</v>
      </c>
      <c r="F2113">
        <v>2001</v>
      </c>
      <c r="G2113" t="s">
        <v>882</v>
      </c>
      <c r="H2113" t="s">
        <v>866</v>
      </c>
      <c r="I2113" t="s">
        <v>888</v>
      </c>
    </row>
    <row r="2114" spans="1:9" x14ac:dyDescent="0.2">
      <c r="A2114" t="s">
        <v>2999</v>
      </c>
      <c r="B2114" t="s">
        <v>881</v>
      </c>
      <c r="C2114" t="s">
        <v>4</v>
      </c>
      <c r="D2114" t="s">
        <v>677</v>
      </c>
      <c r="E2114">
        <v>25000</v>
      </c>
      <c r="F2114">
        <v>2001</v>
      </c>
      <c r="G2114" t="s">
        <v>882</v>
      </c>
    </row>
    <row r="2115" spans="1:9" x14ac:dyDescent="0.2">
      <c r="A2115" t="s">
        <v>3000</v>
      </c>
      <c r="B2115" t="s">
        <v>881</v>
      </c>
      <c r="C2115" t="s">
        <v>4</v>
      </c>
      <c r="D2115" t="s">
        <v>676</v>
      </c>
      <c r="E2115">
        <v>280000</v>
      </c>
      <c r="F2115">
        <v>2001</v>
      </c>
      <c r="G2115" t="s">
        <v>882</v>
      </c>
    </row>
    <row r="2116" spans="1:9" x14ac:dyDescent="0.2">
      <c r="A2116" t="s">
        <v>3001</v>
      </c>
      <c r="B2116" t="s">
        <v>881</v>
      </c>
      <c r="C2116" t="s">
        <v>4</v>
      </c>
      <c r="D2116" t="s">
        <v>707</v>
      </c>
      <c r="E2116">
        <v>1000</v>
      </c>
      <c r="F2116">
        <v>2001</v>
      </c>
      <c r="G2116" t="s">
        <v>882</v>
      </c>
    </row>
    <row r="2117" spans="1:9" x14ac:dyDescent="0.2">
      <c r="A2117" t="s">
        <v>3002</v>
      </c>
      <c r="B2117" t="s">
        <v>881</v>
      </c>
      <c r="C2117" t="s">
        <v>4</v>
      </c>
      <c r="D2117" t="s">
        <v>189</v>
      </c>
      <c r="E2117">
        <v>2500</v>
      </c>
      <c r="F2117">
        <v>2001</v>
      </c>
      <c r="G2117" t="s">
        <v>882</v>
      </c>
    </row>
    <row r="2118" spans="1:9" x14ac:dyDescent="0.2">
      <c r="A2118" t="s">
        <v>3003</v>
      </c>
      <c r="B2118" t="s">
        <v>881</v>
      </c>
      <c r="C2118" t="s">
        <v>4</v>
      </c>
      <c r="D2118" t="s">
        <v>188</v>
      </c>
      <c r="E2118">
        <v>5000</v>
      </c>
      <c r="F2118">
        <v>2001</v>
      </c>
      <c r="G2118" t="s">
        <v>882</v>
      </c>
    </row>
    <row r="2119" spans="1:9" x14ac:dyDescent="0.2">
      <c r="A2119" t="s">
        <v>3004</v>
      </c>
      <c r="B2119" t="s">
        <v>881</v>
      </c>
      <c r="C2119" t="s">
        <v>4</v>
      </c>
      <c r="D2119" t="s">
        <v>98</v>
      </c>
      <c r="E2119">
        <v>5000</v>
      </c>
      <c r="F2119">
        <v>2001</v>
      </c>
      <c r="G2119" t="s">
        <v>882</v>
      </c>
    </row>
    <row r="2120" spans="1:9" x14ac:dyDescent="0.2">
      <c r="A2120" t="s">
        <v>3005</v>
      </c>
      <c r="B2120" t="s">
        <v>881</v>
      </c>
      <c r="C2120" t="s">
        <v>4</v>
      </c>
      <c r="D2120" t="s">
        <v>240</v>
      </c>
      <c r="E2120">
        <v>5000</v>
      </c>
      <c r="F2120">
        <v>2001</v>
      </c>
      <c r="G2120" t="s">
        <v>882</v>
      </c>
    </row>
    <row r="2121" spans="1:9" x14ac:dyDescent="0.2">
      <c r="A2121" t="s">
        <v>3006</v>
      </c>
      <c r="B2121" t="s">
        <v>881</v>
      </c>
      <c r="C2121" t="s">
        <v>4</v>
      </c>
      <c r="D2121" t="s">
        <v>501</v>
      </c>
      <c r="E2121">
        <v>2500</v>
      </c>
      <c r="F2121">
        <v>2001</v>
      </c>
      <c r="G2121" t="s">
        <v>882</v>
      </c>
    </row>
    <row r="2122" spans="1:9" x14ac:dyDescent="0.2">
      <c r="A2122" t="s">
        <v>3007</v>
      </c>
      <c r="B2122" t="s">
        <v>881</v>
      </c>
      <c r="C2122" t="s">
        <v>4</v>
      </c>
      <c r="D2122" t="s">
        <v>550</v>
      </c>
      <c r="E2122">
        <v>1000</v>
      </c>
      <c r="F2122">
        <v>2001</v>
      </c>
      <c r="G2122" t="s">
        <v>882</v>
      </c>
    </row>
    <row r="2123" spans="1:9" x14ac:dyDescent="0.2">
      <c r="A2123" t="s">
        <v>3008</v>
      </c>
      <c r="B2123" t="s">
        <v>881</v>
      </c>
      <c r="C2123" t="s">
        <v>4</v>
      </c>
      <c r="D2123" t="s">
        <v>183</v>
      </c>
      <c r="E2123">
        <v>250</v>
      </c>
      <c r="F2123">
        <v>2001</v>
      </c>
      <c r="G2123" t="s">
        <v>882</v>
      </c>
    </row>
    <row r="2124" spans="1:9" x14ac:dyDescent="0.2">
      <c r="A2124" t="s">
        <v>3009</v>
      </c>
      <c r="B2124" t="s">
        <v>881</v>
      </c>
      <c r="C2124" t="s">
        <v>4</v>
      </c>
      <c r="D2124" t="s">
        <v>706</v>
      </c>
      <c r="E2124">
        <v>1000</v>
      </c>
      <c r="F2124">
        <v>2001</v>
      </c>
      <c r="G2124" t="s">
        <v>882</v>
      </c>
      <c r="H2124" t="s">
        <v>871</v>
      </c>
      <c r="I2124" t="s">
        <v>891</v>
      </c>
    </row>
    <row r="2125" spans="1:9" x14ac:dyDescent="0.2">
      <c r="A2125" t="s">
        <v>3010</v>
      </c>
      <c r="B2125" t="s">
        <v>881</v>
      </c>
      <c r="C2125" t="s">
        <v>4</v>
      </c>
      <c r="D2125" t="s">
        <v>705</v>
      </c>
      <c r="E2125">
        <v>1000</v>
      </c>
      <c r="F2125">
        <v>2001</v>
      </c>
      <c r="G2125" t="s">
        <v>882</v>
      </c>
    </row>
    <row r="2126" spans="1:9" x14ac:dyDescent="0.2">
      <c r="A2126" t="s">
        <v>3011</v>
      </c>
      <c r="B2126" t="s">
        <v>881</v>
      </c>
      <c r="C2126" t="s">
        <v>4</v>
      </c>
      <c r="D2126" t="s">
        <v>497</v>
      </c>
      <c r="E2126">
        <v>20000</v>
      </c>
      <c r="F2126">
        <v>2001</v>
      </c>
      <c r="G2126" t="s">
        <v>882</v>
      </c>
    </row>
    <row r="2127" spans="1:9" x14ac:dyDescent="0.2">
      <c r="A2127" t="s">
        <v>3012</v>
      </c>
      <c r="B2127" t="s">
        <v>881</v>
      </c>
      <c r="C2127" t="s">
        <v>4</v>
      </c>
      <c r="D2127" t="s">
        <v>496</v>
      </c>
      <c r="E2127">
        <v>1750</v>
      </c>
      <c r="F2127">
        <v>2001</v>
      </c>
      <c r="G2127" t="s">
        <v>882</v>
      </c>
      <c r="H2127" t="s">
        <v>856</v>
      </c>
      <c r="I2127" t="s">
        <v>888</v>
      </c>
    </row>
    <row r="2128" spans="1:9" x14ac:dyDescent="0.2">
      <c r="A2128" t="s">
        <v>3013</v>
      </c>
      <c r="B2128" t="s">
        <v>881</v>
      </c>
      <c r="C2128" t="s">
        <v>4</v>
      </c>
      <c r="D2128" t="s">
        <v>95</v>
      </c>
      <c r="E2128">
        <v>1400</v>
      </c>
      <c r="F2128">
        <v>2001</v>
      </c>
      <c r="G2128" t="s">
        <v>882</v>
      </c>
    </row>
    <row r="2129" spans="1:9" x14ac:dyDescent="0.2">
      <c r="A2129" t="s">
        <v>3014</v>
      </c>
      <c r="B2129" t="s">
        <v>881</v>
      </c>
      <c r="C2129" t="s">
        <v>4</v>
      </c>
      <c r="D2129" t="s">
        <v>704</v>
      </c>
      <c r="E2129">
        <v>1000</v>
      </c>
      <c r="F2129">
        <v>2001</v>
      </c>
      <c r="G2129" t="s">
        <v>882</v>
      </c>
    </row>
    <row r="2130" spans="1:9" x14ac:dyDescent="0.2">
      <c r="A2130" t="s">
        <v>3015</v>
      </c>
      <c r="B2130" t="s">
        <v>881</v>
      </c>
      <c r="C2130" t="s">
        <v>4</v>
      </c>
      <c r="D2130" t="s">
        <v>182</v>
      </c>
      <c r="E2130">
        <v>2000</v>
      </c>
      <c r="F2130">
        <v>2001</v>
      </c>
      <c r="G2130" t="s">
        <v>882</v>
      </c>
    </row>
    <row r="2131" spans="1:9" x14ac:dyDescent="0.2">
      <c r="A2131" t="s">
        <v>3016</v>
      </c>
      <c r="B2131" t="s">
        <v>881</v>
      </c>
      <c r="C2131" t="s">
        <v>4</v>
      </c>
      <c r="D2131" t="s">
        <v>91</v>
      </c>
      <c r="E2131">
        <v>30000</v>
      </c>
      <c r="F2131">
        <v>2001</v>
      </c>
      <c r="G2131" t="s">
        <v>882</v>
      </c>
    </row>
    <row r="2132" spans="1:9" x14ac:dyDescent="0.2">
      <c r="A2132" t="s">
        <v>3017</v>
      </c>
      <c r="B2132" t="s">
        <v>881</v>
      </c>
      <c r="C2132" t="s">
        <v>4</v>
      </c>
      <c r="D2132" t="s">
        <v>703</v>
      </c>
      <c r="E2132">
        <v>20000</v>
      </c>
      <c r="F2132">
        <v>2001</v>
      </c>
      <c r="G2132" t="s">
        <v>882</v>
      </c>
    </row>
    <row r="2133" spans="1:9" x14ac:dyDescent="0.2">
      <c r="A2133" t="s">
        <v>3018</v>
      </c>
      <c r="B2133" t="s">
        <v>881</v>
      </c>
      <c r="C2133" t="s">
        <v>4</v>
      </c>
      <c r="D2133" t="s">
        <v>89</v>
      </c>
      <c r="E2133">
        <v>2500</v>
      </c>
      <c r="F2133">
        <v>2001</v>
      </c>
      <c r="G2133" t="s">
        <v>882</v>
      </c>
    </row>
    <row r="2134" spans="1:9" x14ac:dyDescent="0.2">
      <c r="A2134" t="s">
        <v>3019</v>
      </c>
      <c r="B2134" t="s">
        <v>881</v>
      </c>
      <c r="C2134" t="s">
        <v>4</v>
      </c>
      <c r="D2134" t="s">
        <v>619</v>
      </c>
      <c r="E2134">
        <v>1500</v>
      </c>
      <c r="F2134">
        <v>2001</v>
      </c>
      <c r="G2134" t="s">
        <v>882</v>
      </c>
    </row>
    <row r="2135" spans="1:9" x14ac:dyDescent="0.2">
      <c r="A2135" t="s">
        <v>3020</v>
      </c>
      <c r="B2135" t="s">
        <v>881</v>
      </c>
      <c r="C2135" t="s">
        <v>4</v>
      </c>
      <c r="D2135" t="s">
        <v>675</v>
      </c>
      <c r="E2135">
        <v>5000</v>
      </c>
      <c r="F2135">
        <v>2001</v>
      </c>
      <c r="G2135" t="s">
        <v>882</v>
      </c>
    </row>
    <row r="2136" spans="1:9" x14ac:dyDescent="0.2">
      <c r="A2136" t="s">
        <v>3021</v>
      </c>
      <c r="B2136" t="s">
        <v>881</v>
      </c>
      <c r="C2136" t="s">
        <v>4</v>
      </c>
      <c r="D2136" t="s">
        <v>433</v>
      </c>
      <c r="E2136">
        <v>120000</v>
      </c>
      <c r="F2136">
        <v>2001</v>
      </c>
      <c r="G2136" t="s">
        <v>882</v>
      </c>
    </row>
    <row r="2137" spans="1:9" x14ac:dyDescent="0.2">
      <c r="A2137" t="s">
        <v>3022</v>
      </c>
      <c r="B2137" t="s">
        <v>881</v>
      </c>
      <c r="C2137" t="s">
        <v>4</v>
      </c>
      <c r="D2137" t="s">
        <v>236</v>
      </c>
      <c r="E2137">
        <v>10000</v>
      </c>
      <c r="F2137">
        <v>2001</v>
      </c>
      <c r="G2137" t="s">
        <v>882</v>
      </c>
    </row>
    <row r="2138" spans="1:9" x14ac:dyDescent="0.2">
      <c r="A2138" t="s">
        <v>3023</v>
      </c>
      <c r="B2138" t="s">
        <v>881</v>
      </c>
      <c r="C2138" t="s">
        <v>4</v>
      </c>
      <c r="D2138" t="s">
        <v>701</v>
      </c>
      <c r="E2138">
        <v>2500</v>
      </c>
      <c r="F2138">
        <v>2001</v>
      </c>
      <c r="G2138" t="s">
        <v>882</v>
      </c>
    </row>
    <row r="2139" spans="1:9" x14ac:dyDescent="0.2">
      <c r="A2139" t="s">
        <v>3024</v>
      </c>
      <c r="B2139" t="s">
        <v>881</v>
      </c>
      <c r="C2139" t="s">
        <v>4</v>
      </c>
      <c r="D2139" t="s">
        <v>702</v>
      </c>
      <c r="E2139">
        <v>2500</v>
      </c>
      <c r="F2139">
        <v>2001</v>
      </c>
      <c r="G2139" t="s">
        <v>882</v>
      </c>
    </row>
    <row r="2140" spans="1:9" x14ac:dyDescent="0.2">
      <c r="A2140" t="s">
        <v>3025</v>
      </c>
      <c r="B2140" t="s">
        <v>881</v>
      </c>
      <c r="C2140" t="s">
        <v>4</v>
      </c>
      <c r="D2140" t="s">
        <v>179</v>
      </c>
      <c r="E2140">
        <v>5000</v>
      </c>
      <c r="F2140">
        <v>2001</v>
      </c>
      <c r="G2140" t="s">
        <v>882</v>
      </c>
      <c r="H2140" t="s">
        <v>845</v>
      </c>
      <c r="I2140" t="s">
        <v>888</v>
      </c>
    </row>
    <row r="2141" spans="1:9" x14ac:dyDescent="0.2">
      <c r="A2141" t="s">
        <v>3026</v>
      </c>
      <c r="B2141" t="s">
        <v>881</v>
      </c>
      <c r="C2141" t="s">
        <v>4</v>
      </c>
      <c r="D2141" t="s">
        <v>700</v>
      </c>
      <c r="E2141">
        <v>75000</v>
      </c>
      <c r="F2141">
        <v>2001</v>
      </c>
      <c r="G2141" t="s">
        <v>882</v>
      </c>
      <c r="H2141" t="s">
        <v>870</v>
      </c>
      <c r="I2141" t="s">
        <v>888</v>
      </c>
    </row>
    <row r="2142" spans="1:9" x14ac:dyDescent="0.2">
      <c r="A2142" t="s">
        <v>3027</v>
      </c>
      <c r="B2142" t="s">
        <v>881</v>
      </c>
      <c r="C2142" t="s">
        <v>4</v>
      </c>
      <c r="D2142" t="s">
        <v>296</v>
      </c>
      <c r="E2142">
        <v>20000</v>
      </c>
      <c r="F2142">
        <v>2001</v>
      </c>
      <c r="G2142" t="s">
        <v>882</v>
      </c>
    </row>
    <row r="2143" spans="1:9" x14ac:dyDescent="0.2">
      <c r="A2143" t="s">
        <v>3028</v>
      </c>
      <c r="B2143" t="s">
        <v>881</v>
      </c>
      <c r="C2143" t="s">
        <v>4</v>
      </c>
      <c r="D2143" t="s">
        <v>699</v>
      </c>
      <c r="E2143">
        <v>2500</v>
      </c>
      <c r="F2143">
        <v>2001</v>
      </c>
      <c r="G2143" t="s">
        <v>882</v>
      </c>
      <c r="H2143" t="s">
        <v>869</v>
      </c>
      <c r="I2143" t="s">
        <v>888</v>
      </c>
    </row>
    <row r="2144" spans="1:9" x14ac:dyDescent="0.2">
      <c r="A2144" t="s">
        <v>3029</v>
      </c>
      <c r="B2144" t="s">
        <v>881</v>
      </c>
      <c r="C2144" t="s">
        <v>4</v>
      </c>
      <c r="D2144" t="s">
        <v>698</v>
      </c>
      <c r="E2144">
        <v>1000</v>
      </c>
      <c r="F2144">
        <v>2001</v>
      </c>
      <c r="G2144" t="s">
        <v>882</v>
      </c>
      <c r="H2144" t="s">
        <v>868</v>
      </c>
      <c r="I2144" t="s">
        <v>888</v>
      </c>
    </row>
    <row r="2145" spans="1:7" x14ac:dyDescent="0.2">
      <c r="A2145" t="s">
        <v>3030</v>
      </c>
      <c r="B2145" t="s">
        <v>881</v>
      </c>
      <c r="C2145" t="s">
        <v>4</v>
      </c>
      <c r="D2145" t="s">
        <v>616</v>
      </c>
      <c r="E2145">
        <v>1000</v>
      </c>
      <c r="F2145">
        <v>2001</v>
      </c>
      <c r="G2145" t="s">
        <v>882</v>
      </c>
    </row>
    <row r="2146" spans="1:7" x14ac:dyDescent="0.2">
      <c r="A2146" t="s">
        <v>3031</v>
      </c>
      <c r="B2146" t="s">
        <v>881</v>
      </c>
      <c r="C2146" t="s">
        <v>4</v>
      </c>
      <c r="D2146" t="s">
        <v>697</v>
      </c>
      <c r="E2146">
        <v>1000</v>
      </c>
      <c r="F2146">
        <v>2001</v>
      </c>
      <c r="G2146" t="s">
        <v>882</v>
      </c>
    </row>
    <row r="2147" spans="1:7" x14ac:dyDescent="0.2">
      <c r="A2147" t="s">
        <v>3032</v>
      </c>
      <c r="B2147" t="s">
        <v>881</v>
      </c>
      <c r="C2147" t="s">
        <v>4</v>
      </c>
      <c r="D2147" t="s">
        <v>584</v>
      </c>
      <c r="E2147">
        <v>40000</v>
      </c>
      <c r="F2147">
        <v>2001</v>
      </c>
      <c r="G2147" t="s">
        <v>882</v>
      </c>
    </row>
    <row r="2148" spans="1:7" x14ac:dyDescent="0.2">
      <c r="A2148" t="s">
        <v>3033</v>
      </c>
      <c r="B2148" t="s">
        <v>881</v>
      </c>
      <c r="C2148" t="s">
        <v>4</v>
      </c>
      <c r="D2148" t="s">
        <v>77</v>
      </c>
      <c r="E2148">
        <v>1000</v>
      </c>
      <c r="F2148">
        <v>2001</v>
      </c>
      <c r="G2148" t="s">
        <v>882</v>
      </c>
    </row>
    <row r="2149" spans="1:7" x14ac:dyDescent="0.2">
      <c r="A2149" t="s">
        <v>3034</v>
      </c>
      <c r="B2149" t="s">
        <v>881</v>
      </c>
      <c r="C2149" t="s">
        <v>4</v>
      </c>
      <c r="D2149" t="s">
        <v>174</v>
      </c>
      <c r="E2149">
        <v>5000</v>
      </c>
      <c r="F2149">
        <v>2001</v>
      </c>
      <c r="G2149" t="s">
        <v>882</v>
      </c>
    </row>
    <row r="2150" spans="1:7" x14ac:dyDescent="0.2">
      <c r="A2150" t="s">
        <v>3035</v>
      </c>
      <c r="B2150" t="s">
        <v>881</v>
      </c>
      <c r="C2150" t="s">
        <v>4</v>
      </c>
      <c r="D2150" t="s">
        <v>76</v>
      </c>
      <c r="E2150">
        <v>1000</v>
      </c>
      <c r="F2150">
        <v>2001</v>
      </c>
      <c r="G2150" t="s">
        <v>882</v>
      </c>
    </row>
    <row r="2151" spans="1:7" x14ac:dyDescent="0.2">
      <c r="A2151" t="s">
        <v>3036</v>
      </c>
      <c r="B2151" t="s">
        <v>881</v>
      </c>
      <c r="C2151" t="s">
        <v>4</v>
      </c>
      <c r="D2151" t="s">
        <v>75</v>
      </c>
      <c r="E2151">
        <v>60000</v>
      </c>
      <c r="F2151">
        <v>2001</v>
      </c>
      <c r="G2151" t="s">
        <v>882</v>
      </c>
    </row>
    <row r="2152" spans="1:7" x14ac:dyDescent="0.2">
      <c r="A2152" t="s">
        <v>3037</v>
      </c>
      <c r="B2152" t="s">
        <v>881</v>
      </c>
      <c r="C2152" t="s">
        <v>4</v>
      </c>
      <c r="D2152" t="s">
        <v>71</v>
      </c>
      <c r="E2152">
        <v>2500</v>
      </c>
      <c r="F2152">
        <v>2001</v>
      </c>
      <c r="G2152" t="s">
        <v>882</v>
      </c>
    </row>
    <row r="2153" spans="1:7" x14ac:dyDescent="0.2">
      <c r="A2153" t="s">
        <v>3038</v>
      </c>
      <c r="B2153" t="s">
        <v>881</v>
      </c>
      <c r="C2153" t="s">
        <v>4</v>
      </c>
      <c r="D2153" t="s">
        <v>423</v>
      </c>
      <c r="E2153">
        <v>1000</v>
      </c>
      <c r="F2153">
        <v>2001</v>
      </c>
      <c r="G2153" t="s">
        <v>882</v>
      </c>
    </row>
    <row r="2154" spans="1:7" x14ac:dyDescent="0.2">
      <c r="A2154" t="s">
        <v>3039</v>
      </c>
      <c r="B2154" t="s">
        <v>881</v>
      </c>
      <c r="C2154" t="s">
        <v>4</v>
      </c>
      <c r="D2154" t="s">
        <v>484</v>
      </c>
      <c r="E2154">
        <v>1000</v>
      </c>
      <c r="F2154">
        <v>2001</v>
      </c>
      <c r="G2154" t="s">
        <v>882</v>
      </c>
    </row>
    <row r="2155" spans="1:7" x14ac:dyDescent="0.2">
      <c r="A2155" t="s">
        <v>3040</v>
      </c>
      <c r="B2155" t="s">
        <v>881</v>
      </c>
      <c r="C2155" t="s">
        <v>4</v>
      </c>
      <c r="D2155" t="s">
        <v>167</v>
      </c>
      <c r="E2155">
        <v>5000</v>
      </c>
      <c r="F2155">
        <v>2001</v>
      </c>
      <c r="G2155" t="s">
        <v>882</v>
      </c>
    </row>
    <row r="2156" spans="1:7" x14ac:dyDescent="0.2">
      <c r="A2156" t="s">
        <v>3041</v>
      </c>
      <c r="B2156" t="s">
        <v>881</v>
      </c>
      <c r="C2156" t="s">
        <v>4</v>
      </c>
      <c r="D2156" t="s">
        <v>482</v>
      </c>
      <c r="E2156">
        <v>1000</v>
      </c>
      <c r="F2156">
        <v>2001</v>
      </c>
      <c r="G2156" t="s">
        <v>882</v>
      </c>
    </row>
    <row r="2157" spans="1:7" x14ac:dyDescent="0.2">
      <c r="A2157" t="s">
        <v>3042</v>
      </c>
      <c r="B2157" t="s">
        <v>881</v>
      </c>
      <c r="C2157" t="s">
        <v>4</v>
      </c>
      <c r="D2157" t="s">
        <v>323</v>
      </c>
      <c r="E2157">
        <v>10000</v>
      </c>
      <c r="F2157">
        <v>2001</v>
      </c>
      <c r="G2157" t="s">
        <v>882</v>
      </c>
    </row>
    <row r="2158" spans="1:7" x14ac:dyDescent="0.2">
      <c r="A2158" t="s">
        <v>3043</v>
      </c>
      <c r="B2158" t="s">
        <v>881</v>
      </c>
      <c r="C2158" t="s">
        <v>4</v>
      </c>
      <c r="D2158" t="s">
        <v>322</v>
      </c>
      <c r="E2158">
        <v>25000</v>
      </c>
      <c r="F2158">
        <v>2001</v>
      </c>
      <c r="G2158" t="s">
        <v>882</v>
      </c>
    </row>
    <row r="2159" spans="1:7" x14ac:dyDescent="0.2">
      <c r="A2159" t="s">
        <v>3044</v>
      </c>
      <c r="B2159" t="s">
        <v>881</v>
      </c>
      <c r="C2159" t="s">
        <v>4</v>
      </c>
      <c r="D2159" t="s">
        <v>164</v>
      </c>
      <c r="E2159">
        <v>125000</v>
      </c>
      <c r="F2159">
        <v>2001</v>
      </c>
      <c r="G2159" t="s">
        <v>882</v>
      </c>
    </row>
    <row r="2160" spans="1:7" x14ac:dyDescent="0.2">
      <c r="A2160" t="s">
        <v>3045</v>
      </c>
      <c r="B2160" t="s">
        <v>881</v>
      </c>
      <c r="C2160" t="s">
        <v>4</v>
      </c>
      <c r="D2160" t="s">
        <v>696</v>
      </c>
      <c r="E2160">
        <v>5000</v>
      </c>
      <c r="F2160">
        <v>2001</v>
      </c>
      <c r="G2160" t="s">
        <v>882</v>
      </c>
    </row>
    <row r="2161" spans="1:9" x14ac:dyDescent="0.2">
      <c r="A2161" t="s">
        <v>3046</v>
      </c>
      <c r="B2161" t="s">
        <v>881</v>
      </c>
      <c r="C2161" t="s">
        <v>4</v>
      </c>
      <c r="D2161" t="s">
        <v>65</v>
      </c>
      <c r="E2161">
        <v>10000</v>
      </c>
      <c r="F2161">
        <v>2001</v>
      </c>
      <c r="G2161" t="s">
        <v>882</v>
      </c>
    </row>
    <row r="2162" spans="1:9" x14ac:dyDescent="0.2">
      <c r="A2162" t="s">
        <v>3047</v>
      </c>
      <c r="B2162" t="s">
        <v>881</v>
      </c>
      <c r="C2162" t="s">
        <v>4</v>
      </c>
      <c r="D2162" t="s">
        <v>695</v>
      </c>
      <c r="E2162">
        <v>1000</v>
      </c>
      <c r="F2162">
        <v>2001</v>
      </c>
      <c r="G2162" t="s">
        <v>882</v>
      </c>
    </row>
    <row r="2163" spans="1:9" x14ac:dyDescent="0.2">
      <c r="A2163" t="s">
        <v>3048</v>
      </c>
      <c r="B2163" t="s">
        <v>881</v>
      </c>
      <c r="C2163" t="s">
        <v>4</v>
      </c>
      <c r="D2163" t="s">
        <v>163</v>
      </c>
      <c r="E2163">
        <v>2500</v>
      </c>
      <c r="F2163">
        <v>2001</v>
      </c>
      <c r="G2163" t="s">
        <v>882</v>
      </c>
    </row>
    <row r="2164" spans="1:9" x14ac:dyDescent="0.2">
      <c r="A2164" t="s">
        <v>3049</v>
      </c>
      <c r="B2164" t="s">
        <v>881</v>
      </c>
      <c r="C2164" t="s">
        <v>4</v>
      </c>
      <c r="D2164" t="s">
        <v>419</v>
      </c>
      <c r="E2164">
        <v>5000</v>
      </c>
      <c r="F2164">
        <v>2001</v>
      </c>
      <c r="G2164" t="s">
        <v>882</v>
      </c>
    </row>
    <row r="2165" spans="1:9" x14ac:dyDescent="0.2">
      <c r="A2165" t="s">
        <v>3050</v>
      </c>
      <c r="B2165" t="s">
        <v>881</v>
      </c>
      <c r="C2165" t="s">
        <v>4</v>
      </c>
      <c r="D2165" t="s">
        <v>694</v>
      </c>
      <c r="E2165">
        <v>500</v>
      </c>
      <c r="F2165">
        <v>2001</v>
      </c>
      <c r="G2165" t="s">
        <v>882</v>
      </c>
    </row>
    <row r="2166" spans="1:9" x14ac:dyDescent="0.2">
      <c r="A2166" t="s">
        <v>3051</v>
      </c>
      <c r="B2166" t="s">
        <v>881</v>
      </c>
      <c r="C2166" t="s">
        <v>4</v>
      </c>
      <c r="D2166" t="s">
        <v>160</v>
      </c>
      <c r="E2166">
        <v>20000</v>
      </c>
      <c r="F2166">
        <v>2001</v>
      </c>
      <c r="G2166" t="s">
        <v>882</v>
      </c>
    </row>
    <row r="2167" spans="1:9" x14ac:dyDescent="0.2">
      <c r="A2167" t="s">
        <v>3052</v>
      </c>
      <c r="B2167" t="s">
        <v>881</v>
      </c>
      <c r="C2167" t="s">
        <v>4</v>
      </c>
      <c r="D2167" t="s">
        <v>57</v>
      </c>
      <c r="E2167">
        <v>2500</v>
      </c>
      <c r="F2167">
        <v>2001</v>
      </c>
      <c r="G2167" t="s">
        <v>882</v>
      </c>
    </row>
    <row r="2168" spans="1:9" x14ac:dyDescent="0.2">
      <c r="A2168" t="s">
        <v>3053</v>
      </c>
      <c r="B2168" t="s">
        <v>881</v>
      </c>
      <c r="C2168" t="s">
        <v>4</v>
      </c>
      <c r="D2168" t="s">
        <v>417</v>
      </c>
      <c r="E2168">
        <v>2500</v>
      </c>
      <c r="F2168">
        <v>2001</v>
      </c>
      <c r="G2168" t="s">
        <v>882</v>
      </c>
    </row>
    <row r="2169" spans="1:9" x14ac:dyDescent="0.2">
      <c r="A2169" t="s">
        <v>3054</v>
      </c>
      <c r="B2169" t="s">
        <v>881</v>
      </c>
      <c r="C2169" t="s">
        <v>4</v>
      </c>
      <c r="D2169" t="s">
        <v>693</v>
      </c>
      <c r="E2169">
        <v>200</v>
      </c>
      <c r="F2169">
        <v>2001</v>
      </c>
      <c r="G2169" t="s">
        <v>882</v>
      </c>
    </row>
    <row r="2170" spans="1:9" x14ac:dyDescent="0.2">
      <c r="A2170" t="s">
        <v>3055</v>
      </c>
      <c r="B2170" t="s">
        <v>881</v>
      </c>
      <c r="C2170" t="s">
        <v>4</v>
      </c>
      <c r="D2170" t="s">
        <v>157</v>
      </c>
      <c r="E2170">
        <v>1000</v>
      </c>
      <c r="F2170">
        <v>2001</v>
      </c>
      <c r="G2170" t="s">
        <v>882</v>
      </c>
    </row>
    <row r="2171" spans="1:9" x14ac:dyDescent="0.2">
      <c r="A2171" t="s">
        <v>3056</v>
      </c>
      <c r="B2171" t="s">
        <v>881</v>
      </c>
      <c r="C2171" t="s">
        <v>4</v>
      </c>
      <c r="D2171" t="s">
        <v>227</v>
      </c>
      <c r="E2171">
        <v>1000</v>
      </c>
      <c r="F2171">
        <v>2001</v>
      </c>
      <c r="G2171" t="s">
        <v>882</v>
      </c>
    </row>
    <row r="2172" spans="1:9" x14ac:dyDescent="0.2">
      <c r="A2172" t="s">
        <v>3057</v>
      </c>
      <c r="B2172" t="s">
        <v>881</v>
      </c>
      <c r="C2172" t="s">
        <v>4</v>
      </c>
      <c r="D2172" t="s">
        <v>55</v>
      </c>
      <c r="E2172">
        <v>10000</v>
      </c>
      <c r="F2172">
        <v>2001</v>
      </c>
      <c r="G2172" t="s">
        <v>882</v>
      </c>
    </row>
    <row r="2173" spans="1:9" x14ac:dyDescent="0.2">
      <c r="A2173" t="s">
        <v>3058</v>
      </c>
      <c r="B2173" t="s">
        <v>881</v>
      </c>
      <c r="C2173" t="s">
        <v>4</v>
      </c>
      <c r="D2173" t="s">
        <v>692</v>
      </c>
      <c r="E2173">
        <v>50000</v>
      </c>
      <c r="F2173">
        <v>2001</v>
      </c>
      <c r="G2173" t="s">
        <v>882</v>
      </c>
    </row>
    <row r="2174" spans="1:9" x14ac:dyDescent="0.2">
      <c r="A2174" t="s">
        <v>3059</v>
      </c>
      <c r="B2174" t="s">
        <v>881</v>
      </c>
      <c r="C2174" t="s">
        <v>4</v>
      </c>
      <c r="D2174" t="s">
        <v>670</v>
      </c>
      <c r="E2174">
        <v>2500</v>
      </c>
      <c r="F2174">
        <v>2001</v>
      </c>
      <c r="G2174" t="s">
        <v>882</v>
      </c>
    </row>
    <row r="2175" spans="1:9" x14ac:dyDescent="0.2">
      <c r="A2175" t="s">
        <v>3060</v>
      </c>
      <c r="B2175" t="s">
        <v>881</v>
      </c>
      <c r="C2175" t="s">
        <v>4</v>
      </c>
      <c r="D2175" t="s">
        <v>154</v>
      </c>
      <c r="E2175">
        <v>10200</v>
      </c>
      <c r="F2175">
        <v>2001</v>
      </c>
      <c r="G2175" t="s">
        <v>882</v>
      </c>
    </row>
    <row r="2176" spans="1:9" x14ac:dyDescent="0.2">
      <c r="A2176" t="s">
        <v>3061</v>
      </c>
      <c r="B2176" t="s">
        <v>881</v>
      </c>
      <c r="C2176" t="s">
        <v>4</v>
      </c>
      <c r="D2176" t="s">
        <v>669</v>
      </c>
      <c r="E2176">
        <v>5000</v>
      </c>
      <c r="F2176">
        <v>2001</v>
      </c>
      <c r="G2176" t="s">
        <v>882</v>
      </c>
      <c r="H2176" t="s">
        <v>865</v>
      </c>
      <c r="I2176" t="s">
        <v>888</v>
      </c>
    </row>
    <row r="2177" spans="1:9" x14ac:dyDescent="0.2">
      <c r="A2177" t="s">
        <v>3062</v>
      </c>
      <c r="B2177" t="s">
        <v>881</v>
      </c>
      <c r="C2177" t="s">
        <v>4</v>
      </c>
      <c r="D2177" t="s">
        <v>476</v>
      </c>
      <c r="E2177">
        <v>55000</v>
      </c>
      <c r="F2177">
        <v>2001</v>
      </c>
      <c r="G2177" t="s">
        <v>882</v>
      </c>
    </row>
    <row r="2178" spans="1:9" x14ac:dyDescent="0.2">
      <c r="A2178" t="s">
        <v>3063</v>
      </c>
      <c r="B2178" t="s">
        <v>881</v>
      </c>
      <c r="C2178" t="s">
        <v>4</v>
      </c>
      <c r="D2178" t="s">
        <v>284</v>
      </c>
      <c r="E2178">
        <v>1000</v>
      </c>
      <c r="F2178">
        <v>2001</v>
      </c>
      <c r="G2178" t="s">
        <v>882</v>
      </c>
    </row>
    <row r="2179" spans="1:9" x14ac:dyDescent="0.2">
      <c r="A2179" t="s">
        <v>3064</v>
      </c>
      <c r="B2179" t="s">
        <v>881</v>
      </c>
      <c r="C2179" t="s">
        <v>4</v>
      </c>
      <c r="D2179" t="s">
        <v>643</v>
      </c>
      <c r="E2179">
        <v>10000</v>
      </c>
      <c r="F2179">
        <v>2001</v>
      </c>
      <c r="G2179" t="s">
        <v>882</v>
      </c>
    </row>
    <row r="2180" spans="1:9" x14ac:dyDescent="0.2">
      <c r="A2180" t="s">
        <v>3065</v>
      </c>
      <c r="B2180" t="s">
        <v>881</v>
      </c>
      <c r="C2180" t="s">
        <v>4</v>
      </c>
      <c r="D2180" t="s">
        <v>535</v>
      </c>
      <c r="E2180">
        <v>500</v>
      </c>
      <c r="F2180">
        <v>2001</v>
      </c>
      <c r="G2180" t="s">
        <v>882</v>
      </c>
    </row>
    <row r="2181" spans="1:9" x14ac:dyDescent="0.2">
      <c r="A2181" t="s">
        <v>3066</v>
      </c>
      <c r="B2181" t="s">
        <v>881</v>
      </c>
      <c r="C2181" t="s">
        <v>4</v>
      </c>
      <c r="D2181" t="s">
        <v>150</v>
      </c>
      <c r="E2181">
        <v>3000</v>
      </c>
      <c r="F2181">
        <v>2001</v>
      </c>
      <c r="G2181" t="s">
        <v>882</v>
      </c>
    </row>
    <row r="2182" spans="1:9" x14ac:dyDescent="0.2">
      <c r="A2182" t="s">
        <v>3067</v>
      </c>
      <c r="B2182" t="s">
        <v>881</v>
      </c>
      <c r="C2182" t="s">
        <v>4</v>
      </c>
      <c r="D2182" t="s">
        <v>580</v>
      </c>
      <c r="E2182">
        <v>1000</v>
      </c>
      <c r="F2182">
        <v>2001</v>
      </c>
      <c r="G2182" t="s">
        <v>882</v>
      </c>
    </row>
    <row r="2183" spans="1:9" x14ac:dyDescent="0.2">
      <c r="A2183" t="s">
        <v>3068</v>
      </c>
      <c r="B2183" t="s">
        <v>881</v>
      </c>
      <c r="C2183" t="s">
        <v>4</v>
      </c>
      <c r="D2183" t="s">
        <v>50</v>
      </c>
      <c r="E2183">
        <v>300000</v>
      </c>
      <c r="F2183">
        <v>2001</v>
      </c>
      <c r="G2183" t="s">
        <v>882</v>
      </c>
    </row>
    <row r="2184" spans="1:9" x14ac:dyDescent="0.2">
      <c r="A2184" t="s">
        <v>3069</v>
      </c>
      <c r="B2184" t="s">
        <v>881</v>
      </c>
      <c r="C2184" t="s">
        <v>4</v>
      </c>
      <c r="D2184" t="s">
        <v>691</v>
      </c>
      <c r="E2184">
        <v>5000</v>
      </c>
      <c r="F2184">
        <v>2001</v>
      </c>
      <c r="G2184" t="s">
        <v>882</v>
      </c>
    </row>
    <row r="2185" spans="1:9" x14ac:dyDescent="0.2">
      <c r="A2185" t="s">
        <v>3070</v>
      </c>
      <c r="B2185" t="s">
        <v>881</v>
      </c>
      <c r="C2185" t="s">
        <v>4</v>
      </c>
      <c r="D2185" t="s">
        <v>690</v>
      </c>
      <c r="E2185">
        <v>250</v>
      </c>
      <c r="F2185">
        <v>2001</v>
      </c>
      <c r="G2185" t="s">
        <v>882</v>
      </c>
    </row>
    <row r="2186" spans="1:9" x14ac:dyDescent="0.2">
      <c r="A2186" t="s">
        <v>3071</v>
      </c>
      <c r="B2186" t="s">
        <v>881</v>
      </c>
      <c r="C2186" t="s">
        <v>4</v>
      </c>
      <c r="D2186" t="s">
        <v>530</v>
      </c>
      <c r="E2186">
        <v>1000</v>
      </c>
      <c r="F2186">
        <v>2001</v>
      </c>
      <c r="G2186" t="s">
        <v>882</v>
      </c>
    </row>
    <row r="2187" spans="1:9" x14ac:dyDescent="0.2">
      <c r="A2187" t="s">
        <v>3072</v>
      </c>
      <c r="B2187" t="s">
        <v>881</v>
      </c>
      <c r="C2187" t="s">
        <v>4</v>
      </c>
      <c r="D2187" t="s">
        <v>387</v>
      </c>
      <c r="E2187">
        <v>1000</v>
      </c>
      <c r="F2187">
        <v>2001</v>
      </c>
      <c r="G2187" t="s">
        <v>882</v>
      </c>
    </row>
    <row r="2188" spans="1:9" x14ac:dyDescent="0.2">
      <c r="A2188" t="s">
        <v>3073</v>
      </c>
      <c r="B2188" t="s">
        <v>881</v>
      </c>
      <c r="C2188" t="s">
        <v>4</v>
      </c>
      <c r="D2188" t="s">
        <v>46</v>
      </c>
      <c r="E2188">
        <v>25000</v>
      </c>
      <c r="F2188">
        <v>2001</v>
      </c>
      <c r="G2188" t="s">
        <v>882</v>
      </c>
      <c r="H2188" t="s">
        <v>834</v>
      </c>
      <c r="I2188" t="s">
        <v>891</v>
      </c>
    </row>
    <row r="2189" spans="1:9" x14ac:dyDescent="0.2">
      <c r="A2189" t="s">
        <v>3074</v>
      </c>
      <c r="B2189" t="s">
        <v>881</v>
      </c>
      <c r="C2189" t="s">
        <v>4</v>
      </c>
      <c r="D2189" t="s">
        <v>641</v>
      </c>
      <c r="E2189">
        <v>10000</v>
      </c>
      <c r="F2189">
        <v>2001</v>
      </c>
      <c r="G2189" t="s">
        <v>882</v>
      </c>
    </row>
    <row r="2190" spans="1:9" x14ac:dyDescent="0.2">
      <c r="A2190" t="s">
        <v>3075</v>
      </c>
      <c r="B2190" t="s">
        <v>881</v>
      </c>
      <c r="C2190" t="s">
        <v>4</v>
      </c>
      <c r="D2190" t="s">
        <v>45</v>
      </c>
      <c r="E2190">
        <v>100000</v>
      </c>
      <c r="F2190">
        <v>2001</v>
      </c>
      <c r="G2190" t="s">
        <v>882</v>
      </c>
    </row>
    <row r="2191" spans="1:9" x14ac:dyDescent="0.2">
      <c r="A2191" t="s">
        <v>3076</v>
      </c>
      <c r="B2191" t="s">
        <v>881</v>
      </c>
      <c r="C2191" t="s">
        <v>4</v>
      </c>
      <c r="D2191" t="s">
        <v>282</v>
      </c>
      <c r="E2191">
        <v>5000</v>
      </c>
      <c r="F2191">
        <v>2001</v>
      </c>
      <c r="G2191" t="s">
        <v>882</v>
      </c>
    </row>
    <row r="2192" spans="1:9" x14ac:dyDescent="0.2">
      <c r="A2192" t="s">
        <v>3077</v>
      </c>
      <c r="B2192" t="s">
        <v>881</v>
      </c>
      <c r="C2192" t="s">
        <v>4</v>
      </c>
      <c r="D2192" t="s">
        <v>640</v>
      </c>
      <c r="E2192">
        <v>1000</v>
      </c>
      <c r="F2192">
        <v>2001</v>
      </c>
      <c r="G2192" t="s">
        <v>882</v>
      </c>
    </row>
    <row r="2193" spans="1:9" x14ac:dyDescent="0.2">
      <c r="A2193" t="s">
        <v>3078</v>
      </c>
      <c r="B2193" t="s">
        <v>881</v>
      </c>
      <c r="C2193" t="s">
        <v>4</v>
      </c>
      <c r="D2193" t="s">
        <v>44</v>
      </c>
      <c r="E2193">
        <v>5000</v>
      </c>
      <c r="F2193">
        <v>2001</v>
      </c>
      <c r="G2193" t="s">
        <v>882</v>
      </c>
    </row>
    <row r="2194" spans="1:9" x14ac:dyDescent="0.2">
      <c r="A2194" t="s">
        <v>3079</v>
      </c>
      <c r="B2194" t="s">
        <v>881</v>
      </c>
      <c r="C2194" t="s">
        <v>4</v>
      </c>
      <c r="D2194" t="s">
        <v>43</v>
      </c>
      <c r="E2194">
        <v>25000</v>
      </c>
      <c r="F2194">
        <v>2001</v>
      </c>
      <c r="G2194" t="s">
        <v>882</v>
      </c>
    </row>
    <row r="2195" spans="1:9" x14ac:dyDescent="0.2">
      <c r="A2195" t="s">
        <v>3080</v>
      </c>
      <c r="B2195" t="s">
        <v>881</v>
      </c>
      <c r="C2195" t="s">
        <v>4</v>
      </c>
      <c r="D2195" t="s">
        <v>281</v>
      </c>
      <c r="E2195">
        <v>10000</v>
      </c>
      <c r="F2195">
        <v>2001</v>
      </c>
      <c r="G2195" t="s">
        <v>882</v>
      </c>
    </row>
    <row r="2196" spans="1:9" x14ac:dyDescent="0.2">
      <c r="A2196" t="s">
        <v>3081</v>
      </c>
      <c r="B2196" t="s">
        <v>881</v>
      </c>
      <c r="C2196" t="s">
        <v>4</v>
      </c>
      <c r="D2196" t="s">
        <v>664</v>
      </c>
      <c r="E2196">
        <v>12500</v>
      </c>
      <c r="F2196">
        <v>2001</v>
      </c>
      <c r="G2196" t="s">
        <v>882</v>
      </c>
    </row>
    <row r="2197" spans="1:9" x14ac:dyDescent="0.2">
      <c r="A2197" t="s">
        <v>3082</v>
      </c>
      <c r="B2197" t="s">
        <v>881</v>
      </c>
      <c r="C2197" t="s">
        <v>4</v>
      </c>
      <c r="D2197" t="s">
        <v>475</v>
      </c>
      <c r="E2197">
        <v>500</v>
      </c>
      <c r="F2197">
        <v>2001</v>
      </c>
      <c r="G2197" t="s">
        <v>882</v>
      </c>
    </row>
    <row r="2198" spans="1:9" x14ac:dyDescent="0.2">
      <c r="A2198" t="s">
        <v>3083</v>
      </c>
      <c r="B2198" t="s">
        <v>881</v>
      </c>
      <c r="C2198" t="s">
        <v>4</v>
      </c>
      <c r="D2198" t="s">
        <v>689</v>
      </c>
      <c r="E2198">
        <v>1000</v>
      </c>
      <c r="F2198">
        <v>2001</v>
      </c>
      <c r="G2198" t="s">
        <v>882</v>
      </c>
      <c r="H2198" t="s">
        <v>867</v>
      </c>
      <c r="I2198" t="s">
        <v>891</v>
      </c>
    </row>
    <row r="2199" spans="1:9" x14ac:dyDescent="0.2">
      <c r="A2199" t="s">
        <v>3084</v>
      </c>
      <c r="B2199" t="s">
        <v>881</v>
      </c>
      <c r="C2199" t="s">
        <v>4</v>
      </c>
      <c r="D2199" t="s">
        <v>407</v>
      </c>
      <c r="E2199">
        <v>5000</v>
      </c>
      <c r="F2199">
        <v>2001</v>
      </c>
      <c r="G2199" t="s">
        <v>882</v>
      </c>
    </row>
    <row r="2200" spans="1:9" x14ac:dyDescent="0.2">
      <c r="A2200" t="s">
        <v>3085</v>
      </c>
      <c r="B2200" t="s">
        <v>881</v>
      </c>
      <c r="C2200" t="s">
        <v>4</v>
      </c>
      <c r="D2200" t="s">
        <v>662</v>
      </c>
      <c r="E2200">
        <v>10000</v>
      </c>
      <c r="F2200">
        <v>2001</v>
      </c>
      <c r="G2200" t="s">
        <v>882</v>
      </c>
    </row>
    <row r="2201" spans="1:9" x14ac:dyDescent="0.2">
      <c r="A2201" t="s">
        <v>3086</v>
      </c>
      <c r="B2201" t="s">
        <v>881</v>
      </c>
      <c r="C2201" t="s">
        <v>4</v>
      </c>
      <c r="D2201" t="s">
        <v>406</v>
      </c>
      <c r="E2201">
        <v>2500</v>
      </c>
      <c r="F2201">
        <v>2001</v>
      </c>
      <c r="G2201" t="s">
        <v>882</v>
      </c>
    </row>
    <row r="2202" spans="1:9" x14ac:dyDescent="0.2">
      <c r="A2202" t="s">
        <v>3087</v>
      </c>
      <c r="B2202" t="s">
        <v>881</v>
      </c>
      <c r="C2202" t="s">
        <v>4</v>
      </c>
      <c r="D2202" t="s">
        <v>383</v>
      </c>
      <c r="E2202">
        <v>5000</v>
      </c>
      <c r="F2202">
        <v>2001</v>
      </c>
      <c r="G2202" t="s">
        <v>882</v>
      </c>
    </row>
    <row r="2203" spans="1:9" x14ac:dyDescent="0.2">
      <c r="A2203" t="s">
        <v>3088</v>
      </c>
      <c r="B2203" t="s">
        <v>881</v>
      </c>
      <c r="C2203" t="s">
        <v>4</v>
      </c>
      <c r="D2203" t="s">
        <v>688</v>
      </c>
      <c r="E2203">
        <v>500</v>
      </c>
      <c r="F2203">
        <v>2001</v>
      </c>
      <c r="G2203" t="s">
        <v>882</v>
      </c>
    </row>
    <row r="2204" spans="1:9" x14ac:dyDescent="0.2">
      <c r="A2204" t="s">
        <v>3089</v>
      </c>
      <c r="B2204" t="s">
        <v>881</v>
      </c>
      <c r="C2204" t="s">
        <v>4</v>
      </c>
      <c r="D2204" t="s">
        <v>687</v>
      </c>
      <c r="E2204">
        <v>1000</v>
      </c>
      <c r="F2204">
        <v>2001</v>
      </c>
      <c r="G2204" t="s">
        <v>882</v>
      </c>
    </row>
    <row r="2205" spans="1:9" x14ac:dyDescent="0.2">
      <c r="A2205" t="s">
        <v>3090</v>
      </c>
      <c r="B2205" t="s">
        <v>881</v>
      </c>
      <c r="C2205" t="s">
        <v>4</v>
      </c>
      <c r="D2205" t="s">
        <v>37</v>
      </c>
      <c r="E2205">
        <v>10000</v>
      </c>
      <c r="F2205">
        <v>2001</v>
      </c>
      <c r="G2205" t="s">
        <v>882</v>
      </c>
    </row>
    <row r="2206" spans="1:9" x14ac:dyDescent="0.2">
      <c r="A2206" t="s">
        <v>3091</v>
      </c>
      <c r="B2206" t="s">
        <v>881</v>
      </c>
      <c r="C2206" t="s">
        <v>4</v>
      </c>
      <c r="D2206" t="s">
        <v>471</v>
      </c>
      <c r="E2206">
        <v>5000</v>
      </c>
      <c r="F2206">
        <v>2001</v>
      </c>
      <c r="G2206" t="s">
        <v>882</v>
      </c>
    </row>
    <row r="2207" spans="1:9" x14ac:dyDescent="0.2">
      <c r="A2207" t="s">
        <v>3092</v>
      </c>
      <c r="B2207" t="s">
        <v>881</v>
      </c>
      <c r="C2207" t="s">
        <v>4</v>
      </c>
      <c r="D2207" t="s">
        <v>35</v>
      </c>
      <c r="E2207">
        <v>10000</v>
      </c>
      <c r="F2207">
        <v>2001</v>
      </c>
      <c r="G2207" t="s">
        <v>882</v>
      </c>
    </row>
    <row r="2208" spans="1:9" x14ac:dyDescent="0.2">
      <c r="A2208" t="s">
        <v>3093</v>
      </c>
      <c r="B2208" t="s">
        <v>881</v>
      </c>
      <c r="C2208" t="s">
        <v>4</v>
      </c>
      <c r="D2208" t="s">
        <v>571</v>
      </c>
      <c r="E2208">
        <v>5000</v>
      </c>
      <c r="F2208">
        <v>2001</v>
      </c>
      <c r="G2208" t="s">
        <v>882</v>
      </c>
    </row>
    <row r="2209" spans="1:9" x14ac:dyDescent="0.2">
      <c r="A2209" t="s">
        <v>3094</v>
      </c>
      <c r="B2209" t="s">
        <v>881</v>
      </c>
      <c r="C2209" t="s">
        <v>4</v>
      </c>
      <c r="D2209" t="s">
        <v>660</v>
      </c>
      <c r="E2209">
        <v>1000</v>
      </c>
      <c r="F2209">
        <v>2001</v>
      </c>
      <c r="G2209" t="s">
        <v>882</v>
      </c>
      <c r="H2209" t="s">
        <v>864</v>
      </c>
      <c r="I2209" t="s">
        <v>888</v>
      </c>
    </row>
    <row r="2210" spans="1:9" x14ac:dyDescent="0.2">
      <c r="A2210" t="s">
        <v>3095</v>
      </c>
      <c r="B2210" t="s">
        <v>881</v>
      </c>
      <c r="C2210" t="s">
        <v>4</v>
      </c>
      <c r="D2210" t="s">
        <v>34</v>
      </c>
      <c r="E2210">
        <v>1000</v>
      </c>
      <c r="F2210">
        <v>2001</v>
      </c>
      <c r="G2210" t="s">
        <v>882</v>
      </c>
      <c r="H2210" t="s">
        <v>833</v>
      </c>
      <c r="I2210" t="s">
        <v>888</v>
      </c>
    </row>
    <row r="2211" spans="1:9" x14ac:dyDescent="0.2">
      <c r="A2211" t="s">
        <v>3096</v>
      </c>
      <c r="B2211" t="s">
        <v>881</v>
      </c>
      <c r="C2211" t="s">
        <v>4</v>
      </c>
      <c r="D2211" t="s">
        <v>470</v>
      </c>
      <c r="E2211">
        <v>7500</v>
      </c>
      <c r="F2211">
        <v>2001</v>
      </c>
      <c r="G2211" t="s">
        <v>882</v>
      </c>
    </row>
    <row r="2212" spans="1:9" x14ac:dyDescent="0.2">
      <c r="A2212" t="s">
        <v>3097</v>
      </c>
      <c r="B2212" t="s">
        <v>881</v>
      </c>
      <c r="C2212" t="s">
        <v>4</v>
      </c>
      <c r="D2212" t="s">
        <v>469</v>
      </c>
      <c r="E2212">
        <v>2500</v>
      </c>
      <c r="F2212">
        <v>2001</v>
      </c>
      <c r="G2212" t="s">
        <v>882</v>
      </c>
    </row>
    <row r="2213" spans="1:9" x14ac:dyDescent="0.2">
      <c r="A2213" t="s">
        <v>3098</v>
      </c>
      <c r="B2213" t="s">
        <v>881</v>
      </c>
      <c r="C2213" t="s">
        <v>4</v>
      </c>
      <c r="D2213" t="s">
        <v>32</v>
      </c>
      <c r="E2213">
        <v>20750</v>
      </c>
      <c r="F2213">
        <v>2001</v>
      </c>
      <c r="G2213" t="s">
        <v>882</v>
      </c>
    </row>
    <row r="2214" spans="1:9" x14ac:dyDescent="0.2">
      <c r="A2214" t="s">
        <v>3099</v>
      </c>
      <c r="B2214" t="s">
        <v>881</v>
      </c>
      <c r="C2214" t="s">
        <v>4</v>
      </c>
      <c r="D2214" t="s">
        <v>401</v>
      </c>
      <c r="E2214">
        <v>50425</v>
      </c>
      <c r="F2214">
        <v>2001</v>
      </c>
      <c r="G2214" t="s">
        <v>882</v>
      </c>
      <c r="H2214" t="s">
        <v>851</v>
      </c>
      <c r="I2214" t="s">
        <v>888</v>
      </c>
    </row>
    <row r="2215" spans="1:9" x14ac:dyDescent="0.2">
      <c r="A2215" t="s">
        <v>3100</v>
      </c>
      <c r="B2215" t="s">
        <v>881</v>
      </c>
      <c r="C2215" t="s">
        <v>4</v>
      </c>
      <c r="D2215" t="s">
        <v>139</v>
      </c>
      <c r="E2215">
        <v>50000</v>
      </c>
      <c r="F2215">
        <v>2001</v>
      </c>
      <c r="G2215" t="s">
        <v>882</v>
      </c>
    </row>
    <row r="2216" spans="1:9" x14ac:dyDescent="0.2">
      <c r="A2216" t="s">
        <v>3101</v>
      </c>
      <c r="B2216" t="s">
        <v>881</v>
      </c>
      <c r="C2216" t="s">
        <v>4</v>
      </c>
      <c r="D2216" t="s">
        <v>28</v>
      </c>
      <c r="E2216">
        <v>320000</v>
      </c>
      <c r="F2216">
        <v>2001</v>
      </c>
      <c r="G2216" t="s">
        <v>882</v>
      </c>
    </row>
    <row r="2217" spans="1:9" x14ac:dyDescent="0.2">
      <c r="A2217" t="s">
        <v>3102</v>
      </c>
      <c r="B2217" t="s">
        <v>881</v>
      </c>
      <c r="C2217" t="s">
        <v>4</v>
      </c>
      <c r="D2217" t="s">
        <v>136</v>
      </c>
      <c r="E2217">
        <v>2000</v>
      </c>
      <c r="F2217">
        <v>2001</v>
      </c>
      <c r="G2217" t="s">
        <v>882</v>
      </c>
    </row>
    <row r="2218" spans="1:9" x14ac:dyDescent="0.2">
      <c r="A2218" t="s">
        <v>3103</v>
      </c>
      <c r="B2218" t="s">
        <v>881</v>
      </c>
      <c r="C2218" t="s">
        <v>4</v>
      </c>
      <c r="D2218" t="s">
        <v>400</v>
      </c>
      <c r="E2218">
        <v>1000</v>
      </c>
      <c r="F2218">
        <v>2001</v>
      </c>
      <c r="G2218" t="s">
        <v>882</v>
      </c>
    </row>
    <row r="2219" spans="1:9" x14ac:dyDescent="0.2">
      <c r="A2219" t="s">
        <v>3104</v>
      </c>
      <c r="B2219" t="s">
        <v>881</v>
      </c>
      <c r="C2219" t="s">
        <v>4</v>
      </c>
      <c r="D2219" t="s">
        <v>465</v>
      </c>
      <c r="E2219">
        <v>2000</v>
      </c>
      <c r="F2219">
        <v>2001</v>
      </c>
      <c r="G2219" t="s">
        <v>882</v>
      </c>
    </row>
    <row r="2220" spans="1:9" x14ac:dyDescent="0.2">
      <c r="A2220" t="s">
        <v>3105</v>
      </c>
      <c r="B2220" t="s">
        <v>881</v>
      </c>
      <c r="C2220" t="s">
        <v>4</v>
      </c>
      <c r="D2220" t="s">
        <v>686</v>
      </c>
      <c r="E2220">
        <v>25000</v>
      </c>
      <c r="F2220">
        <v>2001</v>
      </c>
      <c r="G2220" t="s">
        <v>882</v>
      </c>
    </row>
    <row r="2221" spans="1:9" x14ac:dyDescent="0.2">
      <c r="A2221" t="s">
        <v>3106</v>
      </c>
      <c r="B2221" t="s">
        <v>881</v>
      </c>
      <c r="C2221" t="s">
        <v>4</v>
      </c>
      <c r="D2221" t="s">
        <v>685</v>
      </c>
      <c r="E2221">
        <v>10000</v>
      </c>
      <c r="F2221">
        <v>2001</v>
      </c>
      <c r="G2221" t="s">
        <v>882</v>
      </c>
    </row>
    <row r="2222" spans="1:9" x14ac:dyDescent="0.2">
      <c r="A2222" t="s">
        <v>3107</v>
      </c>
      <c r="B2222" t="s">
        <v>881</v>
      </c>
      <c r="C2222" t="s">
        <v>4</v>
      </c>
      <c r="D2222" t="s">
        <v>464</v>
      </c>
      <c r="E2222">
        <v>5000</v>
      </c>
      <c r="F2222">
        <v>2001</v>
      </c>
      <c r="G2222" t="s">
        <v>882</v>
      </c>
    </row>
    <row r="2223" spans="1:9" x14ac:dyDescent="0.2">
      <c r="A2223" t="s">
        <v>3108</v>
      </c>
      <c r="B2223" t="s">
        <v>881</v>
      </c>
      <c r="C2223" t="s">
        <v>4</v>
      </c>
      <c r="D2223" t="s">
        <v>129</v>
      </c>
      <c r="E2223">
        <v>10000</v>
      </c>
      <c r="F2223">
        <v>2001</v>
      </c>
      <c r="G2223" t="s">
        <v>882</v>
      </c>
      <c r="H2223" t="s">
        <v>837</v>
      </c>
      <c r="I2223" t="s">
        <v>891</v>
      </c>
    </row>
    <row r="2224" spans="1:9" x14ac:dyDescent="0.2">
      <c r="A2224" t="s">
        <v>3109</v>
      </c>
      <c r="B2224" t="s">
        <v>881</v>
      </c>
      <c r="C2224" t="s">
        <v>4</v>
      </c>
      <c r="D2224" t="s">
        <v>683</v>
      </c>
      <c r="E2224">
        <v>1000</v>
      </c>
      <c r="F2224">
        <v>2001</v>
      </c>
      <c r="G2224" t="s">
        <v>882</v>
      </c>
    </row>
    <row r="2225" spans="1:9" x14ac:dyDescent="0.2">
      <c r="A2225" t="s">
        <v>3110</v>
      </c>
      <c r="B2225" t="s">
        <v>881</v>
      </c>
      <c r="C2225" t="s">
        <v>4</v>
      </c>
      <c r="D2225" t="s">
        <v>218</v>
      </c>
      <c r="E2225">
        <v>125000</v>
      </c>
      <c r="F2225">
        <v>2001</v>
      </c>
      <c r="G2225" t="s">
        <v>882</v>
      </c>
    </row>
    <row r="2226" spans="1:9" x14ac:dyDescent="0.2">
      <c r="A2226" t="s">
        <v>3111</v>
      </c>
      <c r="B2226" t="s">
        <v>881</v>
      </c>
      <c r="C2226" t="s">
        <v>4</v>
      </c>
      <c r="D2226" t="s">
        <v>658</v>
      </c>
      <c r="E2226">
        <v>10000</v>
      </c>
      <c r="F2226">
        <v>2001</v>
      </c>
      <c r="G2226" t="s">
        <v>882</v>
      </c>
    </row>
    <row r="2227" spans="1:9" x14ac:dyDescent="0.2">
      <c r="A2227" t="s">
        <v>3112</v>
      </c>
      <c r="B2227" t="s">
        <v>881</v>
      </c>
      <c r="C2227" t="s">
        <v>4</v>
      </c>
      <c r="D2227" t="s">
        <v>460</v>
      </c>
      <c r="E2227">
        <v>10000</v>
      </c>
      <c r="F2227">
        <v>2001</v>
      </c>
      <c r="G2227" t="s">
        <v>882</v>
      </c>
    </row>
    <row r="2228" spans="1:9" x14ac:dyDescent="0.2">
      <c r="A2228" t="s">
        <v>3113</v>
      </c>
      <c r="B2228" t="s">
        <v>881</v>
      </c>
      <c r="C2228" t="s">
        <v>4</v>
      </c>
      <c r="D2228" t="s">
        <v>682</v>
      </c>
      <c r="E2228">
        <v>1000</v>
      </c>
      <c r="F2228">
        <v>2001</v>
      </c>
      <c r="G2228" t="s">
        <v>882</v>
      </c>
    </row>
    <row r="2229" spans="1:9" x14ac:dyDescent="0.2">
      <c r="A2229" t="s">
        <v>3114</v>
      </c>
      <c r="B2229" t="s">
        <v>881</v>
      </c>
      <c r="C2229" t="s">
        <v>4</v>
      </c>
      <c r="D2229" t="s">
        <v>681</v>
      </c>
      <c r="E2229">
        <v>1000</v>
      </c>
      <c r="F2229">
        <v>2001</v>
      </c>
      <c r="G2229" t="s">
        <v>882</v>
      </c>
    </row>
    <row r="2230" spans="1:9" x14ac:dyDescent="0.2">
      <c r="A2230" t="s">
        <v>3115</v>
      </c>
      <c r="B2230" t="s">
        <v>881</v>
      </c>
      <c r="C2230" t="s">
        <v>4</v>
      </c>
      <c r="D2230" t="s">
        <v>369</v>
      </c>
      <c r="E2230">
        <v>500</v>
      </c>
      <c r="F2230">
        <v>2001</v>
      </c>
      <c r="G2230" t="s">
        <v>882</v>
      </c>
    </row>
    <row r="2231" spans="1:9" x14ac:dyDescent="0.2">
      <c r="A2231" t="s">
        <v>3116</v>
      </c>
      <c r="B2231" t="s">
        <v>881</v>
      </c>
      <c r="C2231" t="s">
        <v>4</v>
      </c>
      <c r="D2231" t="s">
        <v>393</v>
      </c>
      <c r="E2231">
        <v>25000</v>
      </c>
      <c r="F2231">
        <v>2001</v>
      </c>
      <c r="G2231" t="s">
        <v>882</v>
      </c>
    </row>
    <row r="2232" spans="1:9" x14ac:dyDescent="0.2">
      <c r="A2232" t="s">
        <v>3117</v>
      </c>
      <c r="B2232" t="s">
        <v>881</v>
      </c>
      <c r="C2232" t="s">
        <v>4</v>
      </c>
      <c r="D2232" t="s">
        <v>16</v>
      </c>
      <c r="E2232">
        <v>1000</v>
      </c>
      <c r="F2232">
        <v>2001</v>
      </c>
      <c r="G2232" t="s">
        <v>882</v>
      </c>
    </row>
    <row r="2233" spans="1:9" x14ac:dyDescent="0.2">
      <c r="A2233" t="s">
        <v>3118</v>
      </c>
      <c r="B2233" t="s">
        <v>881</v>
      </c>
      <c r="C2233" t="s">
        <v>4</v>
      </c>
      <c r="D2233" t="s">
        <v>268</v>
      </c>
      <c r="E2233">
        <v>1000</v>
      </c>
      <c r="F2233">
        <v>2001</v>
      </c>
      <c r="G2233" t="s">
        <v>882</v>
      </c>
    </row>
    <row r="2234" spans="1:9" x14ac:dyDescent="0.2">
      <c r="A2234" t="s">
        <v>3119</v>
      </c>
      <c r="B2234" t="s">
        <v>881</v>
      </c>
      <c r="C2234" t="s">
        <v>4</v>
      </c>
      <c r="D2234" t="s">
        <v>563</v>
      </c>
      <c r="E2234">
        <v>10000</v>
      </c>
      <c r="F2234">
        <v>2001</v>
      </c>
      <c r="G2234" t="s">
        <v>882</v>
      </c>
    </row>
    <row r="2235" spans="1:9" x14ac:dyDescent="0.2">
      <c r="A2235" t="s">
        <v>3120</v>
      </c>
      <c r="B2235" t="s">
        <v>881</v>
      </c>
      <c r="C2235" t="s">
        <v>4</v>
      </c>
      <c r="D2235" t="s">
        <v>8</v>
      </c>
      <c r="E2235">
        <v>150000</v>
      </c>
      <c r="F2235">
        <v>2001</v>
      </c>
      <c r="G2235" t="s">
        <v>882</v>
      </c>
    </row>
    <row r="2236" spans="1:9" x14ac:dyDescent="0.2">
      <c r="A2236" t="s">
        <v>3121</v>
      </c>
      <c r="B2236" t="s">
        <v>881</v>
      </c>
      <c r="C2236" t="s">
        <v>4</v>
      </c>
      <c r="D2236" t="s">
        <v>562</v>
      </c>
      <c r="E2236">
        <v>5000</v>
      </c>
      <c r="F2236">
        <v>2001</v>
      </c>
      <c r="G2236" t="s">
        <v>882</v>
      </c>
    </row>
    <row r="2237" spans="1:9" x14ac:dyDescent="0.2">
      <c r="A2237" t="s">
        <v>3122</v>
      </c>
      <c r="B2237" t="s">
        <v>881</v>
      </c>
      <c r="C2237" t="s">
        <v>4</v>
      </c>
      <c r="D2237" t="s">
        <v>656</v>
      </c>
      <c r="E2237">
        <v>10000</v>
      </c>
      <c r="F2237">
        <v>2001</v>
      </c>
      <c r="G2237" t="s">
        <v>882</v>
      </c>
    </row>
    <row r="2238" spans="1:9" x14ac:dyDescent="0.2">
      <c r="A2238" t="s">
        <v>3123</v>
      </c>
      <c r="B2238" t="s">
        <v>881</v>
      </c>
      <c r="C2238" t="s">
        <v>4</v>
      </c>
      <c r="D2238" t="s">
        <v>6</v>
      </c>
      <c r="E2238">
        <v>255000</v>
      </c>
      <c r="F2238">
        <v>2001</v>
      </c>
      <c r="G2238" t="s">
        <v>882</v>
      </c>
    </row>
    <row r="2239" spans="1:9" x14ac:dyDescent="0.2">
      <c r="A2239" t="s">
        <v>3124</v>
      </c>
      <c r="B2239" t="s">
        <v>881</v>
      </c>
      <c r="C2239" t="s">
        <v>4</v>
      </c>
      <c r="D2239" t="s">
        <v>5</v>
      </c>
      <c r="E2239">
        <v>15000</v>
      </c>
      <c r="F2239">
        <v>2001</v>
      </c>
      <c r="G2239" t="s">
        <v>882</v>
      </c>
    </row>
    <row r="2240" spans="1:9" x14ac:dyDescent="0.2">
      <c r="A2240" t="s">
        <v>3125</v>
      </c>
      <c r="B2240" t="s">
        <v>881</v>
      </c>
      <c r="C2240" t="s">
        <v>4</v>
      </c>
      <c r="D2240" t="s">
        <v>123</v>
      </c>
      <c r="E2240">
        <v>52500</v>
      </c>
      <c r="F2240">
        <v>2000</v>
      </c>
      <c r="G2240" t="s">
        <v>3126</v>
      </c>
      <c r="H2240" t="s">
        <v>844</v>
      </c>
      <c r="I2240" t="s">
        <v>891</v>
      </c>
    </row>
    <row r="2241" spans="1:7" x14ac:dyDescent="0.2">
      <c r="A2241" t="s">
        <v>3127</v>
      </c>
      <c r="B2241" t="s">
        <v>881</v>
      </c>
      <c r="C2241" t="s">
        <v>4</v>
      </c>
      <c r="D2241" t="s">
        <v>202</v>
      </c>
      <c r="E2241">
        <v>216000</v>
      </c>
      <c r="F2241">
        <v>2000</v>
      </c>
      <c r="G2241" t="s">
        <v>3126</v>
      </c>
    </row>
    <row r="2242" spans="1:7" x14ac:dyDescent="0.2">
      <c r="A2242" t="s">
        <v>3128</v>
      </c>
      <c r="B2242" t="s">
        <v>881</v>
      </c>
      <c r="C2242" t="s">
        <v>4</v>
      </c>
      <c r="D2242" t="s">
        <v>742</v>
      </c>
      <c r="E2242">
        <v>100</v>
      </c>
      <c r="F2242">
        <v>2000</v>
      </c>
      <c r="G2242" t="s">
        <v>3126</v>
      </c>
    </row>
    <row r="2243" spans="1:7" x14ac:dyDescent="0.2">
      <c r="A2243" t="s">
        <v>3129</v>
      </c>
      <c r="B2243" t="s">
        <v>881</v>
      </c>
      <c r="C2243" t="s">
        <v>4</v>
      </c>
      <c r="D2243" t="s">
        <v>449</v>
      </c>
      <c r="E2243">
        <v>10000</v>
      </c>
      <c r="F2243">
        <v>2000</v>
      </c>
      <c r="G2243" t="s">
        <v>3126</v>
      </c>
    </row>
    <row r="2244" spans="1:7" x14ac:dyDescent="0.2">
      <c r="A2244" t="s">
        <v>3130</v>
      </c>
      <c r="B2244" t="s">
        <v>881</v>
      </c>
      <c r="C2244" t="s">
        <v>4</v>
      </c>
      <c r="D2244" t="s">
        <v>245</v>
      </c>
      <c r="E2244">
        <v>10000</v>
      </c>
      <c r="F2244">
        <v>2000</v>
      </c>
      <c r="G2244" t="s">
        <v>3126</v>
      </c>
    </row>
    <row r="2245" spans="1:7" x14ac:dyDescent="0.2">
      <c r="A2245" t="s">
        <v>3131</v>
      </c>
      <c r="B2245" t="s">
        <v>881</v>
      </c>
      <c r="C2245" t="s">
        <v>4</v>
      </c>
      <c r="D2245" t="s">
        <v>244</v>
      </c>
      <c r="E2245">
        <v>1000</v>
      </c>
      <c r="F2245">
        <v>2000</v>
      </c>
      <c r="G2245" t="s">
        <v>3126</v>
      </c>
    </row>
    <row r="2246" spans="1:7" x14ac:dyDescent="0.2">
      <c r="A2246" t="s">
        <v>3132</v>
      </c>
      <c r="B2246" t="s">
        <v>881</v>
      </c>
      <c r="C2246" t="s">
        <v>4</v>
      </c>
      <c r="D2246" t="s">
        <v>741</v>
      </c>
      <c r="E2246">
        <v>1000</v>
      </c>
      <c r="F2246">
        <v>2000</v>
      </c>
      <c r="G2246" t="s">
        <v>3126</v>
      </c>
    </row>
    <row r="2247" spans="1:7" x14ac:dyDescent="0.2">
      <c r="A2247" t="s">
        <v>3133</v>
      </c>
      <c r="B2247" t="s">
        <v>881</v>
      </c>
      <c r="C2247" t="s">
        <v>4</v>
      </c>
      <c r="D2247" t="s">
        <v>306</v>
      </c>
      <c r="E2247">
        <v>1000</v>
      </c>
      <c r="F2247">
        <v>2000</v>
      </c>
      <c r="G2247" t="s">
        <v>3126</v>
      </c>
    </row>
    <row r="2248" spans="1:7" x14ac:dyDescent="0.2">
      <c r="A2248" t="s">
        <v>3134</v>
      </c>
      <c r="B2248" t="s">
        <v>881</v>
      </c>
      <c r="C2248" t="s">
        <v>4</v>
      </c>
      <c r="D2248" t="s">
        <v>112</v>
      </c>
      <c r="E2248">
        <v>500</v>
      </c>
      <c r="F2248">
        <v>2000</v>
      </c>
      <c r="G2248" t="s">
        <v>3126</v>
      </c>
    </row>
    <row r="2249" spans="1:7" x14ac:dyDescent="0.2">
      <c r="A2249" t="s">
        <v>3135</v>
      </c>
      <c r="B2249" t="s">
        <v>881</v>
      </c>
      <c r="C2249" t="s">
        <v>4</v>
      </c>
      <c r="D2249" t="s">
        <v>197</v>
      </c>
      <c r="E2249">
        <v>1000</v>
      </c>
      <c r="F2249">
        <v>2000</v>
      </c>
      <c r="G2249" t="s">
        <v>3126</v>
      </c>
    </row>
    <row r="2250" spans="1:7" x14ac:dyDescent="0.2">
      <c r="A2250" t="s">
        <v>3136</v>
      </c>
      <c r="B2250" t="s">
        <v>881</v>
      </c>
      <c r="C2250" t="s">
        <v>4</v>
      </c>
      <c r="D2250" t="s">
        <v>740</v>
      </c>
      <c r="E2250">
        <v>10000</v>
      </c>
      <c r="F2250">
        <v>2000</v>
      </c>
      <c r="G2250" t="s">
        <v>3126</v>
      </c>
    </row>
    <row r="2251" spans="1:7" x14ac:dyDescent="0.2">
      <c r="A2251" t="s">
        <v>3137</v>
      </c>
      <c r="B2251" t="s">
        <v>881</v>
      </c>
      <c r="C2251" t="s">
        <v>4</v>
      </c>
      <c r="D2251" t="s">
        <v>110</v>
      </c>
      <c r="E2251">
        <v>15000</v>
      </c>
      <c r="F2251">
        <v>2000</v>
      </c>
      <c r="G2251" t="s">
        <v>3126</v>
      </c>
    </row>
    <row r="2252" spans="1:7" x14ac:dyDescent="0.2">
      <c r="A2252" t="s">
        <v>3138</v>
      </c>
      <c r="B2252" t="s">
        <v>881</v>
      </c>
      <c r="C2252" t="s">
        <v>4</v>
      </c>
      <c r="D2252" t="s">
        <v>709</v>
      </c>
      <c r="E2252">
        <v>2200</v>
      </c>
      <c r="F2252">
        <v>2000</v>
      </c>
      <c r="G2252" t="s">
        <v>3126</v>
      </c>
    </row>
    <row r="2253" spans="1:7" x14ac:dyDescent="0.2">
      <c r="A2253" t="s">
        <v>3139</v>
      </c>
      <c r="B2253" t="s">
        <v>881</v>
      </c>
      <c r="C2253" t="s">
        <v>4</v>
      </c>
      <c r="D2253" t="s">
        <v>593</v>
      </c>
      <c r="E2253">
        <v>15000</v>
      </c>
      <c r="F2253">
        <v>2000</v>
      </c>
      <c r="G2253" t="s">
        <v>3126</v>
      </c>
    </row>
    <row r="2254" spans="1:7" x14ac:dyDescent="0.2">
      <c r="A2254" t="s">
        <v>3140</v>
      </c>
      <c r="B2254" t="s">
        <v>881</v>
      </c>
      <c r="C2254" t="s">
        <v>4</v>
      </c>
      <c r="D2254" t="s">
        <v>739</v>
      </c>
      <c r="E2254">
        <v>10000</v>
      </c>
      <c r="F2254">
        <v>2000</v>
      </c>
      <c r="G2254" t="s">
        <v>3126</v>
      </c>
    </row>
    <row r="2255" spans="1:7" x14ac:dyDescent="0.2">
      <c r="A2255" t="s">
        <v>3141</v>
      </c>
      <c r="B2255" t="s">
        <v>881</v>
      </c>
      <c r="C2255" t="s">
        <v>4</v>
      </c>
      <c r="D2255" t="s">
        <v>653</v>
      </c>
      <c r="E2255">
        <v>1000</v>
      </c>
      <c r="F2255">
        <v>2000</v>
      </c>
      <c r="G2255" t="s">
        <v>3126</v>
      </c>
    </row>
    <row r="2256" spans="1:7" x14ac:dyDescent="0.2">
      <c r="A2256" t="s">
        <v>3142</v>
      </c>
      <c r="B2256" t="s">
        <v>881</v>
      </c>
      <c r="C2256" t="s">
        <v>4</v>
      </c>
      <c r="D2256" t="s">
        <v>738</v>
      </c>
      <c r="E2256">
        <v>25</v>
      </c>
      <c r="F2256">
        <v>2000</v>
      </c>
      <c r="G2256" t="s">
        <v>3126</v>
      </c>
    </row>
    <row r="2257" spans="1:7" x14ac:dyDescent="0.2">
      <c r="A2257" t="s">
        <v>3143</v>
      </c>
      <c r="B2257" t="s">
        <v>881</v>
      </c>
      <c r="C2257" t="s">
        <v>4</v>
      </c>
      <c r="D2257" t="s">
        <v>737</v>
      </c>
      <c r="E2257">
        <v>10000</v>
      </c>
      <c r="F2257">
        <v>2000</v>
      </c>
      <c r="G2257" t="s">
        <v>3126</v>
      </c>
    </row>
    <row r="2258" spans="1:7" x14ac:dyDescent="0.2">
      <c r="A2258" t="s">
        <v>3144</v>
      </c>
      <c r="B2258" t="s">
        <v>881</v>
      </c>
      <c r="C2258" t="s">
        <v>4</v>
      </c>
      <c r="D2258" t="s">
        <v>736</v>
      </c>
      <c r="E2258">
        <v>25500</v>
      </c>
      <c r="F2258">
        <v>2000</v>
      </c>
      <c r="G2258" t="s">
        <v>3126</v>
      </c>
    </row>
    <row r="2259" spans="1:7" x14ac:dyDescent="0.2">
      <c r="A2259" t="s">
        <v>3145</v>
      </c>
      <c r="B2259" t="s">
        <v>881</v>
      </c>
      <c r="C2259" t="s">
        <v>4</v>
      </c>
      <c r="D2259" t="s">
        <v>192</v>
      </c>
      <c r="E2259">
        <v>10000</v>
      </c>
      <c r="F2259">
        <v>2000</v>
      </c>
      <c r="G2259" t="s">
        <v>3126</v>
      </c>
    </row>
    <row r="2260" spans="1:7" x14ac:dyDescent="0.2">
      <c r="A2260" t="s">
        <v>3146</v>
      </c>
      <c r="B2260" t="s">
        <v>881</v>
      </c>
      <c r="C2260" t="s">
        <v>4</v>
      </c>
      <c r="D2260" t="s">
        <v>503</v>
      </c>
      <c r="E2260">
        <v>5000</v>
      </c>
      <c r="F2260">
        <v>2000</v>
      </c>
      <c r="G2260" t="s">
        <v>3126</v>
      </c>
    </row>
    <row r="2261" spans="1:7" x14ac:dyDescent="0.2">
      <c r="A2261" t="s">
        <v>3147</v>
      </c>
      <c r="B2261" t="s">
        <v>881</v>
      </c>
      <c r="C2261" t="s">
        <v>4</v>
      </c>
      <c r="D2261" t="s">
        <v>191</v>
      </c>
      <c r="E2261">
        <v>1000</v>
      </c>
      <c r="F2261">
        <v>2000</v>
      </c>
      <c r="G2261" t="s">
        <v>3126</v>
      </c>
    </row>
    <row r="2262" spans="1:7" x14ac:dyDescent="0.2">
      <c r="A2262" t="s">
        <v>3148</v>
      </c>
      <c r="B2262" t="s">
        <v>881</v>
      </c>
      <c r="C2262" t="s">
        <v>4</v>
      </c>
      <c r="D2262" t="s">
        <v>551</v>
      </c>
      <c r="E2262">
        <v>10000</v>
      </c>
      <c r="F2262">
        <v>2000</v>
      </c>
      <c r="G2262" t="s">
        <v>3126</v>
      </c>
    </row>
    <row r="2263" spans="1:7" x14ac:dyDescent="0.2">
      <c r="A2263" t="s">
        <v>3149</v>
      </c>
      <c r="B2263" t="s">
        <v>881</v>
      </c>
      <c r="C2263" t="s">
        <v>4</v>
      </c>
      <c r="D2263" t="s">
        <v>677</v>
      </c>
      <c r="E2263">
        <v>50000</v>
      </c>
      <c r="F2263">
        <v>2000</v>
      </c>
      <c r="G2263" t="s">
        <v>3126</v>
      </c>
    </row>
    <row r="2264" spans="1:7" x14ac:dyDescent="0.2">
      <c r="A2264" t="s">
        <v>3150</v>
      </c>
      <c r="B2264" t="s">
        <v>881</v>
      </c>
      <c r="C2264" t="s">
        <v>4</v>
      </c>
      <c r="D2264" t="s">
        <v>735</v>
      </c>
      <c r="E2264">
        <v>1000</v>
      </c>
      <c r="F2264">
        <v>2000</v>
      </c>
      <c r="G2264" t="s">
        <v>3126</v>
      </c>
    </row>
    <row r="2265" spans="1:7" x14ac:dyDescent="0.2">
      <c r="A2265" t="s">
        <v>3151</v>
      </c>
      <c r="B2265" t="s">
        <v>881</v>
      </c>
      <c r="C2265" t="s">
        <v>4</v>
      </c>
      <c r="D2265" t="s">
        <v>189</v>
      </c>
      <c r="E2265">
        <v>2500</v>
      </c>
      <c r="F2265">
        <v>2000</v>
      </c>
      <c r="G2265" t="s">
        <v>3126</v>
      </c>
    </row>
    <row r="2266" spans="1:7" x14ac:dyDescent="0.2">
      <c r="A2266" t="s">
        <v>3152</v>
      </c>
      <c r="B2266" t="s">
        <v>881</v>
      </c>
      <c r="C2266" t="s">
        <v>4</v>
      </c>
      <c r="D2266" t="s">
        <v>188</v>
      </c>
      <c r="E2266">
        <v>10000</v>
      </c>
      <c r="F2266">
        <v>2000</v>
      </c>
      <c r="G2266" t="s">
        <v>3126</v>
      </c>
    </row>
    <row r="2267" spans="1:7" x14ac:dyDescent="0.2">
      <c r="A2267" t="s">
        <v>3153</v>
      </c>
      <c r="B2267" t="s">
        <v>881</v>
      </c>
      <c r="C2267" t="s">
        <v>4</v>
      </c>
      <c r="D2267" t="s">
        <v>98</v>
      </c>
      <c r="E2267">
        <v>5000</v>
      </c>
      <c r="F2267">
        <v>2000</v>
      </c>
      <c r="G2267" t="s">
        <v>3126</v>
      </c>
    </row>
    <row r="2268" spans="1:7" x14ac:dyDescent="0.2">
      <c r="A2268" t="s">
        <v>3154</v>
      </c>
      <c r="B2268" t="s">
        <v>881</v>
      </c>
      <c r="C2268" t="s">
        <v>4</v>
      </c>
      <c r="D2268" t="s">
        <v>240</v>
      </c>
      <c r="E2268">
        <v>5000</v>
      </c>
      <c r="F2268">
        <v>2000</v>
      </c>
      <c r="G2268" t="s">
        <v>3126</v>
      </c>
    </row>
    <row r="2269" spans="1:7" x14ac:dyDescent="0.2">
      <c r="A2269" t="s">
        <v>3155</v>
      </c>
      <c r="B2269" t="s">
        <v>881</v>
      </c>
      <c r="C2269" t="s">
        <v>4</v>
      </c>
      <c r="D2269" t="s">
        <v>501</v>
      </c>
      <c r="E2269">
        <v>5000</v>
      </c>
      <c r="F2269">
        <v>2000</v>
      </c>
      <c r="G2269" t="s">
        <v>3126</v>
      </c>
    </row>
    <row r="2270" spans="1:7" x14ac:dyDescent="0.2">
      <c r="A2270" t="s">
        <v>3156</v>
      </c>
      <c r="B2270" t="s">
        <v>881</v>
      </c>
      <c r="C2270" t="s">
        <v>4</v>
      </c>
      <c r="D2270" t="s">
        <v>550</v>
      </c>
      <c r="E2270">
        <v>11000</v>
      </c>
      <c r="F2270">
        <v>2000</v>
      </c>
      <c r="G2270" t="s">
        <v>3126</v>
      </c>
    </row>
    <row r="2271" spans="1:7" x14ac:dyDescent="0.2">
      <c r="A2271" t="s">
        <v>3157</v>
      </c>
      <c r="B2271" t="s">
        <v>881</v>
      </c>
      <c r="C2271" t="s">
        <v>4</v>
      </c>
      <c r="D2271" t="s">
        <v>300</v>
      </c>
      <c r="E2271">
        <v>23100</v>
      </c>
      <c r="F2271">
        <v>2000</v>
      </c>
      <c r="G2271" t="s">
        <v>3126</v>
      </c>
    </row>
    <row r="2272" spans="1:7" x14ac:dyDescent="0.2">
      <c r="A2272" t="s">
        <v>3158</v>
      </c>
      <c r="B2272" t="s">
        <v>881</v>
      </c>
      <c r="C2272" t="s">
        <v>4</v>
      </c>
      <c r="D2272" t="s">
        <v>734</v>
      </c>
      <c r="E2272">
        <v>5000</v>
      </c>
      <c r="F2272">
        <v>2000</v>
      </c>
      <c r="G2272" t="s">
        <v>3126</v>
      </c>
    </row>
    <row r="2273" spans="1:9" x14ac:dyDescent="0.2">
      <c r="A2273" t="s">
        <v>3159</v>
      </c>
      <c r="B2273" t="s">
        <v>881</v>
      </c>
      <c r="C2273" t="s">
        <v>4</v>
      </c>
      <c r="D2273" t="s">
        <v>183</v>
      </c>
      <c r="E2273">
        <v>33060</v>
      </c>
      <c r="F2273">
        <v>2000</v>
      </c>
      <c r="G2273" t="s">
        <v>3126</v>
      </c>
    </row>
    <row r="2274" spans="1:9" x14ac:dyDescent="0.2">
      <c r="A2274" t="s">
        <v>3160</v>
      </c>
      <c r="B2274" t="s">
        <v>881</v>
      </c>
      <c r="C2274" t="s">
        <v>4</v>
      </c>
      <c r="D2274" t="s">
        <v>497</v>
      </c>
      <c r="E2274">
        <v>20000</v>
      </c>
      <c r="F2274">
        <v>2000</v>
      </c>
      <c r="G2274" t="s">
        <v>3126</v>
      </c>
    </row>
    <row r="2275" spans="1:9" x14ac:dyDescent="0.2">
      <c r="A2275" t="s">
        <v>3161</v>
      </c>
      <c r="B2275" t="s">
        <v>881</v>
      </c>
      <c r="C2275" t="s">
        <v>4</v>
      </c>
      <c r="D2275" t="s">
        <v>496</v>
      </c>
      <c r="E2275">
        <v>1750</v>
      </c>
      <c r="F2275">
        <v>2000</v>
      </c>
      <c r="G2275" t="s">
        <v>3126</v>
      </c>
      <c r="H2275" t="s">
        <v>856</v>
      </c>
      <c r="I2275" t="s">
        <v>888</v>
      </c>
    </row>
    <row r="2276" spans="1:9" x14ac:dyDescent="0.2">
      <c r="A2276" t="s">
        <v>3162</v>
      </c>
      <c r="B2276" t="s">
        <v>881</v>
      </c>
      <c r="C2276" t="s">
        <v>4</v>
      </c>
      <c r="D2276" t="s">
        <v>95</v>
      </c>
      <c r="E2276">
        <v>1400</v>
      </c>
      <c r="F2276">
        <v>2000</v>
      </c>
      <c r="G2276" t="s">
        <v>3126</v>
      </c>
    </row>
    <row r="2277" spans="1:9" x14ac:dyDescent="0.2">
      <c r="A2277" t="s">
        <v>3163</v>
      </c>
      <c r="B2277" t="s">
        <v>881</v>
      </c>
      <c r="C2277" t="s">
        <v>4</v>
      </c>
      <c r="D2277" t="s">
        <v>733</v>
      </c>
      <c r="E2277">
        <v>100</v>
      </c>
      <c r="F2277">
        <v>2000</v>
      </c>
      <c r="G2277" t="s">
        <v>3126</v>
      </c>
    </row>
    <row r="2278" spans="1:9" x14ac:dyDescent="0.2">
      <c r="A2278" t="s">
        <v>3164</v>
      </c>
      <c r="B2278" t="s">
        <v>881</v>
      </c>
      <c r="C2278" t="s">
        <v>4</v>
      </c>
      <c r="D2278" t="s">
        <v>182</v>
      </c>
      <c r="E2278">
        <v>2500</v>
      </c>
      <c r="F2278">
        <v>2000</v>
      </c>
      <c r="G2278" t="s">
        <v>3126</v>
      </c>
    </row>
    <row r="2279" spans="1:9" x14ac:dyDescent="0.2">
      <c r="A2279" t="s">
        <v>3165</v>
      </c>
      <c r="B2279" t="s">
        <v>881</v>
      </c>
      <c r="C2279" t="s">
        <v>4</v>
      </c>
      <c r="D2279" t="s">
        <v>732</v>
      </c>
      <c r="E2279">
        <v>10000</v>
      </c>
      <c r="F2279">
        <v>2000</v>
      </c>
      <c r="G2279" t="s">
        <v>3126</v>
      </c>
    </row>
    <row r="2280" spans="1:9" x14ac:dyDescent="0.2">
      <c r="A2280" t="s">
        <v>3166</v>
      </c>
      <c r="B2280" t="s">
        <v>881</v>
      </c>
      <c r="C2280" t="s">
        <v>4</v>
      </c>
      <c r="D2280" t="s">
        <v>731</v>
      </c>
      <c r="E2280">
        <v>1000</v>
      </c>
      <c r="F2280">
        <v>2000</v>
      </c>
      <c r="G2280" t="s">
        <v>3126</v>
      </c>
    </row>
    <row r="2281" spans="1:9" x14ac:dyDescent="0.2">
      <c r="A2281" t="s">
        <v>3167</v>
      </c>
      <c r="B2281" t="s">
        <v>881</v>
      </c>
      <c r="C2281" t="s">
        <v>4</v>
      </c>
      <c r="D2281" t="s">
        <v>91</v>
      </c>
      <c r="E2281">
        <v>25000</v>
      </c>
      <c r="F2281">
        <v>2000</v>
      </c>
      <c r="G2281" t="s">
        <v>3126</v>
      </c>
    </row>
    <row r="2282" spans="1:9" x14ac:dyDescent="0.2">
      <c r="A2282" t="s">
        <v>3168</v>
      </c>
      <c r="B2282" t="s">
        <v>881</v>
      </c>
      <c r="C2282" t="s">
        <v>4</v>
      </c>
      <c r="D2282" t="s">
        <v>703</v>
      </c>
      <c r="E2282">
        <v>20000</v>
      </c>
      <c r="F2282">
        <v>2000</v>
      </c>
      <c r="G2282" t="s">
        <v>3126</v>
      </c>
    </row>
    <row r="2283" spans="1:9" x14ac:dyDescent="0.2">
      <c r="A2283" t="s">
        <v>3169</v>
      </c>
      <c r="B2283" t="s">
        <v>881</v>
      </c>
      <c r="C2283" t="s">
        <v>4</v>
      </c>
      <c r="D2283" t="s">
        <v>89</v>
      </c>
      <c r="E2283">
        <v>10000</v>
      </c>
      <c r="F2283">
        <v>2000</v>
      </c>
      <c r="G2283" t="s">
        <v>3126</v>
      </c>
    </row>
    <row r="2284" spans="1:9" x14ac:dyDescent="0.2">
      <c r="A2284" t="s">
        <v>3170</v>
      </c>
      <c r="B2284" t="s">
        <v>881</v>
      </c>
      <c r="C2284" t="s">
        <v>4</v>
      </c>
      <c r="D2284" t="s">
        <v>675</v>
      </c>
      <c r="E2284">
        <v>11000</v>
      </c>
      <c r="F2284">
        <v>2000</v>
      </c>
      <c r="G2284" t="s">
        <v>3126</v>
      </c>
    </row>
    <row r="2285" spans="1:9" x14ac:dyDescent="0.2">
      <c r="A2285" t="s">
        <v>3171</v>
      </c>
      <c r="B2285" t="s">
        <v>881</v>
      </c>
      <c r="C2285" t="s">
        <v>4</v>
      </c>
      <c r="D2285" t="s">
        <v>435</v>
      </c>
      <c r="E2285">
        <v>25000</v>
      </c>
      <c r="F2285">
        <v>2000</v>
      </c>
      <c r="G2285" t="s">
        <v>3126</v>
      </c>
    </row>
    <row r="2286" spans="1:9" x14ac:dyDescent="0.2">
      <c r="A2286" t="s">
        <v>3172</v>
      </c>
      <c r="B2286" t="s">
        <v>881</v>
      </c>
      <c r="C2286" t="s">
        <v>4</v>
      </c>
      <c r="D2286" t="s">
        <v>618</v>
      </c>
      <c r="E2286">
        <v>1000</v>
      </c>
      <c r="F2286">
        <v>2000</v>
      </c>
      <c r="G2286" t="s">
        <v>3126</v>
      </c>
    </row>
    <row r="2287" spans="1:9" x14ac:dyDescent="0.2">
      <c r="A2287" t="s">
        <v>3173</v>
      </c>
      <c r="B2287" t="s">
        <v>881</v>
      </c>
      <c r="C2287" t="s">
        <v>4</v>
      </c>
      <c r="D2287" t="s">
        <v>433</v>
      </c>
      <c r="E2287">
        <v>120000</v>
      </c>
      <c r="F2287">
        <v>2000</v>
      </c>
      <c r="G2287" t="s">
        <v>3126</v>
      </c>
    </row>
    <row r="2288" spans="1:9" x14ac:dyDescent="0.2">
      <c r="A2288" t="s">
        <v>3174</v>
      </c>
      <c r="B2288" t="s">
        <v>881</v>
      </c>
      <c r="C2288" t="s">
        <v>4</v>
      </c>
      <c r="D2288" t="s">
        <v>236</v>
      </c>
      <c r="E2288">
        <v>20000</v>
      </c>
      <c r="F2288">
        <v>2000</v>
      </c>
      <c r="G2288" t="s">
        <v>3126</v>
      </c>
    </row>
    <row r="2289" spans="1:9" x14ac:dyDescent="0.2">
      <c r="A2289" t="s">
        <v>3175</v>
      </c>
      <c r="B2289" t="s">
        <v>881</v>
      </c>
      <c r="C2289" t="s">
        <v>4</v>
      </c>
      <c r="D2289" t="s">
        <v>701</v>
      </c>
      <c r="E2289">
        <v>5000</v>
      </c>
      <c r="F2289">
        <v>2000</v>
      </c>
      <c r="G2289" t="s">
        <v>3126</v>
      </c>
    </row>
    <row r="2290" spans="1:9" x14ac:dyDescent="0.2">
      <c r="A2290" t="s">
        <v>3176</v>
      </c>
      <c r="B2290" t="s">
        <v>881</v>
      </c>
      <c r="C2290" t="s">
        <v>4</v>
      </c>
      <c r="D2290" t="s">
        <v>700</v>
      </c>
      <c r="E2290">
        <v>100000</v>
      </c>
      <c r="F2290">
        <v>2000</v>
      </c>
      <c r="G2290" t="s">
        <v>3126</v>
      </c>
      <c r="H2290" t="s">
        <v>870</v>
      </c>
      <c r="I2290" t="s">
        <v>888</v>
      </c>
    </row>
    <row r="2291" spans="1:9" x14ac:dyDescent="0.2">
      <c r="A2291" t="s">
        <v>3177</v>
      </c>
      <c r="B2291" t="s">
        <v>881</v>
      </c>
      <c r="C2291" t="s">
        <v>4</v>
      </c>
      <c r="D2291" t="s">
        <v>730</v>
      </c>
      <c r="E2291">
        <v>1000</v>
      </c>
      <c r="F2291">
        <v>2000</v>
      </c>
      <c r="G2291" t="s">
        <v>3126</v>
      </c>
    </row>
    <row r="2292" spans="1:9" x14ac:dyDescent="0.2">
      <c r="A2292" t="s">
        <v>3178</v>
      </c>
      <c r="B2292" t="s">
        <v>881</v>
      </c>
      <c r="C2292" t="s">
        <v>4</v>
      </c>
      <c r="D2292" t="s">
        <v>296</v>
      </c>
      <c r="E2292">
        <v>21300</v>
      </c>
      <c r="F2292">
        <v>2000</v>
      </c>
      <c r="G2292" t="s">
        <v>3126</v>
      </c>
    </row>
    <row r="2293" spans="1:9" x14ac:dyDescent="0.2">
      <c r="A2293" t="s">
        <v>3179</v>
      </c>
      <c r="B2293" t="s">
        <v>881</v>
      </c>
      <c r="C2293" t="s">
        <v>4</v>
      </c>
      <c r="D2293" t="s">
        <v>699</v>
      </c>
      <c r="E2293">
        <v>5000</v>
      </c>
      <c r="F2293">
        <v>2000</v>
      </c>
      <c r="G2293" t="s">
        <v>3126</v>
      </c>
      <c r="H2293" t="s">
        <v>869</v>
      </c>
      <c r="I2293" t="s">
        <v>888</v>
      </c>
    </row>
    <row r="2294" spans="1:9" x14ac:dyDescent="0.2">
      <c r="A2294" t="s">
        <v>3180</v>
      </c>
      <c r="B2294" t="s">
        <v>881</v>
      </c>
      <c r="C2294" t="s">
        <v>4</v>
      </c>
      <c r="D2294" t="s">
        <v>616</v>
      </c>
      <c r="E2294">
        <v>2500</v>
      </c>
      <c r="F2294">
        <v>2000</v>
      </c>
      <c r="G2294" t="s">
        <v>3126</v>
      </c>
    </row>
    <row r="2295" spans="1:9" x14ac:dyDescent="0.2">
      <c r="A2295" t="s">
        <v>3181</v>
      </c>
      <c r="B2295" t="s">
        <v>881</v>
      </c>
      <c r="C2295" t="s">
        <v>4</v>
      </c>
      <c r="D2295" t="s">
        <v>584</v>
      </c>
      <c r="E2295">
        <v>50000</v>
      </c>
      <c r="F2295">
        <v>2000</v>
      </c>
      <c r="G2295" t="s">
        <v>3126</v>
      </c>
    </row>
    <row r="2296" spans="1:9" x14ac:dyDescent="0.2">
      <c r="A2296" t="s">
        <v>3182</v>
      </c>
      <c r="B2296" t="s">
        <v>881</v>
      </c>
      <c r="C2296" t="s">
        <v>4</v>
      </c>
      <c r="D2296" t="s">
        <v>77</v>
      </c>
      <c r="E2296">
        <v>1000</v>
      </c>
      <c r="F2296">
        <v>2000</v>
      </c>
      <c r="G2296" t="s">
        <v>3126</v>
      </c>
    </row>
    <row r="2297" spans="1:9" x14ac:dyDescent="0.2">
      <c r="A2297" t="s">
        <v>3183</v>
      </c>
      <c r="B2297" t="s">
        <v>881</v>
      </c>
      <c r="C2297" t="s">
        <v>4</v>
      </c>
      <c r="D2297" t="s">
        <v>174</v>
      </c>
      <c r="E2297">
        <v>5000</v>
      </c>
      <c r="F2297">
        <v>2000</v>
      </c>
      <c r="G2297" t="s">
        <v>3126</v>
      </c>
    </row>
    <row r="2298" spans="1:9" x14ac:dyDescent="0.2">
      <c r="A2298" t="s">
        <v>3184</v>
      </c>
      <c r="B2298" t="s">
        <v>881</v>
      </c>
      <c r="C2298" t="s">
        <v>4</v>
      </c>
      <c r="D2298" t="s">
        <v>729</v>
      </c>
      <c r="E2298">
        <v>150</v>
      </c>
      <c r="F2298">
        <v>2000</v>
      </c>
      <c r="G2298" t="s">
        <v>3126</v>
      </c>
    </row>
    <row r="2299" spans="1:9" x14ac:dyDescent="0.2">
      <c r="A2299" t="s">
        <v>3185</v>
      </c>
      <c r="B2299" t="s">
        <v>881</v>
      </c>
      <c r="C2299" t="s">
        <v>4</v>
      </c>
      <c r="D2299" t="s">
        <v>75</v>
      </c>
      <c r="E2299">
        <v>58500</v>
      </c>
      <c r="F2299">
        <v>2000</v>
      </c>
      <c r="G2299" t="s">
        <v>3126</v>
      </c>
    </row>
    <row r="2300" spans="1:9" x14ac:dyDescent="0.2">
      <c r="A2300" t="s">
        <v>3186</v>
      </c>
      <c r="B2300" t="s">
        <v>881</v>
      </c>
      <c r="C2300" t="s">
        <v>4</v>
      </c>
      <c r="D2300" t="s">
        <v>71</v>
      </c>
      <c r="E2300">
        <v>2500</v>
      </c>
      <c r="F2300">
        <v>2000</v>
      </c>
      <c r="G2300" t="s">
        <v>3126</v>
      </c>
    </row>
    <row r="2301" spans="1:9" x14ac:dyDescent="0.2">
      <c r="A2301" t="s">
        <v>3187</v>
      </c>
      <c r="B2301" t="s">
        <v>881</v>
      </c>
      <c r="C2301" t="s">
        <v>4</v>
      </c>
      <c r="D2301" t="s">
        <v>170</v>
      </c>
      <c r="E2301">
        <v>250</v>
      </c>
      <c r="F2301">
        <v>2000</v>
      </c>
      <c r="G2301" t="s">
        <v>3126</v>
      </c>
    </row>
    <row r="2302" spans="1:9" x14ac:dyDescent="0.2">
      <c r="A2302" t="s">
        <v>3188</v>
      </c>
      <c r="B2302" t="s">
        <v>881</v>
      </c>
      <c r="C2302" t="s">
        <v>4</v>
      </c>
      <c r="D2302" t="s">
        <v>423</v>
      </c>
      <c r="E2302">
        <v>1000</v>
      </c>
      <c r="F2302">
        <v>2000</v>
      </c>
      <c r="G2302" t="s">
        <v>3126</v>
      </c>
    </row>
    <row r="2303" spans="1:9" x14ac:dyDescent="0.2">
      <c r="A2303" t="s">
        <v>3189</v>
      </c>
      <c r="B2303" t="s">
        <v>881</v>
      </c>
      <c r="C2303" t="s">
        <v>4</v>
      </c>
      <c r="D2303" t="s">
        <v>728</v>
      </c>
      <c r="E2303">
        <v>500</v>
      </c>
      <c r="F2303">
        <v>2000</v>
      </c>
      <c r="G2303" t="s">
        <v>3126</v>
      </c>
    </row>
    <row r="2304" spans="1:9" x14ac:dyDescent="0.2">
      <c r="A2304" t="s">
        <v>3190</v>
      </c>
      <c r="B2304" t="s">
        <v>881</v>
      </c>
      <c r="C2304" t="s">
        <v>4</v>
      </c>
      <c r="D2304" t="s">
        <v>484</v>
      </c>
      <c r="E2304">
        <v>5000</v>
      </c>
      <c r="F2304">
        <v>2000</v>
      </c>
      <c r="G2304" t="s">
        <v>3126</v>
      </c>
    </row>
    <row r="2305" spans="1:9" x14ac:dyDescent="0.2">
      <c r="A2305" t="s">
        <v>3191</v>
      </c>
      <c r="B2305" t="s">
        <v>881</v>
      </c>
      <c r="C2305" t="s">
        <v>4</v>
      </c>
      <c r="D2305" t="s">
        <v>167</v>
      </c>
      <c r="E2305">
        <v>5500</v>
      </c>
      <c r="F2305">
        <v>2000</v>
      </c>
      <c r="G2305" t="s">
        <v>3126</v>
      </c>
    </row>
    <row r="2306" spans="1:9" x14ac:dyDescent="0.2">
      <c r="A2306" t="s">
        <v>3192</v>
      </c>
      <c r="B2306" t="s">
        <v>881</v>
      </c>
      <c r="C2306" t="s">
        <v>4</v>
      </c>
      <c r="D2306" t="s">
        <v>167</v>
      </c>
      <c r="E2306">
        <v>7500</v>
      </c>
      <c r="F2306">
        <v>2000</v>
      </c>
      <c r="G2306" t="s">
        <v>3126</v>
      </c>
    </row>
    <row r="2307" spans="1:9" x14ac:dyDescent="0.2">
      <c r="A2307" t="s">
        <v>3193</v>
      </c>
      <c r="B2307" t="s">
        <v>881</v>
      </c>
      <c r="C2307" t="s">
        <v>4</v>
      </c>
      <c r="D2307" t="s">
        <v>482</v>
      </c>
      <c r="E2307">
        <v>1000</v>
      </c>
      <c r="F2307">
        <v>2000</v>
      </c>
      <c r="G2307" t="s">
        <v>3126</v>
      </c>
    </row>
    <row r="2308" spans="1:9" x14ac:dyDescent="0.2">
      <c r="A2308" t="s">
        <v>3194</v>
      </c>
      <c r="B2308" t="s">
        <v>881</v>
      </c>
      <c r="C2308" t="s">
        <v>4</v>
      </c>
      <c r="D2308" t="s">
        <v>323</v>
      </c>
      <c r="E2308">
        <v>10000</v>
      </c>
      <c r="F2308">
        <v>2000</v>
      </c>
      <c r="G2308" t="s">
        <v>3126</v>
      </c>
    </row>
    <row r="2309" spans="1:9" x14ac:dyDescent="0.2">
      <c r="A2309" t="s">
        <v>3195</v>
      </c>
      <c r="B2309" t="s">
        <v>881</v>
      </c>
      <c r="C2309" t="s">
        <v>4</v>
      </c>
      <c r="D2309" t="s">
        <v>322</v>
      </c>
      <c r="E2309">
        <v>25000</v>
      </c>
      <c r="F2309">
        <v>2000</v>
      </c>
      <c r="G2309" t="s">
        <v>3126</v>
      </c>
    </row>
    <row r="2310" spans="1:9" x14ac:dyDescent="0.2">
      <c r="A2310" t="s">
        <v>3196</v>
      </c>
      <c r="B2310" t="s">
        <v>881</v>
      </c>
      <c r="C2310" t="s">
        <v>4</v>
      </c>
      <c r="D2310" t="s">
        <v>164</v>
      </c>
      <c r="E2310">
        <v>125000</v>
      </c>
      <c r="F2310">
        <v>2000</v>
      </c>
      <c r="G2310" t="s">
        <v>3126</v>
      </c>
    </row>
    <row r="2311" spans="1:9" x14ac:dyDescent="0.2">
      <c r="A2311" t="s">
        <v>3197</v>
      </c>
      <c r="B2311" t="s">
        <v>881</v>
      </c>
      <c r="C2311" t="s">
        <v>4</v>
      </c>
      <c r="D2311" t="s">
        <v>65</v>
      </c>
      <c r="E2311">
        <v>10000</v>
      </c>
      <c r="F2311">
        <v>2000</v>
      </c>
      <c r="G2311" t="s">
        <v>3126</v>
      </c>
    </row>
    <row r="2312" spans="1:9" x14ac:dyDescent="0.2">
      <c r="A2312" t="s">
        <v>3198</v>
      </c>
      <c r="B2312" t="s">
        <v>881</v>
      </c>
      <c r="C2312" t="s">
        <v>4</v>
      </c>
      <c r="D2312" t="s">
        <v>286</v>
      </c>
      <c r="E2312">
        <v>15000</v>
      </c>
      <c r="F2312">
        <v>2000</v>
      </c>
      <c r="G2312" t="s">
        <v>3126</v>
      </c>
    </row>
    <row r="2313" spans="1:9" x14ac:dyDescent="0.2">
      <c r="A2313" t="s">
        <v>3199</v>
      </c>
      <c r="B2313" t="s">
        <v>881</v>
      </c>
      <c r="C2313" t="s">
        <v>4</v>
      </c>
      <c r="D2313" t="s">
        <v>419</v>
      </c>
      <c r="E2313">
        <v>5500</v>
      </c>
      <c r="F2313">
        <v>2000</v>
      </c>
      <c r="G2313" t="s">
        <v>3126</v>
      </c>
    </row>
    <row r="2314" spans="1:9" x14ac:dyDescent="0.2">
      <c r="A2314" t="s">
        <v>3200</v>
      </c>
      <c r="B2314" t="s">
        <v>881</v>
      </c>
      <c r="C2314" t="s">
        <v>4</v>
      </c>
      <c r="D2314" t="s">
        <v>160</v>
      </c>
      <c r="E2314">
        <v>32000</v>
      </c>
      <c r="F2314">
        <v>2000</v>
      </c>
      <c r="G2314" t="s">
        <v>3126</v>
      </c>
    </row>
    <row r="2315" spans="1:9" x14ac:dyDescent="0.2">
      <c r="A2315" t="s">
        <v>3201</v>
      </c>
      <c r="B2315" t="s">
        <v>881</v>
      </c>
      <c r="C2315" t="s">
        <v>4</v>
      </c>
      <c r="D2315" t="s">
        <v>229</v>
      </c>
      <c r="E2315">
        <v>5000</v>
      </c>
      <c r="F2315">
        <v>2000</v>
      </c>
      <c r="G2315" t="s">
        <v>3126</v>
      </c>
    </row>
    <row r="2316" spans="1:9" x14ac:dyDescent="0.2">
      <c r="A2316" t="s">
        <v>3202</v>
      </c>
      <c r="B2316" t="s">
        <v>881</v>
      </c>
      <c r="C2316" t="s">
        <v>4</v>
      </c>
      <c r="D2316" t="s">
        <v>57</v>
      </c>
      <c r="E2316">
        <v>2500</v>
      </c>
      <c r="F2316">
        <v>2000</v>
      </c>
      <c r="G2316" t="s">
        <v>3126</v>
      </c>
    </row>
    <row r="2317" spans="1:9" x14ac:dyDescent="0.2">
      <c r="A2317" t="s">
        <v>3203</v>
      </c>
      <c r="B2317" t="s">
        <v>881</v>
      </c>
      <c r="C2317" t="s">
        <v>4</v>
      </c>
      <c r="D2317" t="s">
        <v>417</v>
      </c>
      <c r="E2317">
        <v>2500</v>
      </c>
      <c r="F2317">
        <v>2000</v>
      </c>
      <c r="G2317" t="s">
        <v>3126</v>
      </c>
    </row>
    <row r="2318" spans="1:9" x14ac:dyDescent="0.2">
      <c r="A2318" t="s">
        <v>3204</v>
      </c>
      <c r="B2318" t="s">
        <v>881</v>
      </c>
      <c r="C2318" t="s">
        <v>4</v>
      </c>
      <c r="D2318" t="s">
        <v>157</v>
      </c>
      <c r="E2318">
        <v>1000</v>
      </c>
      <c r="F2318">
        <v>2000</v>
      </c>
      <c r="G2318" t="s">
        <v>3126</v>
      </c>
    </row>
    <row r="2319" spans="1:9" x14ac:dyDescent="0.2">
      <c r="A2319" t="s">
        <v>3205</v>
      </c>
      <c r="B2319" t="s">
        <v>881</v>
      </c>
      <c r="C2319" t="s">
        <v>4</v>
      </c>
      <c r="D2319" t="s">
        <v>154</v>
      </c>
      <c r="E2319">
        <v>20000</v>
      </c>
      <c r="F2319">
        <v>2000</v>
      </c>
      <c r="G2319" t="s">
        <v>3126</v>
      </c>
    </row>
    <row r="2320" spans="1:9" x14ac:dyDescent="0.2">
      <c r="A2320" t="s">
        <v>3206</v>
      </c>
      <c r="B2320" t="s">
        <v>881</v>
      </c>
      <c r="C2320" t="s">
        <v>4</v>
      </c>
      <c r="D2320" t="s">
        <v>669</v>
      </c>
      <c r="E2320">
        <v>5000</v>
      </c>
      <c r="F2320">
        <v>2000</v>
      </c>
      <c r="G2320" t="s">
        <v>3126</v>
      </c>
      <c r="H2320" t="s">
        <v>865</v>
      </c>
      <c r="I2320" t="s">
        <v>888</v>
      </c>
    </row>
    <row r="2321" spans="1:9" x14ac:dyDescent="0.2">
      <c r="A2321" t="s">
        <v>3207</v>
      </c>
      <c r="B2321" t="s">
        <v>881</v>
      </c>
      <c r="C2321" t="s">
        <v>4</v>
      </c>
      <c r="D2321" t="s">
        <v>476</v>
      </c>
      <c r="E2321">
        <v>60000</v>
      </c>
      <c r="F2321">
        <v>2000</v>
      </c>
      <c r="G2321" t="s">
        <v>3126</v>
      </c>
    </row>
    <row r="2322" spans="1:9" x14ac:dyDescent="0.2">
      <c r="A2322" t="s">
        <v>3208</v>
      </c>
      <c r="B2322" t="s">
        <v>881</v>
      </c>
      <c r="C2322" t="s">
        <v>4</v>
      </c>
      <c r="D2322" t="s">
        <v>226</v>
      </c>
      <c r="E2322">
        <v>1000</v>
      </c>
      <c r="F2322">
        <v>2000</v>
      </c>
      <c r="G2322" t="s">
        <v>3126</v>
      </c>
    </row>
    <row r="2323" spans="1:9" x14ac:dyDescent="0.2">
      <c r="A2323" t="s">
        <v>3209</v>
      </c>
      <c r="B2323" t="s">
        <v>881</v>
      </c>
      <c r="C2323" t="s">
        <v>4</v>
      </c>
      <c r="D2323" t="s">
        <v>150</v>
      </c>
      <c r="E2323">
        <v>5000</v>
      </c>
      <c r="F2323">
        <v>2000</v>
      </c>
      <c r="G2323" t="s">
        <v>3126</v>
      </c>
    </row>
    <row r="2324" spans="1:9" x14ac:dyDescent="0.2">
      <c r="A2324" t="s">
        <v>3210</v>
      </c>
      <c r="B2324" t="s">
        <v>881</v>
      </c>
      <c r="C2324" t="s">
        <v>4</v>
      </c>
      <c r="D2324" t="s">
        <v>727</v>
      </c>
      <c r="E2324">
        <v>5000</v>
      </c>
      <c r="F2324">
        <v>2000</v>
      </c>
      <c r="G2324" t="s">
        <v>3126</v>
      </c>
    </row>
    <row r="2325" spans="1:9" x14ac:dyDescent="0.2">
      <c r="A2325" t="s">
        <v>3211</v>
      </c>
      <c r="B2325" t="s">
        <v>881</v>
      </c>
      <c r="C2325" t="s">
        <v>4</v>
      </c>
      <c r="D2325" t="s">
        <v>580</v>
      </c>
      <c r="E2325">
        <v>10000</v>
      </c>
      <c r="F2325">
        <v>2000</v>
      </c>
      <c r="G2325" t="s">
        <v>3126</v>
      </c>
    </row>
    <row r="2326" spans="1:9" x14ac:dyDescent="0.2">
      <c r="A2326" t="s">
        <v>3212</v>
      </c>
      <c r="B2326" t="s">
        <v>881</v>
      </c>
      <c r="C2326" t="s">
        <v>4</v>
      </c>
      <c r="D2326" t="s">
        <v>49</v>
      </c>
      <c r="E2326">
        <v>1000</v>
      </c>
      <c r="F2326">
        <v>2000</v>
      </c>
      <c r="G2326" t="s">
        <v>3126</v>
      </c>
    </row>
    <row r="2327" spans="1:9" x14ac:dyDescent="0.2">
      <c r="A2327" t="s">
        <v>3213</v>
      </c>
      <c r="B2327" t="s">
        <v>881</v>
      </c>
      <c r="C2327" t="s">
        <v>4</v>
      </c>
      <c r="D2327" t="s">
        <v>726</v>
      </c>
      <c r="E2327">
        <v>1500</v>
      </c>
      <c r="F2327">
        <v>2000</v>
      </c>
      <c r="G2327" t="s">
        <v>3126</v>
      </c>
    </row>
    <row r="2328" spans="1:9" x14ac:dyDescent="0.2">
      <c r="A2328" t="s">
        <v>3214</v>
      </c>
      <c r="B2328" t="s">
        <v>881</v>
      </c>
      <c r="C2328" t="s">
        <v>4</v>
      </c>
      <c r="D2328" t="s">
        <v>46</v>
      </c>
      <c r="E2328">
        <v>20000</v>
      </c>
      <c r="F2328">
        <v>2000</v>
      </c>
      <c r="G2328" t="s">
        <v>3126</v>
      </c>
      <c r="H2328" t="s">
        <v>834</v>
      </c>
      <c r="I2328" t="s">
        <v>891</v>
      </c>
    </row>
    <row r="2329" spans="1:9" x14ac:dyDescent="0.2">
      <c r="A2329" t="s">
        <v>3215</v>
      </c>
      <c r="B2329" t="s">
        <v>881</v>
      </c>
      <c r="C2329" t="s">
        <v>4</v>
      </c>
      <c r="D2329" t="s">
        <v>641</v>
      </c>
      <c r="E2329">
        <v>20000</v>
      </c>
      <c r="F2329">
        <v>2000</v>
      </c>
      <c r="G2329" t="s">
        <v>3126</v>
      </c>
    </row>
    <row r="2330" spans="1:9" x14ac:dyDescent="0.2">
      <c r="A2330" t="s">
        <v>3216</v>
      </c>
      <c r="B2330" t="s">
        <v>881</v>
      </c>
      <c r="C2330" t="s">
        <v>4</v>
      </c>
      <c r="D2330" t="s">
        <v>44</v>
      </c>
      <c r="E2330">
        <v>10000</v>
      </c>
      <c r="F2330">
        <v>2000</v>
      </c>
      <c r="G2330" t="s">
        <v>3126</v>
      </c>
    </row>
    <row r="2331" spans="1:9" x14ac:dyDescent="0.2">
      <c r="A2331" t="s">
        <v>3217</v>
      </c>
      <c r="B2331" t="s">
        <v>881</v>
      </c>
      <c r="C2331" t="s">
        <v>4</v>
      </c>
      <c r="D2331" t="s">
        <v>725</v>
      </c>
      <c r="E2331">
        <v>1000</v>
      </c>
      <c r="F2331">
        <v>2000</v>
      </c>
      <c r="G2331" t="s">
        <v>3126</v>
      </c>
    </row>
    <row r="2332" spans="1:9" x14ac:dyDescent="0.2">
      <c r="A2332" t="s">
        <v>3218</v>
      </c>
      <c r="B2332" t="s">
        <v>881</v>
      </c>
      <c r="C2332" t="s">
        <v>4</v>
      </c>
      <c r="D2332" t="s">
        <v>43</v>
      </c>
      <c r="E2332">
        <v>25000</v>
      </c>
      <c r="F2332">
        <v>2000</v>
      </c>
      <c r="G2332" t="s">
        <v>3126</v>
      </c>
    </row>
    <row r="2333" spans="1:9" x14ac:dyDescent="0.2">
      <c r="A2333" t="s">
        <v>3219</v>
      </c>
      <c r="B2333" t="s">
        <v>881</v>
      </c>
      <c r="C2333" t="s">
        <v>4</v>
      </c>
      <c r="D2333" t="s">
        <v>281</v>
      </c>
      <c r="E2333">
        <v>9760</v>
      </c>
      <c r="F2333">
        <v>2000</v>
      </c>
      <c r="G2333" t="s">
        <v>3126</v>
      </c>
    </row>
    <row r="2334" spans="1:9" x14ac:dyDescent="0.2">
      <c r="A2334" t="s">
        <v>3220</v>
      </c>
      <c r="B2334" t="s">
        <v>881</v>
      </c>
      <c r="C2334" t="s">
        <v>4</v>
      </c>
      <c r="D2334" t="s">
        <v>664</v>
      </c>
      <c r="E2334">
        <v>10000</v>
      </c>
      <c r="F2334">
        <v>2000</v>
      </c>
      <c r="G2334" t="s">
        <v>3126</v>
      </c>
    </row>
    <row r="2335" spans="1:9" x14ac:dyDescent="0.2">
      <c r="A2335" t="s">
        <v>3221</v>
      </c>
      <c r="B2335" t="s">
        <v>881</v>
      </c>
      <c r="C2335" t="s">
        <v>4</v>
      </c>
      <c r="D2335" t="s">
        <v>724</v>
      </c>
      <c r="E2335">
        <v>10000</v>
      </c>
      <c r="F2335">
        <v>2000</v>
      </c>
      <c r="G2335" t="s">
        <v>3126</v>
      </c>
    </row>
    <row r="2336" spans="1:9" x14ac:dyDescent="0.2">
      <c r="A2336" t="s">
        <v>3222</v>
      </c>
      <c r="B2336" t="s">
        <v>881</v>
      </c>
      <c r="C2336" t="s">
        <v>4</v>
      </c>
      <c r="D2336" t="s">
        <v>689</v>
      </c>
      <c r="E2336">
        <v>2500</v>
      </c>
      <c r="F2336">
        <v>2000</v>
      </c>
      <c r="G2336" t="s">
        <v>3126</v>
      </c>
      <c r="H2336" t="s">
        <v>867</v>
      </c>
      <c r="I2336" t="s">
        <v>891</v>
      </c>
    </row>
    <row r="2337" spans="1:9" x14ac:dyDescent="0.2">
      <c r="A2337" t="s">
        <v>3223</v>
      </c>
      <c r="B2337" t="s">
        <v>881</v>
      </c>
      <c r="C2337" t="s">
        <v>4</v>
      </c>
      <c r="D2337" t="s">
        <v>723</v>
      </c>
      <c r="E2337">
        <v>1000</v>
      </c>
      <c r="F2337">
        <v>2000</v>
      </c>
      <c r="G2337" t="s">
        <v>3126</v>
      </c>
    </row>
    <row r="2338" spans="1:9" x14ac:dyDescent="0.2">
      <c r="A2338" t="s">
        <v>3224</v>
      </c>
      <c r="B2338" t="s">
        <v>881</v>
      </c>
      <c r="C2338" t="s">
        <v>4</v>
      </c>
      <c r="D2338" t="s">
        <v>407</v>
      </c>
      <c r="E2338">
        <v>5000</v>
      </c>
      <c r="F2338">
        <v>2000</v>
      </c>
      <c r="G2338" t="s">
        <v>3126</v>
      </c>
    </row>
    <row r="2339" spans="1:9" x14ac:dyDescent="0.2">
      <c r="A2339" t="s">
        <v>3225</v>
      </c>
      <c r="B2339" t="s">
        <v>881</v>
      </c>
      <c r="C2339" t="s">
        <v>4</v>
      </c>
      <c r="D2339" t="s">
        <v>662</v>
      </c>
      <c r="E2339">
        <v>20000</v>
      </c>
      <c r="F2339">
        <v>2000</v>
      </c>
      <c r="G2339" t="s">
        <v>3126</v>
      </c>
    </row>
    <row r="2340" spans="1:9" x14ac:dyDescent="0.2">
      <c r="A2340" t="s">
        <v>3226</v>
      </c>
      <c r="B2340" t="s">
        <v>881</v>
      </c>
      <c r="C2340" t="s">
        <v>4</v>
      </c>
      <c r="D2340" t="s">
        <v>406</v>
      </c>
      <c r="E2340">
        <v>4000</v>
      </c>
      <c r="F2340">
        <v>2000</v>
      </c>
      <c r="G2340" t="s">
        <v>3126</v>
      </c>
    </row>
    <row r="2341" spans="1:9" x14ac:dyDescent="0.2">
      <c r="A2341" t="s">
        <v>3227</v>
      </c>
      <c r="B2341" t="s">
        <v>881</v>
      </c>
      <c r="C2341" t="s">
        <v>4</v>
      </c>
      <c r="D2341" t="s">
        <v>722</v>
      </c>
      <c r="E2341">
        <v>5000</v>
      </c>
      <c r="F2341">
        <v>2000</v>
      </c>
      <c r="G2341" t="s">
        <v>3126</v>
      </c>
    </row>
    <row r="2342" spans="1:9" x14ac:dyDescent="0.2">
      <c r="A2342" t="s">
        <v>3228</v>
      </c>
      <c r="B2342" t="s">
        <v>881</v>
      </c>
      <c r="C2342" t="s">
        <v>4</v>
      </c>
      <c r="D2342" t="s">
        <v>383</v>
      </c>
      <c r="E2342">
        <v>10000</v>
      </c>
      <c r="F2342">
        <v>2000</v>
      </c>
      <c r="G2342" t="s">
        <v>3126</v>
      </c>
    </row>
    <row r="2343" spans="1:9" x14ac:dyDescent="0.2">
      <c r="A2343" t="s">
        <v>3229</v>
      </c>
      <c r="B2343" t="s">
        <v>881</v>
      </c>
      <c r="C2343" t="s">
        <v>4</v>
      </c>
      <c r="D2343" t="s">
        <v>687</v>
      </c>
      <c r="E2343">
        <v>1000</v>
      </c>
      <c r="F2343">
        <v>2000</v>
      </c>
      <c r="G2343" t="s">
        <v>3126</v>
      </c>
    </row>
    <row r="2344" spans="1:9" x14ac:dyDescent="0.2">
      <c r="A2344" t="s">
        <v>3230</v>
      </c>
      <c r="B2344" t="s">
        <v>881</v>
      </c>
      <c r="C2344" t="s">
        <v>4</v>
      </c>
      <c r="D2344" t="s">
        <v>37</v>
      </c>
      <c r="E2344">
        <v>10000</v>
      </c>
      <c r="F2344">
        <v>2000</v>
      </c>
      <c r="G2344" t="s">
        <v>3126</v>
      </c>
    </row>
    <row r="2345" spans="1:9" x14ac:dyDescent="0.2">
      <c r="A2345" t="s">
        <v>3231</v>
      </c>
      <c r="B2345" t="s">
        <v>881</v>
      </c>
      <c r="C2345" t="s">
        <v>4</v>
      </c>
      <c r="D2345" t="s">
        <v>471</v>
      </c>
      <c r="E2345">
        <v>5000</v>
      </c>
      <c r="F2345">
        <v>2000</v>
      </c>
      <c r="G2345" t="s">
        <v>3126</v>
      </c>
    </row>
    <row r="2346" spans="1:9" x14ac:dyDescent="0.2">
      <c r="A2346" t="s">
        <v>3232</v>
      </c>
      <c r="B2346" t="s">
        <v>881</v>
      </c>
      <c r="C2346" t="s">
        <v>4</v>
      </c>
      <c r="D2346" t="s">
        <v>35</v>
      </c>
      <c r="E2346">
        <v>10000</v>
      </c>
      <c r="F2346">
        <v>2000</v>
      </c>
      <c r="G2346" t="s">
        <v>3126</v>
      </c>
    </row>
    <row r="2347" spans="1:9" x14ac:dyDescent="0.2">
      <c r="A2347" t="s">
        <v>3233</v>
      </c>
      <c r="B2347" t="s">
        <v>881</v>
      </c>
      <c r="C2347" t="s">
        <v>4</v>
      </c>
      <c r="D2347" t="s">
        <v>721</v>
      </c>
      <c r="E2347">
        <v>10000</v>
      </c>
      <c r="F2347">
        <v>2000</v>
      </c>
      <c r="G2347" t="s">
        <v>3126</v>
      </c>
    </row>
    <row r="2348" spans="1:9" x14ac:dyDescent="0.2">
      <c r="A2348" t="s">
        <v>3234</v>
      </c>
      <c r="B2348" t="s">
        <v>881</v>
      </c>
      <c r="C2348" t="s">
        <v>4</v>
      </c>
      <c r="D2348" t="s">
        <v>571</v>
      </c>
      <c r="E2348">
        <v>5000</v>
      </c>
      <c r="F2348">
        <v>2000</v>
      </c>
      <c r="G2348" t="s">
        <v>3126</v>
      </c>
    </row>
    <row r="2349" spans="1:9" x14ac:dyDescent="0.2">
      <c r="A2349" t="s">
        <v>3235</v>
      </c>
      <c r="B2349" t="s">
        <v>881</v>
      </c>
      <c r="C2349" t="s">
        <v>4</v>
      </c>
      <c r="D2349" t="s">
        <v>660</v>
      </c>
      <c r="E2349">
        <v>5000</v>
      </c>
      <c r="F2349">
        <v>2000</v>
      </c>
      <c r="G2349" t="s">
        <v>3126</v>
      </c>
      <c r="H2349" t="s">
        <v>864</v>
      </c>
      <c r="I2349" t="s">
        <v>888</v>
      </c>
    </row>
    <row r="2350" spans="1:9" x14ac:dyDescent="0.2">
      <c r="A2350" t="s">
        <v>3236</v>
      </c>
      <c r="B2350" t="s">
        <v>881</v>
      </c>
      <c r="C2350" t="s">
        <v>4</v>
      </c>
      <c r="D2350" t="s">
        <v>34</v>
      </c>
      <c r="E2350">
        <v>1000</v>
      </c>
      <c r="F2350">
        <v>2000</v>
      </c>
      <c r="G2350" t="s">
        <v>3126</v>
      </c>
      <c r="H2350" t="s">
        <v>833</v>
      </c>
      <c r="I2350" t="s">
        <v>888</v>
      </c>
    </row>
    <row r="2351" spans="1:9" x14ac:dyDescent="0.2">
      <c r="A2351" t="s">
        <v>3237</v>
      </c>
      <c r="B2351" t="s">
        <v>881</v>
      </c>
      <c r="C2351" t="s">
        <v>4</v>
      </c>
      <c r="D2351" t="s">
        <v>470</v>
      </c>
      <c r="E2351">
        <v>10000</v>
      </c>
      <c r="F2351">
        <v>2000</v>
      </c>
      <c r="G2351" t="s">
        <v>3126</v>
      </c>
    </row>
    <row r="2352" spans="1:9" x14ac:dyDescent="0.2">
      <c r="A2352" t="s">
        <v>3238</v>
      </c>
      <c r="B2352" t="s">
        <v>881</v>
      </c>
      <c r="C2352" t="s">
        <v>4</v>
      </c>
      <c r="D2352" t="s">
        <v>720</v>
      </c>
      <c r="E2352">
        <v>5000</v>
      </c>
      <c r="F2352">
        <v>2000</v>
      </c>
      <c r="G2352" t="s">
        <v>3126</v>
      </c>
    </row>
    <row r="2353" spans="1:9" x14ac:dyDescent="0.2">
      <c r="A2353" t="s">
        <v>3239</v>
      </c>
      <c r="B2353" t="s">
        <v>881</v>
      </c>
      <c r="C2353" t="s">
        <v>4</v>
      </c>
      <c r="D2353" t="s">
        <v>468</v>
      </c>
      <c r="E2353">
        <v>10000</v>
      </c>
      <c r="F2353">
        <v>2000</v>
      </c>
      <c r="G2353" t="s">
        <v>3126</v>
      </c>
    </row>
    <row r="2354" spans="1:9" x14ac:dyDescent="0.2">
      <c r="A2354" t="s">
        <v>3240</v>
      </c>
      <c r="B2354" t="s">
        <v>881</v>
      </c>
      <c r="C2354" t="s">
        <v>4</v>
      </c>
      <c r="D2354" t="s">
        <v>32</v>
      </c>
      <c r="E2354">
        <v>20000</v>
      </c>
      <c r="F2354">
        <v>2000</v>
      </c>
      <c r="G2354" t="s">
        <v>3126</v>
      </c>
    </row>
    <row r="2355" spans="1:9" x14ac:dyDescent="0.2">
      <c r="A2355" t="s">
        <v>3241</v>
      </c>
      <c r="B2355" t="s">
        <v>881</v>
      </c>
      <c r="C2355" t="s">
        <v>4</v>
      </c>
      <c r="D2355" t="s">
        <v>719</v>
      </c>
      <c r="E2355">
        <v>25000</v>
      </c>
      <c r="F2355">
        <v>2000</v>
      </c>
      <c r="G2355" t="s">
        <v>3126</v>
      </c>
    </row>
    <row r="2356" spans="1:9" x14ac:dyDescent="0.2">
      <c r="A2356" t="s">
        <v>3242</v>
      </c>
      <c r="B2356" t="s">
        <v>881</v>
      </c>
      <c r="C2356" t="s">
        <v>4</v>
      </c>
      <c r="D2356" t="s">
        <v>718</v>
      </c>
      <c r="E2356">
        <v>250</v>
      </c>
      <c r="F2356">
        <v>2000</v>
      </c>
      <c r="G2356" t="s">
        <v>3126</v>
      </c>
    </row>
    <row r="2357" spans="1:9" x14ac:dyDescent="0.2">
      <c r="A2357" t="s">
        <v>3243</v>
      </c>
      <c r="B2357" t="s">
        <v>881</v>
      </c>
      <c r="C2357" t="s">
        <v>4</v>
      </c>
      <c r="D2357" t="s">
        <v>28</v>
      </c>
      <c r="E2357">
        <v>185000</v>
      </c>
      <c r="F2357">
        <v>2000</v>
      </c>
      <c r="G2357" t="s">
        <v>3126</v>
      </c>
    </row>
    <row r="2358" spans="1:9" x14ac:dyDescent="0.2">
      <c r="A2358" t="s">
        <v>3244</v>
      </c>
      <c r="B2358" t="s">
        <v>881</v>
      </c>
      <c r="C2358" t="s">
        <v>4</v>
      </c>
      <c r="D2358" t="s">
        <v>27</v>
      </c>
      <c r="E2358">
        <v>50000</v>
      </c>
      <c r="F2358">
        <v>2000</v>
      </c>
      <c r="G2358" t="s">
        <v>3126</v>
      </c>
    </row>
    <row r="2359" spans="1:9" x14ac:dyDescent="0.2">
      <c r="A2359" t="s">
        <v>3245</v>
      </c>
      <c r="B2359" t="s">
        <v>881</v>
      </c>
      <c r="C2359" t="s">
        <v>4</v>
      </c>
      <c r="D2359" t="s">
        <v>136</v>
      </c>
      <c r="E2359">
        <v>2400</v>
      </c>
      <c r="F2359">
        <v>2000</v>
      </c>
      <c r="G2359" t="s">
        <v>3126</v>
      </c>
    </row>
    <row r="2360" spans="1:9" x14ac:dyDescent="0.2">
      <c r="A2360" t="s">
        <v>3246</v>
      </c>
      <c r="B2360" t="s">
        <v>881</v>
      </c>
      <c r="C2360" t="s">
        <v>4</v>
      </c>
      <c r="D2360" t="s">
        <v>400</v>
      </c>
      <c r="E2360">
        <v>2500</v>
      </c>
      <c r="F2360">
        <v>2000</v>
      </c>
      <c r="G2360" t="s">
        <v>3126</v>
      </c>
    </row>
    <row r="2361" spans="1:9" x14ac:dyDescent="0.2">
      <c r="A2361" t="s">
        <v>3247</v>
      </c>
      <c r="B2361" t="s">
        <v>881</v>
      </c>
      <c r="C2361" t="s">
        <v>4</v>
      </c>
      <c r="D2361" t="s">
        <v>717</v>
      </c>
      <c r="E2361">
        <v>200</v>
      </c>
      <c r="F2361">
        <v>2000</v>
      </c>
      <c r="G2361" t="s">
        <v>3126</v>
      </c>
    </row>
    <row r="2362" spans="1:9" x14ac:dyDescent="0.2">
      <c r="A2362" t="s">
        <v>3248</v>
      </c>
      <c r="B2362" t="s">
        <v>881</v>
      </c>
      <c r="C2362" t="s">
        <v>4</v>
      </c>
      <c r="D2362" t="s">
        <v>686</v>
      </c>
      <c r="E2362">
        <v>25000</v>
      </c>
      <c r="F2362">
        <v>2000</v>
      </c>
      <c r="G2362" t="s">
        <v>3126</v>
      </c>
    </row>
    <row r="2363" spans="1:9" x14ac:dyDescent="0.2">
      <c r="A2363" t="s">
        <v>3249</v>
      </c>
      <c r="B2363" t="s">
        <v>881</v>
      </c>
      <c r="C2363" t="s">
        <v>4</v>
      </c>
      <c r="D2363" t="s">
        <v>397</v>
      </c>
      <c r="E2363">
        <v>1000</v>
      </c>
      <c r="F2363">
        <v>2000</v>
      </c>
      <c r="G2363" t="s">
        <v>3126</v>
      </c>
    </row>
    <row r="2364" spans="1:9" x14ac:dyDescent="0.2">
      <c r="A2364" t="s">
        <v>3250</v>
      </c>
      <c r="B2364" t="s">
        <v>881</v>
      </c>
      <c r="C2364" t="s">
        <v>4</v>
      </c>
      <c r="D2364" t="s">
        <v>716</v>
      </c>
      <c r="E2364">
        <v>125</v>
      </c>
      <c r="F2364">
        <v>2000</v>
      </c>
      <c r="G2364" t="s">
        <v>3126</v>
      </c>
    </row>
    <row r="2365" spans="1:9" x14ac:dyDescent="0.2">
      <c r="A2365" t="s">
        <v>3251</v>
      </c>
      <c r="B2365" t="s">
        <v>881</v>
      </c>
      <c r="C2365" t="s">
        <v>4</v>
      </c>
      <c r="D2365" t="s">
        <v>715</v>
      </c>
      <c r="E2365">
        <v>250</v>
      </c>
      <c r="F2365">
        <v>2000</v>
      </c>
      <c r="G2365" t="s">
        <v>3126</v>
      </c>
    </row>
    <row r="2366" spans="1:9" x14ac:dyDescent="0.2">
      <c r="A2366" t="s">
        <v>3252</v>
      </c>
      <c r="B2366" t="s">
        <v>881</v>
      </c>
      <c r="C2366" t="s">
        <v>4</v>
      </c>
      <c r="D2366" t="s">
        <v>685</v>
      </c>
      <c r="E2366">
        <v>10000</v>
      </c>
      <c r="F2366">
        <v>2000</v>
      </c>
      <c r="G2366" t="s">
        <v>3126</v>
      </c>
    </row>
    <row r="2367" spans="1:9" x14ac:dyDescent="0.2">
      <c r="A2367" t="s">
        <v>3253</v>
      </c>
      <c r="B2367" t="s">
        <v>881</v>
      </c>
      <c r="C2367" t="s">
        <v>4</v>
      </c>
      <c r="D2367" t="s">
        <v>129</v>
      </c>
      <c r="E2367">
        <v>10000</v>
      </c>
      <c r="F2367">
        <v>2000</v>
      </c>
      <c r="G2367" t="s">
        <v>3126</v>
      </c>
      <c r="H2367" t="s">
        <v>837</v>
      </c>
      <c r="I2367" t="s">
        <v>891</v>
      </c>
    </row>
    <row r="2368" spans="1:9" x14ac:dyDescent="0.2">
      <c r="A2368" t="s">
        <v>3254</v>
      </c>
      <c r="B2368" t="s">
        <v>881</v>
      </c>
      <c r="C2368" t="s">
        <v>4</v>
      </c>
      <c r="D2368" t="s">
        <v>218</v>
      </c>
      <c r="E2368">
        <v>65250</v>
      </c>
      <c r="F2368">
        <v>2000</v>
      </c>
      <c r="G2368" t="s">
        <v>3126</v>
      </c>
    </row>
    <row r="2369" spans="1:7" x14ac:dyDescent="0.2">
      <c r="A2369" t="s">
        <v>3255</v>
      </c>
      <c r="B2369" t="s">
        <v>881</v>
      </c>
      <c r="C2369" t="s">
        <v>4</v>
      </c>
      <c r="D2369" t="s">
        <v>658</v>
      </c>
      <c r="E2369">
        <v>50000</v>
      </c>
      <c r="F2369">
        <v>2000</v>
      </c>
      <c r="G2369" t="s">
        <v>3126</v>
      </c>
    </row>
    <row r="2370" spans="1:7" x14ac:dyDescent="0.2">
      <c r="A2370" t="s">
        <v>3256</v>
      </c>
      <c r="B2370" t="s">
        <v>881</v>
      </c>
      <c r="C2370" t="s">
        <v>4</v>
      </c>
      <c r="D2370" t="s">
        <v>460</v>
      </c>
      <c r="E2370">
        <v>10000</v>
      </c>
      <c r="F2370">
        <v>2000</v>
      </c>
      <c r="G2370" t="s">
        <v>3126</v>
      </c>
    </row>
    <row r="2371" spans="1:7" x14ac:dyDescent="0.2">
      <c r="A2371" t="s">
        <v>3257</v>
      </c>
      <c r="B2371" t="s">
        <v>881</v>
      </c>
      <c r="C2371" t="s">
        <v>4</v>
      </c>
      <c r="D2371" t="s">
        <v>714</v>
      </c>
      <c r="E2371">
        <v>2500</v>
      </c>
      <c r="F2371">
        <v>2000</v>
      </c>
      <c r="G2371" t="s">
        <v>3126</v>
      </c>
    </row>
    <row r="2372" spans="1:7" x14ac:dyDescent="0.2">
      <c r="A2372" t="s">
        <v>3258</v>
      </c>
      <c r="B2372" t="s">
        <v>881</v>
      </c>
      <c r="C2372" t="s">
        <v>4</v>
      </c>
      <c r="D2372" t="s">
        <v>564</v>
      </c>
      <c r="E2372">
        <v>1000</v>
      </c>
      <c r="F2372">
        <v>2000</v>
      </c>
      <c r="G2372" t="s">
        <v>3126</v>
      </c>
    </row>
    <row r="2373" spans="1:7" x14ac:dyDescent="0.2">
      <c r="A2373" t="s">
        <v>3259</v>
      </c>
      <c r="B2373" t="s">
        <v>881</v>
      </c>
      <c r="C2373" t="s">
        <v>4</v>
      </c>
      <c r="D2373" t="s">
        <v>393</v>
      </c>
      <c r="E2373">
        <v>25000</v>
      </c>
      <c r="F2373">
        <v>2000</v>
      </c>
      <c r="G2373" t="s">
        <v>3126</v>
      </c>
    </row>
    <row r="2374" spans="1:7" x14ac:dyDescent="0.2">
      <c r="A2374" t="s">
        <v>3260</v>
      </c>
      <c r="B2374" t="s">
        <v>881</v>
      </c>
      <c r="C2374" t="s">
        <v>4</v>
      </c>
      <c r="D2374" t="s">
        <v>16</v>
      </c>
      <c r="E2374">
        <v>1000</v>
      </c>
      <c r="F2374">
        <v>2000</v>
      </c>
      <c r="G2374" t="s">
        <v>3126</v>
      </c>
    </row>
    <row r="2375" spans="1:7" x14ac:dyDescent="0.2">
      <c r="A2375" t="s">
        <v>3261</v>
      </c>
      <c r="B2375" t="s">
        <v>881</v>
      </c>
      <c r="C2375" t="s">
        <v>4</v>
      </c>
      <c r="D2375" t="s">
        <v>713</v>
      </c>
      <c r="E2375">
        <v>1000</v>
      </c>
      <c r="F2375">
        <v>2000</v>
      </c>
      <c r="G2375" t="s">
        <v>3126</v>
      </c>
    </row>
    <row r="2376" spans="1:7" x14ac:dyDescent="0.2">
      <c r="A2376" t="s">
        <v>3262</v>
      </c>
      <c r="B2376" t="s">
        <v>881</v>
      </c>
      <c r="C2376" t="s">
        <v>4</v>
      </c>
      <c r="D2376" t="s">
        <v>712</v>
      </c>
      <c r="E2376">
        <v>200</v>
      </c>
      <c r="F2376">
        <v>2000</v>
      </c>
      <c r="G2376" t="s">
        <v>3126</v>
      </c>
    </row>
    <row r="2377" spans="1:7" x14ac:dyDescent="0.2">
      <c r="A2377" t="s">
        <v>3263</v>
      </c>
      <c r="B2377" t="s">
        <v>881</v>
      </c>
      <c r="C2377" t="s">
        <v>4</v>
      </c>
      <c r="D2377" t="s">
        <v>268</v>
      </c>
      <c r="E2377">
        <v>1000</v>
      </c>
      <c r="F2377">
        <v>2000</v>
      </c>
      <c r="G2377" t="s">
        <v>3126</v>
      </c>
    </row>
    <row r="2378" spans="1:7" x14ac:dyDescent="0.2">
      <c r="A2378" t="s">
        <v>3264</v>
      </c>
      <c r="B2378" t="s">
        <v>881</v>
      </c>
      <c r="C2378" t="s">
        <v>4</v>
      </c>
      <c r="D2378" t="s">
        <v>711</v>
      </c>
      <c r="E2378">
        <v>2500</v>
      </c>
      <c r="F2378">
        <v>2000</v>
      </c>
      <c r="G2378" t="s">
        <v>3126</v>
      </c>
    </row>
    <row r="2379" spans="1:7" x14ac:dyDescent="0.2">
      <c r="A2379" t="s">
        <v>3265</v>
      </c>
      <c r="B2379" t="s">
        <v>881</v>
      </c>
      <c r="C2379" t="s">
        <v>4</v>
      </c>
      <c r="D2379" t="s">
        <v>8</v>
      </c>
      <c r="E2379">
        <v>150000</v>
      </c>
      <c r="F2379">
        <v>2000</v>
      </c>
      <c r="G2379" t="s">
        <v>3126</v>
      </c>
    </row>
    <row r="2380" spans="1:7" x14ac:dyDescent="0.2">
      <c r="A2380" t="s">
        <v>3266</v>
      </c>
      <c r="B2380" t="s">
        <v>881</v>
      </c>
      <c r="C2380" t="s">
        <v>4</v>
      </c>
      <c r="D2380" t="s">
        <v>265</v>
      </c>
      <c r="E2380">
        <v>500</v>
      </c>
      <c r="F2380">
        <v>2000</v>
      </c>
      <c r="G2380" t="s">
        <v>3126</v>
      </c>
    </row>
    <row r="2381" spans="1:7" x14ac:dyDescent="0.2">
      <c r="A2381" t="s">
        <v>3267</v>
      </c>
      <c r="B2381" t="s">
        <v>881</v>
      </c>
      <c r="C2381" t="s">
        <v>4</v>
      </c>
      <c r="D2381" t="s">
        <v>562</v>
      </c>
      <c r="E2381">
        <v>6008</v>
      </c>
      <c r="F2381">
        <v>2000</v>
      </c>
      <c r="G2381" t="s">
        <v>3126</v>
      </c>
    </row>
    <row r="2382" spans="1:7" x14ac:dyDescent="0.2">
      <c r="A2382" t="s">
        <v>3268</v>
      </c>
      <c r="B2382" t="s">
        <v>881</v>
      </c>
      <c r="C2382" t="s">
        <v>4</v>
      </c>
      <c r="D2382" t="s">
        <v>656</v>
      </c>
      <c r="E2382">
        <v>10000</v>
      </c>
      <c r="F2382">
        <v>2000</v>
      </c>
      <c r="G2382" t="s">
        <v>3126</v>
      </c>
    </row>
    <row r="2383" spans="1:7" x14ac:dyDescent="0.2">
      <c r="A2383" t="s">
        <v>3269</v>
      </c>
      <c r="B2383" t="s">
        <v>881</v>
      </c>
      <c r="C2383" t="s">
        <v>4</v>
      </c>
      <c r="D2383" t="s">
        <v>6</v>
      </c>
      <c r="E2383">
        <v>250000</v>
      </c>
      <c r="F2383">
        <v>2000</v>
      </c>
      <c r="G2383" t="s">
        <v>3126</v>
      </c>
    </row>
    <row r="2384" spans="1:7" x14ac:dyDescent="0.2">
      <c r="A2384" t="s">
        <v>3270</v>
      </c>
      <c r="B2384" t="s">
        <v>881</v>
      </c>
      <c r="C2384" t="s">
        <v>4</v>
      </c>
      <c r="D2384" t="s">
        <v>5</v>
      </c>
      <c r="E2384">
        <v>25000</v>
      </c>
      <c r="F2384">
        <v>2000</v>
      </c>
      <c r="G2384" t="s">
        <v>3126</v>
      </c>
    </row>
    <row r="2385" spans="1:9" x14ac:dyDescent="0.2">
      <c r="A2385" t="s">
        <v>3271</v>
      </c>
      <c r="B2385" t="s">
        <v>881</v>
      </c>
      <c r="C2385" t="s">
        <v>4</v>
      </c>
      <c r="D2385" t="s">
        <v>710</v>
      </c>
      <c r="E2385">
        <v>500</v>
      </c>
      <c r="F2385">
        <v>2000</v>
      </c>
      <c r="G2385" t="s">
        <v>3126</v>
      </c>
      <c r="H2385" t="s">
        <v>872</v>
      </c>
      <c r="I2385" t="s">
        <v>888</v>
      </c>
    </row>
    <row r="2386" spans="1:9" x14ac:dyDescent="0.2">
      <c r="A2386" t="s">
        <v>3272</v>
      </c>
      <c r="B2386" t="s">
        <v>881</v>
      </c>
      <c r="C2386" t="s">
        <v>4</v>
      </c>
      <c r="D2386" t="s">
        <v>202</v>
      </c>
      <c r="E2386">
        <v>20000</v>
      </c>
      <c r="F2386">
        <v>1999</v>
      </c>
      <c r="G2386" t="s">
        <v>3126</v>
      </c>
    </row>
    <row r="2387" spans="1:9" x14ac:dyDescent="0.2">
      <c r="A2387" t="s">
        <v>3273</v>
      </c>
      <c r="B2387" t="s">
        <v>881</v>
      </c>
      <c r="C2387" t="s">
        <v>4</v>
      </c>
      <c r="D2387" t="s">
        <v>449</v>
      </c>
      <c r="E2387">
        <v>10000</v>
      </c>
      <c r="F2387">
        <v>1999</v>
      </c>
      <c r="G2387" t="s">
        <v>3126</v>
      </c>
    </row>
    <row r="2388" spans="1:9" x14ac:dyDescent="0.2">
      <c r="A2388" t="s">
        <v>3274</v>
      </c>
      <c r="B2388" t="s">
        <v>881</v>
      </c>
      <c r="C2388" t="s">
        <v>4</v>
      </c>
      <c r="D2388" t="s">
        <v>245</v>
      </c>
      <c r="E2388">
        <v>10000</v>
      </c>
      <c r="F2388">
        <v>1999</v>
      </c>
      <c r="G2388" t="s">
        <v>3126</v>
      </c>
    </row>
    <row r="2389" spans="1:9" x14ac:dyDescent="0.2">
      <c r="A2389" t="s">
        <v>3275</v>
      </c>
      <c r="B2389" t="s">
        <v>881</v>
      </c>
      <c r="C2389" t="s">
        <v>4</v>
      </c>
      <c r="D2389" t="s">
        <v>741</v>
      </c>
      <c r="E2389">
        <v>1000</v>
      </c>
      <c r="F2389">
        <v>1999</v>
      </c>
      <c r="G2389" t="s">
        <v>3126</v>
      </c>
    </row>
    <row r="2390" spans="1:9" x14ac:dyDescent="0.2">
      <c r="A2390" t="s">
        <v>3276</v>
      </c>
      <c r="B2390" t="s">
        <v>881</v>
      </c>
      <c r="C2390" t="s">
        <v>4</v>
      </c>
      <c r="D2390" t="s">
        <v>306</v>
      </c>
      <c r="E2390">
        <v>1000</v>
      </c>
      <c r="F2390">
        <v>1999</v>
      </c>
      <c r="G2390" t="s">
        <v>3126</v>
      </c>
    </row>
    <row r="2391" spans="1:9" x14ac:dyDescent="0.2">
      <c r="A2391" t="s">
        <v>3277</v>
      </c>
      <c r="B2391" t="s">
        <v>881</v>
      </c>
      <c r="C2391" t="s">
        <v>4</v>
      </c>
      <c r="D2391" t="s">
        <v>197</v>
      </c>
      <c r="E2391">
        <v>1000</v>
      </c>
      <c r="F2391">
        <v>1999</v>
      </c>
      <c r="G2391" t="s">
        <v>3126</v>
      </c>
    </row>
    <row r="2392" spans="1:9" x14ac:dyDescent="0.2">
      <c r="A2392" t="s">
        <v>3278</v>
      </c>
      <c r="B2392" t="s">
        <v>881</v>
      </c>
      <c r="C2392" t="s">
        <v>4</v>
      </c>
      <c r="D2392" t="s">
        <v>769</v>
      </c>
      <c r="E2392">
        <v>1000</v>
      </c>
      <c r="F2392">
        <v>1999</v>
      </c>
      <c r="G2392" t="s">
        <v>3126</v>
      </c>
    </row>
    <row r="2393" spans="1:9" x14ac:dyDescent="0.2">
      <c r="A2393" t="s">
        <v>3279</v>
      </c>
      <c r="B2393" t="s">
        <v>881</v>
      </c>
      <c r="C2393" t="s">
        <v>4</v>
      </c>
      <c r="D2393" t="s">
        <v>110</v>
      </c>
      <c r="E2393">
        <v>36750</v>
      </c>
      <c r="F2393">
        <v>1999</v>
      </c>
      <c r="G2393" t="s">
        <v>3126</v>
      </c>
    </row>
    <row r="2394" spans="1:9" x14ac:dyDescent="0.2">
      <c r="A2394" t="s">
        <v>3280</v>
      </c>
      <c r="B2394" t="s">
        <v>881</v>
      </c>
      <c r="C2394" t="s">
        <v>4</v>
      </c>
      <c r="D2394" t="s">
        <v>709</v>
      </c>
      <c r="E2394">
        <v>1200</v>
      </c>
      <c r="F2394">
        <v>1999</v>
      </c>
      <c r="G2394" t="s">
        <v>3126</v>
      </c>
    </row>
    <row r="2395" spans="1:9" x14ac:dyDescent="0.2">
      <c r="A2395" t="s">
        <v>3281</v>
      </c>
      <c r="B2395" t="s">
        <v>881</v>
      </c>
      <c r="C2395" t="s">
        <v>4</v>
      </c>
      <c r="D2395" t="s">
        <v>593</v>
      </c>
      <c r="E2395">
        <v>15000</v>
      </c>
      <c r="F2395">
        <v>1999</v>
      </c>
      <c r="G2395" t="s">
        <v>3126</v>
      </c>
    </row>
    <row r="2396" spans="1:9" x14ac:dyDescent="0.2">
      <c r="A2396" t="s">
        <v>3282</v>
      </c>
      <c r="B2396" t="s">
        <v>881</v>
      </c>
      <c r="C2396" t="s">
        <v>4</v>
      </c>
      <c r="D2396" t="s">
        <v>195</v>
      </c>
      <c r="E2396">
        <v>1000</v>
      </c>
      <c r="F2396">
        <v>1999</v>
      </c>
      <c r="G2396" t="s">
        <v>3126</v>
      </c>
    </row>
    <row r="2397" spans="1:9" x14ac:dyDescent="0.2">
      <c r="A2397" t="s">
        <v>3283</v>
      </c>
      <c r="B2397" t="s">
        <v>881</v>
      </c>
      <c r="C2397" t="s">
        <v>4</v>
      </c>
      <c r="D2397" t="s">
        <v>654</v>
      </c>
      <c r="E2397">
        <v>1000</v>
      </c>
      <c r="F2397">
        <v>1999</v>
      </c>
      <c r="G2397" t="s">
        <v>3126</v>
      </c>
    </row>
    <row r="2398" spans="1:9" x14ac:dyDescent="0.2">
      <c r="A2398" t="s">
        <v>3284</v>
      </c>
      <c r="B2398" t="s">
        <v>881</v>
      </c>
      <c r="C2398" t="s">
        <v>4</v>
      </c>
      <c r="D2398" t="s">
        <v>622</v>
      </c>
      <c r="E2398">
        <v>1000</v>
      </c>
      <c r="F2398">
        <v>1999</v>
      </c>
      <c r="G2398" t="s">
        <v>3126</v>
      </c>
    </row>
    <row r="2399" spans="1:9" x14ac:dyDescent="0.2">
      <c r="A2399" t="s">
        <v>3285</v>
      </c>
      <c r="B2399" t="s">
        <v>881</v>
      </c>
      <c r="C2399" t="s">
        <v>4</v>
      </c>
      <c r="D2399" t="s">
        <v>739</v>
      </c>
      <c r="E2399">
        <v>9800</v>
      </c>
      <c r="F2399">
        <v>1999</v>
      </c>
      <c r="G2399" t="s">
        <v>3126</v>
      </c>
    </row>
    <row r="2400" spans="1:9" x14ac:dyDescent="0.2">
      <c r="A2400" t="s">
        <v>3286</v>
      </c>
      <c r="B2400" t="s">
        <v>881</v>
      </c>
      <c r="C2400" t="s">
        <v>4</v>
      </c>
      <c r="D2400" t="s">
        <v>653</v>
      </c>
      <c r="E2400">
        <v>1000</v>
      </c>
      <c r="F2400">
        <v>1999</v>
      </c>
      <c r="G2400" t="s">
        <v>3126</v>
      </c>
    </row>
    <row r="2401" spans="1:9" x14ac:dyDescent="0.2">
      <c r="A2401" t="s">
        <v>3287</v>
      </c>
      <c r="B2401" t="s">
        <v>881</v>
      </c>
      <c r="C2401" t="s">
        <v>4</v>
      </c>
      <c r="D2401" t="s">
        <v>736</v>
      </c>
      <c r="E2401">
        <v>50000</v>
      </c>
      <c r="F2401">
        <v>1999</v>
      </c>
      <c r="G2401" t="s">
        <v>3126</v>
      </c>
    </row>
    <row r="2402" spans="1:9" x14ac:dyDescent="0.2">
      <c r="A2402" t="s">
        <v>3288</v>
      </c>
      <c r="B2402" t="s">
        <v>881</v>
      </c>
      <c r="C2402" t="s">
        <v>4</v>
      </c>
      <c r="D2402" t="s">
        <v>192</v>
      </c>
      <c r="E2402">
        <v>10000</v>
      </c>
      <c r="F2402">
        <v>1999</v>
      </c>
      <c r="G2402" t="s">
        <v>3126</v>
      </c>
    </row>
    <row r="2403" spans="1:9" x14ac:dyDescent="0.2">
      <c r="A2403" t="s">
        <v>3289</v>
      </c>
      <c r="B2403" t="s">
        <v>881</v>
      </c>
      <c r="C2403" t="s">
        <v>4</v>
      </c>
      <c r="D2403" t="s">
        <v>768</v>
      </c>
      <c r="E2403">
        <v>2500</v>
      </c>
      <c r="F2403">
        <v>1999</v>
      </c>
      <c r="G2403" t="s">
        <v>3126</v>
      </c>
    </row>
    <row r="2404" spans="1:9" x14ac:dyDescent="0.2">
      <c r="A2404" t="s">
        <v>3290</v>
      </c>
      <c r="B2404" t="s">
        <v>881</v>
      </c>
      <c r="C2404" t="s">
        <v>4</v>
      </c>
      <c r="D2404" t="s">
        <v>621</v>
      </c>
      <c r="E2404">
        <v>2700</v>
      </c>
      <c r="F2404">
        <v>1999</v>
      </c>
      <c r="G2404" t="s">
        <v>3126</v>
      </c>
      <c r="H2404" t="s">
        <v>860</v>
      </c>
      <c r="I2404" t="s">
        <v>888</v>
      </c>
    </row>
    <row r="2405" spans="1:9" x14ac:dyDescent="0.2">
      <c r="A2405" t="s">
        <v>3291</v>
      </c>
      <c r="B2405" t="s">
        <v>881</v>
      </c>
      <c r="C2405" t="s">
        <v>4</v>
      </c>
      <c r="D2405" t="s">
        <v>503</v>
      </c>
      <c r="E2405">
        <v>2000</v>
      </c>
      <c r="F2405">
        <v>1999</v>
      </c>
      <c r="G2405" t="s">
        <v>3126</v>
      </c>
    </row>
    <row r="2406" spans="1:9" x14ac:dyDescent="0.2">
      <c r="A2406" t="s">
        <v>3292</v>
      </c>
      <c r="B2406" t="s">
        <v>881</v>
      </c>
      <c r="C2406" t="s">
        <v>4</v>
      </c>
      <c r="D2406" t="s">
        <v>767</v>
      </c>
      <c r="E2406">
        <v>1000</v>
      </c>
      <c r="F2406">
        <v>1999</v>
      </c>
      <c r="G2406" t="s">
        <v>3126</v>
      </c>
    </row>
    <row r="2407" spans="1:9" x14ac:dyDescent="0.2">
      <c r="A2407" t="s">
        <v>3293</v>
      </c>
      <c r="B2407" t="s">
        <v>881</v>
      </c>
      <c r="C2407" t="s">
        <v>4</v>
      </c>
      <c r="D2407" t="s">
        <v>677</v>
      </c>
      <c r="E2407">
        <v>50000</v>
      </c>
      <c r="F2407">
        <v>1999</v>
      </c>
      <c r="G2407" t="s">
        <v>3126</v>
      </c>
    </row>
    <row r="2408" spans="1:9" x14ac:dyDescent="0.2">
      <c r="A2408" t="s">
        <v>3294</v>
      </c>
      <c r="B2408" t="s">
        <v>881</v>
      </c>
      <c r="C2408" t="s">
        <v>4</v>
      </c>
      <c r="D2408" t="s">
        <v>766</v>
      </c>
      <c r="E2408">
        <v>30</v>
      </c>
      <c r="F2408">
        <v>1999</v>
      </c>
      <c r="G2408" t="s">
        <v>3126</v>
      </c>
    </row>
    <row r="2409" spans="1:9" x14ac:dyDescent="0.2">
      <c r="A2409" t="s">
        <v>3295</v>
      </c>
      <c r="B2409" t="s">
        <v>881</v>
      </c>
      <c r="C2409" t="s">
        <v>4</v>
      </c>
      <c r="D2409" t="s">
        <v>189</v>
      </c>
      <c r="E2409">
        <v>5000</v>
      </c>
      <c r="F2409">
        <v>1999</v>
      </c>
      <c r="G2409" t="s">
        <v>3126</v>
      </c>
    </row>
    <row r="2410" spans="1:9" x14ac:dyDescent="0.2">
      <c r="A2410" t="s">
        <v>3296</v>
      </c>
      <c r="B2410" t="s">
        <v>881</v>
      </c>
      <c r="C2410" t="s">
        <v>4</v>
      </c>
      <c r="D2410" t="s">
        <v>188</v>
      </c>
      <c r="E2410">
        <v>5000</v>
      </c>
      <c r="F2410">
        <v>1999</v>
      </c>
      <c r="G2410" t="s">
        <v>3126</v>
      </c>
    </row>
    <row r="2411" spans="1:9" x14ac:dyDescent="0.2">
      <c r="A2411" t="s">
        <v>3297</v>
      </c>
      <c r="B2411" t="s">
        <v>881</v>
      </c>
      <c r="C2411" t="s">
        <v>4</v>
      </c>
      <c r="D2411" t="s">
        <v>98</v>
      </c>
      <c r="E2411">
        <v>5000</v>
      </c>
      <c r="F2411">
        <v>1999</v>
      </c>
      <c r="G2411" t="s">
        <v>3126</v>
      </c>
    </row>
    <row r="2412" spans="1:9" x14ac:dyDescent="0.2">
      <c r="A2412" t="s">
        <v>3298</v>
      </c>
      <c r="B2412" t="s">
        <v>881</v>
      </c>
      <c r="C2412" t="s">
        <v>4</v>
      </c>
      <c r="D2412" t="s">
        <v>765</v>
      </c>
      <c r="E2412">
        <v>10000</v>
      </c>
      <c r="F2412">
        <v>1999</v>
      </c>
      <c r="G2412" t="s">
        <v>3126</v>
      </c>
    </row>
    <row r="2413" spans="1:9" x14ac:dyDescent="0.2">
      <c r="A2413" t="s">
        <v>3299</v>
      </c>
      <c r="B2413" t="s">
        <v>881</v>
      </c>
      <c r="C2413" t="s">
        <v>4</v>
      </c>
      <c r="D2413" t="s">
        <v>550</v>
      </c>
      <c r="E2413">
        <v>1000</v>
      </c>
      <c r="F2413">
        <v>1999</v>
      </c>
      <c r="G2413" t="s">
        <v>3126</v>
      </c>
    </row>
    <row r="2414" spans="1:9" x14ac:dyDescent="0.2">
      <c r="A2414" t="s">
        <v>3300</v>
      </c>
      <c r="B2414" t="s">
        <v>881</v>
      </c>
      <c r="C2414" t="s">
        <v>4</v>
      </c>
      <c r="D2414" t="s">
        <v>734</v>
      </c>
      <c r="E2414">
        <v>5000</v>
      </c>
      <c r="F2414">
        <v>1999</v>
      </c>
      <c r="G2414" t="s">
        <v>3126</v>
      </c>
    </row>
    <row r="2415" spans="1:9" x14ac:dyDescent="0.2">
      <c r="A2415" t="s">
        <v>3301</v>
      </c>
      <c r="B2415" t="s">
        <v>881</v>
      </c>
      <c r="C2415" t="s">
        <v>4</v>
      </c>
      <c r="D2415" t="s">
        <v>497</v>
      </c>
      <c r="E2415">
        <v>20000</v>
      </c>
      <c r="F2415">
        <v>1999</v>
      </c>
      <c r="G2415" t="s">
        <v>3126</v>
      </c>
    </row>
    <row r="2416" spans="1:9" x14ac:dyDescent="0.2">
      <c r="A2416" t="s">
        <v>3302</v>
      </c>
      <c r="B2416" t="s">
        <v>881</v>
      </c>
      <c r="C2416" t="s">
        <v>4</v>
      </c>
      <c r="D2416" t="s">
        <v>496</v>
      </c>
      <c r="E2416">
        <v>1750</v>
      </c>
      <c r="F2416">
        <v>1999</v>
      </c>
      <c r="G2416" t="s">
        <v>3126</v>
      </c>
      <c r="H2416" t="s">
        <v>856</v>
      </c>
      <c r="I2416" t="s">
        <v>888</v>
      </c>
    </row>
    <row r="2417" spans="1:7" x14ac:dyDescent="0.2">
      <c r="A2417" t="s">
        <v>3303</v>
      </c>
      <c r="B2417" t="s">
        <v>881</v>
      </c>
      <c r="C2417" t="s">
        <v>4</v>
      </c>
      <c r="D2417" t="s">
        <v>95</v>
      </c>
      <c r="E2417">
        <v>900</v>
      </c>
      <c r="F2417">
        <v>1999</v>
      </c>
      <c r="G2417" t="s">
        <v>3126</v>
      </c>
    </row>
    <row r="2418" spans="1:7" x14ac:dyDescent="0.2">
      <c r="A2418" t="s">
        <v>3304</v>
      </c>
      <c r="B2418" t="s">
        <v>881</v>
      </c>
      <c r="C2418" t="s">
        <v>4</v>
      </c>
      <c r="D2418" t="s">
        <v>704</v>
      </c>
      <c r="E2418">
        <v>12000</v>
      </c>
      <c r="F2418">
        <v>1999</v>
      </c>
      <c r="G2418" t="s">
        <v>3126</v>
      </c>
    </row>
    <row r="2419" spans="1:7" x14ac:dyDescent="0.2">
      <c r="A2419" t="s">
        <v>3305</v>
      </c>
      <c r="B2419" t="s">
        <v>881</v>
      </c>
      <c r="C2419" t="s">
        <v>4</v>
      </c>
      <c r="D2419" t="s">
        <v>182</v>
      </c>
      <c r="E2419">
        <v>4000</v>
      </c>
      <c r="F2419">
        <v>1999</v>
      </c>
      <c r="G2419" t="s">
        <v>3126</v>
      </c>
    </row>
    <row r="2420" spans="1:7" x14ac:dyDescent="0.2">
      <c r="A2420" t="s">
        <v>3306</v>
      </c>
      <c r="B2420" t="s">
        <v>881</v>
      </c>
      <c r="C2420" t="s">
        <v>4</v>
      </c>
      <c r="D2420" t="s">
        <v>732</v>
      </c>
      <c r="E2420">
        <v>15000</v>
      </c>
      <c r="F2420">
        <v>1999</v>
      </c>
      <c r="G2420" t="s">
        <v>3126</v>
      </c>
    </row>
    <row r="2421" spans="1:7" x14ac:dyDescent="0.2">
      <c r="A2421" t="s">
        <v>3307</v>
      </c>
      <c r="B2421" t="s">
        <v>881</v>
      </c>
      <c r="C2421" t="s">
        <v>4</v>
      </c>
      <c r="D2421" t="s">
        <v>764</v>
      </c>
      <c r="E2421">
        <v>5000</v>
      </c>
      <c r="F2421">
        <v>1999</v>
      </c>
      <c r="G2421" t="s">
        <v>3126</v>
      </c>
    </row>
    <row r="2422" spans="1:7" x14ac:dyDescent="0.2">
      <c r="A2422" t="s">
        <v>3308</v>
      </c>
      <c r="B2422" t="s">
        <v>881</v>
      </c>
      <c r="C2422" t="s">
        <v>4</v>
      </c>
      <c r="D2422" t="s">
        <v>703</v>
      </c>
      <c r="E2422">
        <v>20000</v>
      </c>
      <c r="F2422">
        <v>1999</v>
      </c>
      <c r="G2422" t="s">
        <v>3126</v>
      </c>
    </row>
    <row r="2423" spans="1:7" x14ac:dyDescent="0.2">
      <c r="A2423" t="s">
        <v>3309</v>
      </c>
      <c r="B2423" t="s">
        <v>881</v>
      </c>
      <c r="C2423" t="s">
        <v>4</v>
      </c>
      <c r="D2423" t="s">
        <v>89</v>
      </c>
      <c r="E2423">
        <v>2000</v>
      </c>
      <c r="F2423">
        <v>1999</v>
      </c>
      <c r="G2423" t="s">
        <v>3126</v>
      </c>
    </row>
    <row r="2424" spans="1:7" x14ac:dyDescent="0.2">
      <c r="A2424" t="s">
        <v>3310</v>
      </c>
      <c r="B2424" t="s">
        <v>881</v>
      </c>
      <c r="C2424" t="s">
        <v>4</v>
      </c>
      <c r="D2424" t="s">
        <v>763</v>
      </c>
      <c r="E2424">
        <v>1000</v>
      </c>
      <c r="F2424">
        <v>1999</v>
      </c>
      <c r="G2424" t="s">
        <v>3126</v>
      </c>
    </row>
    <row r="2425" spans="1:7" x14ac:dyDescent="0.2">
      <c r="A2425" t="s">
        <v>3311</v>
      </c>
      <c r="B2425" t="s">
        <v>881</v>
      </c>
      <c r="C2425" t="s">
        <v>4</v>
      </c>
      <c r="D2425" t="s">
        <v>675</v>
      </c>
      <c r="E2425">
        <v>10000</v>
      </c>
      <c r="F2425">
        <v>1999</v>
      </c>
      <c r="G2425" t="s">
        <v>3126</v>
      </c>
    </row>
    <row r="2426" spans="1:7" x14ac:dyDescent="0.2">
      <c r="A2426" t="s">
        <v>3312</v>
      </c>
      <c r="B2426" t="s">
        <v>881</v>
      </c>
      <c r="C2426" t="s">
        <v>4</v>
      </c>
      <c r="D2426" t="s">
        <v>618</v>
      </c>
      <c r="E2426">
        <v>2000</v>
      </c>
      <c r="F2426">
        <v>1999</v>
      </c>
      <c r="G2426" t="s">
        <v>3126</v>
      </c>
    </row>
    <row r="2427" spans="1:7" x14ac:dyDescent="0.2">
      <c r="A2427" t="s">
        <v>3313</v>
      </c>
      <c r="B2427" t="s">
        <v>881</v>
      </c>
      <c r="C2427" t="s">
        <v>4</v>
      </c>
      <c r="D2427" t="s">
        <v>762</v>
      </c>
      <c r="E2427">
        <v>10000</v>
      </c>
      <c r="F2427">
        <v>1999</v>
      </c>
      <c r="G2427" t="s">
        <v>3126</v>
      </c>
    </row>
    <row r="2428" spans="1:7" x14ac:dyDescent="0.2">
      <c r="A2428" t="s">
        <v>3314</v>
      </c>
      <c r="B2428" t="s">
        <v>881</v>
      </c>
      <c r="C2428" t="s">
        <v>4</v>
      </c>
      <c r="D2428" t="s">
        <v>433</v>
      </c>
      <c r="E2428">
        <v>318156</v>
      </c>
      <c r="F2428">
        <v>1999</v>
      </c>
      <c r="G2428" t="s">
        <v>3126</v>
      </c>
    </row>
    <row r="2429" spans="1:7" x14ac:dyDescent="0.2">
      <c r="A2429" t="s">
        <v>3315</v>
      </c>
      <c r="B2429" t="s">
        <v>881</v>
      </c>
      <c r="C2429" t="s">
        <v>4</v>
      </c>
      <c r="D2429" t="s">
        <v>236</v>
      </c>
      <c r="E2429">
        <v>20000</v>
      </c>
      <c r="F2429">
        <v>1999</v>
      </c>
      <c r="G2429" t="s">
        <v>3126</v>
      </c>
    </row>
    <row r="2430" spans="1:7" x14ac:dyDescent="0.2">
      <c r="A2430" t="s">
        <v>3316</v>
      </c>
      <c r="B2430" t="s">
        <v>881</v>
      </c>
      <c r="C2430" t="s">
        <v>4</v>
      </c>
      <c r="D2430" t="s">
        <v>84</v>
      </c>
      <c r="E2430">
        <v>1000</v>
      </c>
      <c r="F2430">
        <v>1999</v>
      </c>
      <c r="G2430" t="s">
        <v>3126</v>
      </c>
    </row>
    <row r="2431" spans="1:7" x14ac:dyDescent="0.2">
      <c r="A2431" t="s">
        <v>3317</v>
      </c>
      <c r="B2431" t="s">
        <v>881</v>
      </c>
      <c r="C2431" t="s">
        <v>4</v>
      </c>
      <c r="D2431" t="s">
        <v>701</v>
      </c>
      <c r="E2431">
        <v>5000</v>
      </c>
      <c r="F2431">
        <v>1999</v>
      </c>
      <c r="G2431" t="s">
        <v>3126</v>
      </c>
    </row>
    <row r="2432" spans="1:7" x14ac:dyDescent="0.2">
      <c r="A2432" t="s">
        <v>3318</v>
      </c>
      <c r="B2432" t="s">
        <v>881</v>
      </c>
      <c r="C2432" t="s">
        <v>4</v>
      </c>
      <c r="D2432" t="s">
        <v>761</v>
      </c>
      <c r="E2432">
        <v>200</v>
      </c>
      <c r="F2432">
        <v>1999</v>
      </c>
      <c r="G2432" t="s">
        <v>3126</v>
      </c>
    </row>
    <row r="2433" spans="1:9" x14ac:dyDescent="0.2">
      <c r="A2433" t="s">
        <v>3319</v>
      </c>
      <c r="B2433" t="s">
        <v>881</v>
      </c>
      <c r="C2433" t="s">
        <v>4</v>
      </c>
      <c r="D2433" t="s">
        <v>179</v>
      </c>
      <c r="E2433">
        <v>1000</v>
      </c>
      <c r="F2433">
        <v>1999</v>
      </c>
      <c r="G2433" t="s">
        <v>3126</v>
      </c>
      <c r="H2433" t="s">
        <v>845</v>
      </c>
      <c r="I2433" t="s">
        <v>888</v>
      </c>
    </row>
    <row r="2434" spans="1:9" x14ac:dyDescent="0.2">
      <c r="A2434" t="s">
        <v>3320</v>
      </c>
      <c r="B2434" t="s">
        <v>881</v>
      </c>
      <c r="C2434" t="s">
        <v>4</v>
      </c>
      <c r="D2434" t="s">
        <v>700</v>
      </c>
      <c r="E2434">
        <v>100000</v>
      </c>
      <c r="F2434">
        <v>1999</v>
      </c>
      <c r="G2434" t="s">
        <v>3126</v>
      </c>
      <c r="H2434" t="s">
        <v>870</v>
      </c>
      <c r="I2434" t="s">
        <v>888</v>
      </c>
    </row>
    <row r="2435" spans="1:9" x14ac:dyDescent="0.2">
      <c r="A2435" t="s">
        <v>3321</v>
      </c>
      <c r="B2435" t="s">
        <v>881</v>
      </c>
      <c r="C2435" t="s">
        <v>4</v>
      </c>
      <c r="D2435" t="s">
        <v>296</v>
      </c>
      <c r="E2435">
        <v>10000</v>
      </c>
      <c r="F2435">
        <v>1999</v>
      </c>
      <c r="G2435" t="s">
        <v>3126</v>
      </c>
    </row>
    <row r="2436" spans="1:9" x14ac:dyDescent="0.2">
      <c r="A2436" t="s">
        <v>3322</v>
      </c>
      <c r="B2436" t="s">
        <v>881</v>
      </c>
      <c r="C2436" t="s">
        <v>4</v>
      </c>
      <c r="D2436" t="s">
        <v>699</v>
      </c>
      <c r="E2436">
        <v>5000</v>
      </c>
      <c r="F2436">
        <v>1999</v>
      </c>
      <c r="G2436" t="s">
        <v>3126</v>
      </c>
      <c r="H2436" t="s">
        <v>869</v>
      </c>
      <c r="I2436" t="s">
        <v>888</v>
      </c>
    </row>
    <row r="2437" spans="1:9" x14ac:dyDescent="0.2">
      <c r="A2437" t="s">
        <v>3323</v>
      </c>
      <c r="B2437" t="s">
        <v>881</v>
      </c>
      <c r="C2437" t="s">
        <v>4</v>
      </c>
      <c r="D2437" t="s">
        <v>760</v>
      </c>
      <c r="E2437">
        <v>5000</v>
      </c>
      <c r="F2437">
        <v>1999</v>
      </c>
      <c r="G2437" t="s">
        <v>3126</v>
      </c>
    </row>
    <row r="2438" spans="1:9" x14ac:dyDescent="0.2">
      <c r="A2438" t="s">
        <v>3324</v>
      </c>
      <c r="B2438" t="s">
        <v>881</v>
      </c>
      <c r="C2438" t="s">
        <v>4</v>
      </c>
      <c r="D2438" t="s">
        <v>616</v>
      </c>
      <c r="E2438">
        <v>10000</v>
      </c>
      <c r="F2438">
        <v>1999</v>
      </c>
      <c r="G2438" t="s">
        <v>3126</v>
      </c>
    </row>
    <row r="2439" spans="1:9" x14ac:dyDescent="0.2">
      <c r="A2439" t="s">
        <v>3325</v>
      </c>
      <c r="B2439" t="s">
        <v>881</v>
      </c>
      <c r="C2439" t="s">
        <v>4</v>
      </c>
      <c r="D2439" t="s">
        <v>697</v>
      </c>
      <c r="E2439">
        <v>1000</v>
      </c>
      <c r="F2439">
        <v>1999</v>
      </c>
      <c r="G2439" t="s">
        <v>3126</v>
      </c>
    </row>
    <row r="2440" spans="1:9" x14ac:dyDescent="0.2">
      <c r="A2440" t="s">
        <v>3326</v>
      </c>
      <c r="B2440" t="s">
        <v>881</v>
      </c>
      <c r="C2440" t="s">
        <v>4</v>
      </c>
      <c r="D2440" t="s">
        <v>584</v>
      </c>
      <c r="E2440">
        <v>50000</v>
      </c>
      <c r="F2440">
        <v>1999</v>
      </c>
      <c r="G2440" t="s">
        <v>3126</v>
      </c>
    </row>
    <row r="2441" spans="1:9" x14ac:dyDescent="0.2">
      <c r="A2441" t="s">
        <v>3327</v>
      </c>
      <c r="B2441" t="s">
        <v>881</v>
      </c>
      <c r="C2441" t="s">
        <v>4</v>
      </c>
      <c r="D2441" t="s">
        <v>77</v>
      </c>
      <c r="E2441">
        <v>1000</v>
      </c>
      <c r="F2441">
        <v>1999</v>
      </c>
      <c r="G2441" t="s">
        <v>3126</v>
      </c>
    </row>
    <row r="2442" spans="1:9" x14ac:dyDescent="0.2">
      <c r="A2442" t="s">
        <v>3328</v>
      </c>
      <c r="B2442" t="s">
        <v>881</v>
      </c>
      <c r="C2442" t="s">
        <v>4</v>
      </c>
      <c r="D2442" t="s">
        <v>759</v>
      </c>
      <c r="E2442">
        <v>200</v>
      </c>
      <c r="F2442">
        <v>1999</v>
      </c>
      <c r="G2442" t="s">
        <v>3126</v>
      </c>
    </row>
    <row r="2443" spans="1:9" x14ac:dyDescent="0.2">
      <c r="A2443" t="s">
        <v>3329</v>
      </c>
      <c r="B2443" t="s">
        <v>881</v>
      </c>
      <c r="C2443" t="s">
        <v>4</v>
      </c>
      <c r="D2443" t="s">
        <v>325</v>
      </c>
      <c r="E2443">
        <v>536</v>
      </c>
      <c r="F2443">
        <v>1999</v>
      </c>
      <c r="G2443" t="s">
        <v>3126</v>
      </c>
    </row>
    <row r="2444" spans="1:9" x14ac:dyDescent="0.2">
      <c r="A2444" t="s">
        <v>3330</v>
      </c>
      <c r="B2444" t="s">
        <v>881</v>
      </c>
      <c r="C2444" t="s">
        <v>4</v>
      </c>
      <c r="D2444" t="s">
        <v>75</v>
      </c>
      <c r="E2444">
        <v>50250</v>
      </c>
      <c r="F2444">
        <v>1999</v>
      </c>
      <c r="G2444" t="s">
        <v>3126</v>
      </c>
    </row>
    <row r="2445" spans="1:9" x14ac:dyDescent="0.2">
      <c r="A2445" t="s">
        <v>3331</v>
      </c>
      <c r="B2445" t="s">
        <v>881</v>
      </c>
      <c r="C2445" t="s">
        <v>4</v>
      </c>
      <c r="D2445" t="s">
        <v>173</v>
      </c>
      <c r="E2445">
        <v>15000</v>
      </c>
      <c r="F2445">
        <v>1999</v>
      </c>
      <c r="G2445" t="s">
        <v>3126</v>
      </c>
    </row>
    <row r="2446" spans="1:9" x14ac:dyDescent="0.2">
      <c r="A2446" t="s">
        <v>3332</v>
      </c>
      <c r="B2446" t="s">
        <v>881</v>
      </c>
      <c r="C2446" t="s">
        <v>4</v>
      </c>
      <c r="D2446" t="s">
        <v>71</v>
      </c>
      <c r="E2446">
        <v>5000</v>
      </c>
      <c r="F2446">
        <v>1999</v>
      </c>
      <c r="G2446" t="s">
        <v>3126</v>
      </c>
    </row>
    <row r="2447" spans="1:9" x14ac:dyDescent="0.2">
      <c r="A2447" t="s">
        <v>3333</v>
      </c>
      <c r="B2447" t="s">
        <v>881</v>
      </c>
      <c r="C2447" t="s">
        <v>4</v>
      </c>
      <c r="D2447" t="s">
        <v>423</v>
      </c>
      <c r="E2447">
        <v>1000</v>
      </c>
      <c r="F2447">
        <v>1999</v>
      </c>
      <c r="G2447" t="s">
        <v>3126</v>
      </c>
    </row>
    <row r="2448" spans="1:9" x14ac:dyDescent="0.2">
      <c r="A2448" t="s">
        <v>3334</v>
      </c>
      <c r="B2448" t="s">
        <v>881</v>
      </c>
      <c r="C2448" t="s">
        <v>4</v>
      </c>
      <c r="D2448" t="s">
        <v>484</v>
      </c>
      <c r="E2448">
        <v>5000</v>
      </c>
      <c r="F2448">
        <v>1999</v>
      </c>
      <c r="G2448" t="s">
        <v>3126</v>
      </c>
    </row>
    <row r="2449" spans="1:9" x14ac:dyDescent="0.2">
      <c r="A2449" t="s">
        <v>3335</v>
      </c>
      <c r="B2449" t="s">
        <v>881</v>
      </c>
      <c r="C2449" t="s">
        <v>4</v>
      </c>
      <c r="D2449" t="s">
        <v>167</v>
      </c>
      <c r="E2449">
        <v>11000</v>
      </c>
      <c r="F2449">
        <v>1999</v>
      </c>
      <c r="G2449" t="s">
        <v>3126</v>
      </c>
    </row>
    <row r="2450" spans="1:9" x14ac:dyDescent="0.2">
      <c r="A2450" t="s">
        <v>3336</v>
      </c>
      <c r="B2450" t="s">
        <v>881</v>
      </c>
      <c r="C2450" t="s">
        <v>4</v>
      </c>
      <c r="D2450" t="s">
        <v>482</v>
      </c>
      <c r="E2450">
        <v>1000</v>
      </c>
      <c r="F2450">
        <v>1999</v>
      </c>
      <c r="G2450" t="s">
        <v>3126</v>
      </c>
    </row>
    <row r="2451" spans="1:9" x14ac:dyDescent="0.2">
      <c r="A2451" t="s">
        <v>3337</v>
      </c>
      <c r="B2451" t="s">
        <v>881</v>
      </c>
      <c r="C2451" t="s">
        <v>4</v>
      </c>
      <c r="D2451" t="s">
        <v>165</v>
      </c>
      <c r="E2451">
        <v>2000</v>
      </c>
      <c r="F2451">
        <v>1999</v>
      </c>
      <c r="G2451" t="s">
        <v>3126</v>
      </c>
    </row>
    <row r="2452" spans="1:9" x14ac:dyDescent="0.2">
      <c r="A2452" t="s">
        <v>3338</v>
      </c>
      <c r="B2452" t="s">
        <v>881</v>
      </c>
      <c r="C2452" t="s">
        <v>4</v>
      </c>
      <c r="D2452" t="s">
        <v>323</v>
      </c>
      <c r="E2452">
        <v>10000</v>
      </c>
      <c r="F2452">
        <v>1999</v>
      </c>
      <c r="G2452" t="s">
        <v>3126</v>
      </c>
    </row>
    <row r="2453" spans="1:9" x14ac:dyDescent="0.2">
      <c r="A2453" t="s">
        <v>3339</v>
      </c>
      <c r="B2453" t="s">
        <v>881</v>
      </c>
      <c r="C2453" t="s">
        <v>4</v>
      </c>
      <c r="D2453" t="s">
        <v>758</v>
      </c>
      <c r="E2453">
        <v>10000</v>
      </c>
      <c r="F2453">
        <v>1999</v>
      </c>
      <c r="G2453" t="s">
        <v>3126</v>
      </c>
    </row>
    <row r="2454" spans="1:9" x14ac:dyDescent="0.2">
      <c r="A2454" t="s">
        <v>3340</v>
      </c>
      <c r="B2454" t="s">
        <v>881</v>
      </c>
      <c r="C2454" t="s">
        <v>4</v>
      </c>
      <c r="D2454" t="s">
        <v>286</v>
      </c>
      <c r="E2454">
        <v>66000</v>
      </c>
      <c r="F2454">
        <v>1999</v>
      </c>
      <c r="G2454" t="s">
        <v>3126</v>
      </c>
    </row>
    <row r="2455" spans="1:9" x14ac:dyDescent="0.2">
      <c r="A2455" t="s">
        <v>3341</v>
      </c>
      <c r="B2455" t="s">
        <v>881</v>
      </c>
      <c r="C2455" t="s">
        <v>4</v>
      </c>
      <c r="D2455" t="s">
        <v>162</v>
      </c>
      <c r="E2455">
        <v>250</v>
      </c>
      <c r="F2455">
        <v>1999</v>
      </c>
      <c r="G2455" t="s">
        <v>3126</v>
      </c>
    </row>
    <row r="2456" spans="1:9" x14ac:dyDescent="0.2">
      <c r="A2456" t="s">
        <v>3342</v>
      </c>
      <c r="B2456" t="s">
        <v>881</v>
      </c>
      <c r="C2456" t="s">
        <v>4</v>
      </c>
      <c r="D2456" t="s">
        <v>419</v>
      </c>
      <c r="E2456">
        <v>5000</v>
      </c>
      <c r="F2456">
        <v>1999</v>
      </c>
      <c r="G2456" t="s">
        <v>3126</v>
      </c>
    </row>
    <row r="2457" spans="1:9" x14ac:dyDescent="0.2">
      <c r="A2457" t="s">
        <v>3343</v>
      </c>
      <c r="B2457" t="s">
        <v>881</v>
      </c>
      <c r="C2457" t="s">
        <v>4</v>
      </c>
      <c r="D2457" t="s">
        <v>160</v>
      </c>
      <c r="E2457">
        <v>20000</v>
      </c>
      <c r="F2457">
        <v>1999</v>
      </c>
      <c r="G2457" t="s">
        <v>3126</v>
      </c>
    </row>
    <row r="2458" spans="1:9" x14ac:dyDescent="0.2">
      <c r="A2458" t="s">
        <v>3344</v>
      </c>
      <c r="B2458" t="s">
        <v>881</v>
      </c>
      <c r="C2458" t="s">
        <v>4</v>
      </c>
      <c r="D2458" t="s">
        <v>57</v>
      </c>
      <c r="E2458">
        <v>2500</v>
      </c>
      <c r="F2458">
        <v>1999</v>
      </c>
      <c r="G2458" t="s">
        <v>3126</v>
      </c>
    </row>
    <row r="2459" spans="1:9" x14ac:dyDescent="0.2">
      <c r="A2459" t="s">
        <v>3345</v>
      </c>
      <c r="B2459" t="s">
        <v>881</v>
      </c>
      <c r="C2459" t="s">
        <v>4</v>
      </c>
      <c r="D2459" t="s">
        <v>157</v>
      </c>
      <c r="E2459">
        <v>1000</v>
      </c>
      <c r="F2459">
        <v>1999</v>
      </c>
      <c r="G2459" t="s">
        <v>3126</v>
      </c>
    </row>
    <row r="2460" spans="1:9" x14ac:dyDescent="0.2">
      <c r="A2460" t="s">
        <v>3346</v>
      </c>
      <c r="B2460" t="s">
        <v>881</v>
      </c>
      <c r="C2460" t="s">
        <v>4</v>
      </c>
      <c r="D2460" t="s">
        <v>55</v>
      </c>
      <c r="E2460">
        <v>10000</v>
      </c>
      <c r="F2460">
        <v>1999</v>
      </c>
      <c r="G2460" t="s">
        <v>3126</v>
      </c>
    </row>
    <row r="2461" spans="1:9" x14ac:dyDescent="0.2">
      <c r="A2461" t="s">
        <v>3347</v>
      </c>
      <c r="B2461" t="s">
        <v>881</v>
      </c>
      <c r="C2461" t="s">
        <v>4</v>
      </c>
      <c r="D2461" t="s">
        <v>670</v>
      </c>
      <c r="E2461">
        <v>10000</v>
      </c>
      <c r="F2461">
        <v>1999</v>
      </c>
      <c r="G2461" t="s">
        <v>3126</v>
      </c>
    </row>
    <row r="2462" spans="1:9" x14ac:dyDescent="0.2">
      <c r="A2462" t="s">
        <v>3348</v>
      </c>
      <c r="B2462" t="s">
        <v>881</v>
      </c>
      <c r="C2462" t="s">
        <v>4</v>
      </c>
      <c r="D2462" t="s">
        <v>154</v>
      </c>
      <c r="E2462">
        <v>35000</v>
      </c>
      <c r="F2462">
        <v>1999</v>
      </c>
      <c r="G2462" t="s">
        <v>3126</v>
      </c>
    </row>
    <row r="2463" spans="1:9" x14ac:dyDescent="0.2">
      <c r="A2463" t="s">
        <v>3349</v>
      </c>
      <c r="B2463" t="s">
        <v>881</v>
      </c>
      <c r="C2463" t="s">
        <v>4</v>
      </c>
      <c r="D2463" t="s">
        <v>757</v>
      </c>
      <c r="E2463">
        <v>5000</v>
      </c>
      <c r="F2463">
        <v>1999</v>
      </c>
      <c r="G2463" t="s">
        <v>3126</v>
      </c>
    </row>
    <row r="2464" spans="1:9" x14ac:dyDescent="0.2">
      <c r="A2464" t="s">
        <v>3350</v>
      </c>
      <c r="B2464" t="s">
        <v>881</v>
      </c>
      <c r="C2464" t="s">
        <v>4</v>
      </c>
      <c r="D2464" t="s">
        <v>612</v>
      </c>
      <c r="E2464">
        <v>25000</v>
      </c>
      <c r="F2464">
        <v>1999</v>
      </c>
      <c r="G2464" t="s">
        <v>3126</v>
      </c>
      <c r="H2464" t="s">
        <v>859</v>
      </c>
      <c r="I2464" t="s">
        <v>888</v>
      </c>
    </row>
    <row r="2465" spans="1:9" x14ac:dyDescent="0.2">
      <c r="A2465" t="s">
        <v>3351</v>
      </c>
      <c r="B2465" t="s">
        <v>881</v>
      </c>
      <c r="C2465" t="s">
        <v>4</v>
      </c>
      <c r="D2465" t="s">
        <v>476</v>
      </c>
      <c r="E2465">
        <v>50000</v>
      </c>
      <c r="F2465">
        <v>1999</v>
      </c>
      <c r="G2465" t="s">
        <v>3126</v>
      </c>
    </row>
    <row r="2466" spans="1:9" x14ac:dyDescent="0.2">
      <c r="A2466" t="s">
        <v>3352</v>
      </c>
      <c r="B2466" t="s">
        <v>881</v>
      </c>
      <c r="C2466" t="s">
        <v>4</v>
      </c>
      <c r="D2466" t="s">
        <v>756</v>
      </c>
      <c r="E2466">
        <v>1000</v>
      </c>
      <c r="F2466">
        <v>1999</v>
      </c>
      <c r="G2466" t="s">
        <v>3126</v>
      </c>
    </row>
    <row r="2467" spans="1:9" x14ac:dyDescent="0.2">
      <c r="A2467" t="s">
        <v>3353</v>
      </c>
      <c r="B2467" t="s">
        <v>881</v>
      </c>
      <c r="C2467" t="s">
        <v>4</v>
      </c>
      <c r="D2467" t="s">
        <v>727</v>
      </c>
      <c r="E2467">
        <v>5000</v>
      </c>
      <c r="F2467">
        <v>1999</v>
      </c>
      <c r="G2467" t="s">
        <v>3126</v>
      </c>
    </row>
    <row r="2468" spans="1:9" x14ac:dyDescent="0.2">
      <c r="A2468" t="s">
        <v>3354</v>
      </c>
      <c r="B2468" t="s">
        <v>881</v>
      </c>
      <c r="C2468" t="s">
        <v>4</v>
      </c>
      <c r="D2468" t="s">
        <v>580</v>
      </c>
      <c r="E2468">
        <v>15000</v>
      </c>
      <c r="F2468">
        <v>1999</v>
      </c>
      <c r="G2468" t="s">
        <v>3126</v>
      </c>
    </row>
    <row r="2469" spans="1:9" x14ac:dyDescent="0.2">
      <c r="A2469" t="s">
        <v>3355</v>
      </c>
      <c r="B2469" t="s">
        <v>881</v>
      </c>
      <c r="C2469" t="s">
        <v>4</v>
      </c>
      <c r="D2469" t="s">
        <v>49</v>
      </c>
      <c r="E2469">
        <v>5000</v>
      </c>
      <c r="F2469">
        <v>1999</v>
      </c>
      <c r="G2469" t="s">
        <v>3126</v>
      </c>
    </row>
    <row r="2470" spans="1:9" x14ac:dyDescent="0.2">
      <c r="A2470" t="s">
        <v>3356</v>
      </c>
      <c r="B2470" t="s">
        <v>881</v>
      </c>
      <c r="C2470" t="s">
        <v>4</v>
      </c>
      <c r="D2470" t="s">
        <v>755</v>
      </c>
      <c r="E2470">
        <v>1000</v>
      </c>
      <c r="F2470">
        <v>1999</v>
      </c>
      <c r="G2470" t="s">
        <v>3126</v>
      </c>
    </row>
    <row r="2471" spans="1:9" x14ac:dyDescent="0.2">
      <c r="A2471" t="s">
        <v>3357</v>
      </c>
      <c r="B2471" t="s">
        <v>881</v>
      </c>
      <c r="C2471" t="s">
        <v>4</v>
      </c>
      <c r="D2471" t="s">
        <v>667</v>
      </c>
      <c r="E2471">
        <v>500</v>
      </c>
      <c r="F2471">
        <v>1999</v>
      </c>
      <c r="G2471" t="s">
        <v>3126</v>
      </c>
    </row>
    <row r="2472" spans="1:9" x14ac:dyDescent="0.2">
      <c r="A2472" t="s">
        <v>3358</v>
      </c>
      <c r="B2472" t="s">
        <v>881</v>
      </c>
      <c r="C2472" t="s">
        <v>4</v>
      </c>
      <c r="D2472" t="s">
        <v>530</v>
      </c>
      <c r="E2472">
        <v>1000</v>
      </c>
      <c r="F2472">
        <v>1999</v>
      </c>
      <c r="G2472" t="s">
        <v>3126</v>
      </c>
    </row>
    <row r="2473" spans="1:9" x14ac:dyDescent="0.2">
      <c r="A2473" t="s">
        <v>3359</v>
      </c>
      <c r="B2473" t="s">
        <v>881</v>
      </c>
      <c r="C2473" t="s">
        <v>4</v>
      </c>
      <c r="D2473" t="s">
        <v>46</v>
      </c>
      <c r="E2473">
        <v>25000</v>
      </c>
      <c r="F2473">
        <v>1999</v>
      </c>
      <c r="G2473" t="s">
        <v>3126</v>
      </c>
      <c r="H2473" t="s">
        <v>834</v>
      </c>
      <c r="I2473" t="s">
        <v>891</v>
      </c>
    </row>
    <row r="2474" spans="1:9" x14ac:dyDescent="0.2">
      <c r="A2474" t="s">
        <v>3360</v>
      </c>
      <c r="B2474" t="s">
        <v>881</v>
      </c>
      <c r="C2474" t="s">
        <v>4</v>
      </c>
      <c r="D2474" t="s">
        <v>44</v>
      </c>
      <c r="E2474">
        <v>25000</v>
      </c>
      <c r="F2474">
        <v>1999</v>
      </c>
      <c r="G2474" t="s">
        <v>3126</v>
      </c>
    </row>
    <row r="2475" spans="1:9" x14ac:dyDescent="0.2">
      <c r="A2475" t="s">
        <v>3361</v>
      </c>
      <c r="B2475" t="s">
        <v>881</v>
      </c>
      <c r="C2475" t="s">
        <v>4</v>
      </c>
      <c r="D2475" t="s">
        <v>43</v>
      </c>
      <c r="E2475">
        <v>25000</v>
      </c>
      <c r="F2475">
        <v>1999</v>
      </c>
      <c r="G2475" t="s">
        <v>3126</v>
      </c>
    </row>
    <row r="2476" spans="1:9" x14ac:dyDescent="0.2">
      <c r="A2476" t="s">
        <v>3362</v>
      </c>
      <c r="B2476" t="s">
        <v>881</v>
      </c>
      <c r="C2476" t="s">
        <v>4</v>
      </c>
      <c r="D2476" t="s">
        <v>754</v>
      </c>
      <c r="E2476">
        <v>1000</v>
      </c>
      <c r="F2476">
        <v>1999</v>
      </c>
      <c r="G2476" t="s">
        <v>3126</v>
      </c>
    </row>
    <row r="2477" spans="1:9" x14ac:dyDescent="0.2">
      <c r="A2477" t="s">
        <v>3363</v>
      </c>
      <c r="B2477" t="s">
        <v>881</v>
      </c>
      <c r="C2477" t="s">
        <v>4</v>
      </c>
      <c r="D2477" t="s">
        <v>41</v>
      </c>
      <c r="E2477">
        <v>5000</v>
      </c>
      <c r="F2477">
        <v>1999</v>
      </c>
      <c r="G2477" t="s">
        <v>3126</v>
      </c>
    </row>
    <row r="2478" spans="1:9" x14ac:dyDescent="0.2">
      <c r="A2478" t="s">
        <v>3364</v>
      </c>
      <c r="B2478" t="s">
        <v>881</v>
      </c>
      <c r="C2478" t="s">
        <v>4</v>
      </c>
      <c r="D2478" t="s">
        <v>753</v>
      </c>
      <c r="E2478">
        <v>200</v>
      </c>
      <c r="F2478">
        <v>1999</v>
      </c>
      <c r="G2478" t="s">
        <v>3126</v>
      </c>
    </row>
    <row r="2479" spans="1:9" x14ac:dyDescent="0.2">
      <c r="A2479" t="s">
        <v>3365</v>
      </c>
      <c r="B2479" t="s">
        <v>881</v>
      </c>
      <c r="C2479" t="s">
        <v>4</v>
      </c>
      <c r="D2479" t="s">
        <v>689</v>
      </c>
      <c r="E2479">
        <v>1000</v>
      </c>
      <c r="F2479">
        <v>1999</v>
      </c>
      <c r="G2479" t="s">
        <v>3126</v>
      </c>
      <c r="H2479" t="s">
        <v>867</v>
      </c>
      <c r="I2479" t="s">
        <v>891</v>
      </c>
    </row>
    <row r="2480" spans="1:9" x14ac:dyDescent="0.2">
      <c r="A2480" t="s">
        <v>3366</v>
      </c>
      <c r="B2480" t="s">
        <v>881</v>
      </c>
      <c r="C2480" t="s">
        <v>4</v>
      </c>
      <c r="D2480" t="s">
        <v>662</v>
      </c>
      <c r="E2480">
        <v>20000</v>
      </c>
      <c r="F2480">
        <v>1999</v>
      </c>
      <c r="G2480" t="s">
        <v>3126</v>
      </c>
    </row>
    <row r="2481" spans="1:9" x14ac:dyDescent="0.2">
      <c r="A2481" t="s">
        <v>3367</v>
      </c>
      <c r="B2481" t="s">
        <v>881</v>
      </c>
      <c r="C2481" t="s">
        <v>4</v>
      </c>
      <c r="D2481" t="s">
        <v>637</v>
      </c>
      <c r="E2481">
        <v>1000</v>
      </c>
      <c r="F2481">
        <v>1999</v>
      </c>
      <c r="G2481" t="s">
        <v>3126</v>
      </c>
    </row>
    <row r="2482" spans="1:9" x14ac:dyDescent="0.2">
      <c r="A2482" t="s">
        <v>3368</v>
      </c>
      <c r="B2482" t="s">
        <v>881</v>
      </c>
      <c r="C2482" t="s">
        <v>4</v>
      </c>
      <c r="D2482" t="s">
        <v>406</v>
      </c>
      <c r="E2482">
        <v>1000</v>
      </c>
      <c r="F2482">
        <v>1999</v>
      </c>
      <c r="G2482" t="s">
        <v>3126</v>
      </c>
    </row>
    <row r="2483" spans="1:9" x14ac:dyDescent="0.2">
      <c r="A2483" t="s">
        <v>3369</v>
      </c>
      <c r="B2483" t="s">
        <v>881</v>
      </c>
      <c r="C2483" t="s">
        <v>4</v>
      </c>
      <c r="D2483" t="s">
        <v>383</v>
      </c>
      <c r="E2483">
        <v>10000</v>
      </c>
      <c r="F2483">
        <v>1999</v>
      </c>
      <c r="G2483" t="s">
        <v>3126</v>
      </c>
    </row>
    <row r="2484" spans="1:9" x14ac:dyDescent="0.2">
      <c r="A2484" t="s">
        <v>3370</v>
      </c>
      <c r="B2484" t="s">
        <v>881</v>
      </c>
      <c r="C2484" t="s">
        <v>4</v>
      </c>
      <c r="D2484" t="s">
        <v>275</v>
      </c>
      <c r="E2484">
        <v>10000</v>
      </c>
      <c r="F2484">
        <v>1999</v>
      </c>
      <c r="G2484" t="s">
        <v>3126</v>
      </c>
    </row>
    <row r="2485" spans="1:9" x14ac:dyDescent="0.2">
      <c r="A2485" t="s">
        <v>3371</v>
      </c>
      <c r="B2485" t="s">
        <v>881</v>
      </c>
      <c r="C2485" t="s">
        <v>4</v>
      </c>
      <c r="D2485" t="s">
        <v>37</v>
      </c>
      <c r="E2485">
        <v>1000</v>
      </c>
      <c r="F2485">
        <v>1999</v>
      </c>
      <c r="G2485" t="s">
        <v>3126</v>
      </c>
    </row>
    <row r="2486" spans="1:9" x14ac:dyDescent="0.2">
      <c r="A2486" t="s">
        <v>3372</v>
      </c>
      <c r="B2486" t="s">
        <v>881</v>
      </c>
      <c r="C2486" t="s">
        <v>4</v>
      </c>
      <c r="D2486" t="s">
        <v>471</v>
      </c>
      <c r="E2486">
        <v>5000</v>
      </c>
      <c r="F2486">
        <v>1999</v>
      </c>
      <c r="G2486" t="s">
        <v>3126</v>
      </c>
    </row>
    <row r="2487" spans="1:9" x14ac:dyDescent="0.2">
      <c r="A2487" t="s">
        <v>3373</v>
      </c>
      <c r="B2487" t="s">
        <v>881</v>
      </c>
      <c r="C2487" t="s">
        <v>4</v>
      </c>
      <c r="D2487" t="s">
        <v>571</v>
      </c>
      <c r="E2487">
        <v>16668</v>
      </c>
      <c r="F2487">
        <v>1999</v>
      </c>
      <c r="G2487" t="s">
        <v>3126</v>
      </c>
    </row>
    <row r="2488" spans="1:9" x14ac:dyDescent="0.2">
      <c r="A2488" t="s">
        <v>3374</v>
      </c>
      <c r="B2488" t="s">
        <v>881</v>
      </c>
      <c r="C2488" t="s">
        <v>4</v>
      </c>
      <c r="D2488" t="s">
        <v>34</v>
      </c>
      <c r="E2488">
        <v>1000</v>
      </c>
      <c r="F2488">
        <v>1999</v>
      </c>
      <c r="G2488" t="s">
        <v>3126</v>
      </c>
      <c r="H2488" t="s">
        <v>833</v>
      </c>
      <c r="I2488" t="s">
        <v>888</v>
      </c>
    </row>
    <row r="2489" spans="1:9" x14ac:dyDescent="0.2">
      <c r="A2489" t="s">
        <v>3375</v>
      </c>
      <c r="B2489" t="s">
        <v>881</v>
      </c>
      <c r="C2489" t="s">
        <v>4</v>
      </c>
      <c r="D2489" t="s">
        <v>470</v>
      </c>
      <c r="E2489">
        <v>20000</v>
      </c>
      <c r="F2489">
        <v>1999</v>
      </c>
      <c r="G2489" t="s">
        <v>3126</v>
      </c>
    </row>
    <row r="2490" spans="1:9" x14ac:dyDescent="0.2">
      <c r="A2490" t="s">
        <v>3376</v>
      </c>
      <c r="B2490" t="s">
        <v>881</v>
      </c>
      <c r="C2490" t="s">
        <v>4</v>
      </c>
      <c r="D2490" t="s">
        <v>469</v>
      </c>
      <c r="E2490">
        <v>5000</v>
      </c>
      <c r="F2490">
        <v>1999</v>
      </c>
      <c r="G2490" t="s">
        <v>3126</v>
      </c>
    </row>
    <row r="2491" spans="1:9" x14ac:dyDescent="0.2">
      <c r="A2491" t="s">
        <v>3377</v>
      </c>
      <c r="B2491" t="s">
        <v>881</v>
      </c>
      <c r="C2491" t="s">
        <v>4</v>
      </c>
      <c r="D2491" t="s">
        <v>32</v>
      </c>
      <c r="E2491">
        <v>15000</v>
      </c>
      <c r="F2491">
        <v>1999</v>
      </c>
      <c r="G2491" t="s">
        <v>3126</v>
      </c>
    </row>
    <row r="2492" spans="1:9" x14ac:dyDescent="0.2">
      <c r="A2492" t="s">
        <v>3378</v>
      </c>
      <c r="B2492" t="s">
        <v>881</v>
      </c>
      <c r="C2492" t="s">
        <v>4</v>
      </c>
      <c r="D2492" t="s">
        <v>719</v>
      </c>
      <c r="E2492">
        <v>25000</v>
      </c>
      <c r="F2492">
        <v>1999</v>
      </c>
      <c r="G2492" t="s">
        <v>3126</v>
      </c>
    </row>
    <row r="2493" spans="1:9" x14ac:dyDescent="0.2">
      <c r="A2493" t="s">
        <v>3379</v>
      </c>
      <c r="B2493" t="s">
        <v>881</v>
      </c>
      <c r="C2493" t="s">
        <v>4</v>
      </c>
      <c r="D2493" t="s">
        <v>752</v>
      </c>
      <c r="E2493">
        <v>10000</v>
      </c>
      <c r="F2493">
        <v>1999</v>
      </c>
      <c r="G2493" t="s">
        <v>3126</v>
      </c>
    </row>
    <row r="2494" spans="1:9" x14ac:dyDescent="0.2">
      <c r="A2494" t="s">
        <v>3380</v>
      </c>
      <c r="B2494" t="s">
        <v>881</v>
      </c>
      <c r="C2494" t="s">
        <v>4</v>
      </c>
      <c r="D2494" t="s">
        <v>751</v>
      </c>
      <c r="E2494">
        <v>1000</v>
      </c>
      <c r="F2494">
        <v>1999</v>
      </c>
      <c r="G2494" t="s">
        <v>3126</v>
      </c>
    </row>
    <row r="2495" spans="1:9" x14ac:dyDescent="0.2">
      <c r="A2495" t="s">
        <v>3381</v>
      </c>
      <c r="B2495" t="s">
        <v>881</v>
      </c>
      <c r="C2495" t="s">
        <v>4</v>
      </c>
      <c r="D2495" t="s">
        <v>28</v>
      </c>
      <c r="E2495">
        <v>30000</v>
      </c>
      <c r="F2495">
        <v>1999</v>
      </c>
      <c r="G2495" t="s">
        <v>3126</v>
      </c>
    </row>
    <row r="2496" spans="1:9" x14ac:dyDescent="0.2">
      <c r="A2496" t="s">
        <v>3382</v>
      </c>
      <c r="B2496" t="s">
        <v>881</v>
      </c>
      <c r="C2496" t="s">
        <v>4</v>
      </c>
      <c r="D2496" t="s">
        <v>400</v>
      </c>
      <c r="E2496">
        <v>2000</v>
      </c>
      <c r="F2496">
        <v>1999</v>
      </c>
      <c r="G2496" t="s">
        <v>3126</v>
      </c>
    </row>
    <row r="2497" spans="1:7" x14ac:dyDescent="0.2">
      <c r="A2497" t="s">
        <v>3383</v>
      </c>
      <c r="B2497" t="s">
        <v>881</v>
      </c>
      <c r="C2497" t="s">
        <v>4</v>
      </c>
      <c r="D2497" t="s">
        <v>686</v>
      </c>
      <c r="E2497">
        <v>25000</v>
      </c>
      <c r="F2497">
        <v>1999</v>
      </c>
      <c r="G2497" t="s">
        <v>3126</v>
      </c>
    </row>
    <row r="2498" spans="1:7" x14ac:dyDescent="0.2">
      <c r="A2498" t="s">
        <v>3384</v>
      </c>
      <c r="B2498" t="s">
        <v>881</v>
      </c>
      <c r="C2498" t="s">
        <v>4</v>
      </c>
      <c r="D2498" t="s">
        <v>716</v>
      </c>
      <c r="E2498">
        <v>100</v>
      </c>
      <c r="F2498">
        <v>1999</v>
      </c>
      <c r="G2498" t="s">
        <v>3126</v>
      </c>
    </row>
    <row r="2499" spans="1:7" x14ac:dyDescent="0.2">
      <c r="A2499" t="s">
        <v>3385</v>
      </c>
      <c r="B2499" t="s">
        <v>881</v>
      </c>
      <c r="C2499" t="s">
        <v>4</v>
      </c>
      <c r="D2499" t="s">
        <v>750</v>
      </c>
      <c r="E2499">
        <v>12500</v>
      </c>
      <c r="F2499">
        <v>1999</v>
      </c>
      <c r="G2499" t="s">
        <v>3126</v>
      </c>
    </row>
    <row r="2500" spans="1:7" x14ac:dyDescent="0.2">
      <c r="A2500" t="s">
        <v>3386</v>
      </c>
      <c r="B2500" t="s">
        <v>881</v>
      </c>
      <c r="C2500" t="s">
        <v>4</v>
      </c>
      <c r="D2500" t="s">
        <v>218</v>
      </c>
      <c r="E2500">
        <v>14315</v>
      </c>
      <c r="F2500">
        <v>1999</v>
      </c>
      <c r="G2500" t="s">
        <v>3126</v>
      </c>
    </row>
    <row r="2501" spans="1:7" x14ac:dyDescent="0.2">
      <c r="A2501" t="s">
        <v>3387</v>
      </c>
      <c r="B2501" t="s">
        <v>881</v>
      </c>
      <c r="C2501" t="s">
        <v>4</v>
      </c>
      <c r="D2501" t="s">
        <v>460</v>
      </c>
      <c r="E2501">
        <v>10000</v>
      </c>
      <c r="F2501">
        <v>1999</v>
      </c>
      <c r="G2501" t="s">
        <v>3126</v>
      </c>
    </row>
    <row r="2502" spans="1:7" x14ac:dyDescent="0.2">
      <c r="A2502" t="s">
        <v>3388</v>
      </c>
      <c r="B2502" t="s">
        <v>881</v>
      </c>
      <c r="C2502" t="s">
        <v>4</v>
      </c>
      <c r="D2502" t="s">
        <v>564</v>
      </c>
      <c r="E2502">
        <v>1500</v>
      </c>
      <c r="F2502">
        <v>1999</v>
      </c>
      <c r="G2502" t="s">
        <v>3126</v>
      </c>
    </row>
    <row r="2503" spans="1:7" x14ac:dyDescent="0.2">
      <c r="A2503" t="s">
        <v>3389</v>
      </c>
      <c r="B2503" t="s">
        <v>881</v>
      </c>
      <c r="C2503" t="s">
        <v>4</v>
      </c>
      <c r="D2503" t="s">
        <v>393</v>
      </c>
      <c r="E2503">
        <v>50000</v>
      </c>
      <c r="F2503">
        <v>1999</v>
      </c>
      <c r="G2503" t="s">
        <v>3126</v>
      </c>
    </row>
    <row r="2504" spans="1:7" x14ac:dyDescent="0.2">
      <c r="A2504" t="s">
        <v>3390</v>
      </c>
      <c r="B2504" t="s">
        <v>881</v>
      </c>
      <c r="C2504" t="s">
        <v>4</v>
      </c>
      <c r="D2504" t="s">
        <v>749</v>
      </c>
      <c r="E2504">
        <v>10000</v>
      </c>
      <c r="F2504">
        <v>1999</v>
      </c>
      <c r="G2504" t="s">
        <v>3126</v>
      </c>
    </row>
    <row r="2505" spans="1:7" x14ac:dyDescent="0.2">
      <c r="A2505" t="s">
        <v>3391</v>
      </c>
      <c r="B2505" t="s">
        <v>881</v>
      </c>
      <c r="C2505" t="s">
        <v>4</v>
      </c>
      <c r="D2505" t="s">
        <v>748</v>
      </c>
      <c r="E2505">
        <v>500</v>
      </c>
      <c r="F2505">
        <v>1999</v>
      </c>
      <c r="G2505" t="s">
        <v>3126</v>
      </c>
    </row>
    <row r="2506" spans="1:7" x14ac:dyDescent="0.2">
      <c r="A2506" t="s">
        <v>3392</v>
      </c>
      <c r="B2506" t="s">
        <v>881</v>
      </c>
      <c r="C2506" t="s">
        <v>4</v>
      </c>
      <c r="D2506" t="s">
        <v>268</v>
      </c>
      <c r="E2506">
        <v>2000</v>
      </c>
      <c r="F2506">
        <v>1999</v>
      </c>
      <c r="G2506" t="s">
        <v>3126</v>
      </c>
    </row>
    <row r="2507" spans="1:7" x14ac:dyDescent="0.2">
      <c r="A2507" t="s">
        <v>3393</v>
      </c>
      <c r="B2507" t="s">
        <v>881</v>
      </c>
      <c r="C2507" t="s">
        <v>4</v>
      </c>
      <c r="D2507" t="s">
        <v>747</v>
      </c>
      <c r="E2507">
        <v>5000</v>
      </c>
      <c r="F2507">
        <v>1999</v>
      </c>
      <c r="G2507" t="s">
        <v>3126</v>
      </c>
    </row>
    <row r="2508" spans="1:7" x14ac:dyDescent="0.2">
      <c r="A2508" t="s">
        <v>3394</v>
      </c>
      <c r="B2508" t="s">
        <v>881</v>
      </c>
      <c r="C2508" t="s">
        <v>4</v>
      </c>
      <c r="D2508" t="s">
        <v>563</v>
      </c>
      <c r="E2508">
        <v>5000</v>
      </c>
      <c r="F2508">
        <v>1999</v>
      </c>
      <c r="G2508" t="s">
        <v>3126</v>
      </c>
    </row>
    <row r="2509" spans="1:7" x14ac:dyDescent="0.2">
      <c r="A2509" t="s">
        <v>3395</v>
      </c>
      <c r="B2509" t="s">
        <v>881</v>
      </c>
      <c r="C2509" t="s">
        <v>4</v>
      </c>
      <c r="D2509" t="s">
        <v>711</v>
      </c>
      <c r="E2509">
        <v>2500</v>
      </c>
      <c r="F2509">
        <v>1999</v>
      </c>
      <c r="G2509" t="s">
        <v>3126</v>
      </c>
    </row>
    <row r="2510" spans="1:7" x14ac:dyDescent="0.2">
      <c r="A2510" t="s">
        <v>3396</v>
      </c>
      <c r="B2510" t="s">
        <v>881</v>
      </c>
      <c r="C2510" t="s">
        <v>4</v>
      </c>
      <c r="D2510" t="s">
        <v>8</v>
      </c>
      <c r="E2510">
        <v>150000</v>
      </c>
      <c r="F2510">
        <v>1999</v>
      </c>
      <c r="G2510" t="s">
        <v>3126</v>
      </c>
    </row>
    <row r="2511" spans="1:7" x14ac:dyDescent="0.2">
      <c r="A2511" t="s">
        <v>3397</v>
      </c>
      <c r="B2511" t="s">
        <v>881</v>
      </c>
      <c r="C2511" t="s">
        <v>4</v>
      </c>
      <c r="D2511" t="s">
        <v>746</v>
      </c>
      <c r="E2511">
        <v>100</v>
      </c>
      <c r="F2511">
        <v>1999</v>
      </c>
      <c r="G2511" t="s">
        <v>3126</v>
      </c>
    </row>
    <row r="2512" spans="1:7" x14ac:dyDescent="0.2">
      <c r="A2512" t="s">
        <v>3398</v>
      </c>
      <c r="B2512" t="s">
        <v>881</v>
      </c>
      <c r="C2512" t="s">
        <v>4</v>
      </c>
      <c r="D2512" t="s">
        <v>562</v>
      </c>
      <c r="E2512">
        <v>4508</v>
      </c>
      <c r="F2512">
        <v>1999</v>
      </c>
      <c r="G2512" t="s">
        <v>3126</v>
      </c>
    </row>
    <row r="2513" spans="1:9" x14ac:dyDescent="0.2">
      <c r="A2513" t="s">
        <v>3399</v>
      </c>
      <c r="B2513" t="s">
        <v>881</v>
      </c>
      <c r="C2513" t="s">
        <v>4</v>
      </c>
      <c r="D2513" t="s">
        <v>745</v>
      </c>
      <c r="E2513">
        <v>2500</v>
      </c>
      <c r="F2513">
        <v>1999</v>
      </c>
      <c r="G2513" t="s">
        <v>3126</v>
      </c>
    </row>
    <row r="2514" spans="1:9" x14ac:dyDescent="0.2">
      <c r="A2514" t="s">
        <v>3400</v>
      </c>
      <c r="B2514" t="s">
        <v>881</v>
      </c>
      <c r="C2514" t="s">
        <v>4</v>
      </c>
      <c r="D2514" t="s">
        <v>656</v>
      </c>
      <c r="E2514">
        <v>10000</v>
      </c>
      <c r="F2514">
        <v>1999</v>
      </c>
      <c r="G2514" t="s">
        <v>3126</v>
      </c>
    </row>
    <row r="2515" spans="1:9" x14ac:dyDescent="0.2">
      <c r="A2515" t="s">
        <v>3401</v>
      </c>
      <c r="B2515" t="s">
        <v>881</v>
      </c>
      <c r="C2515" t="s">
        <v>4</v>
      </c>
      <c r="D2515" t="s">
        <v>744</v>
      </c>
      <c r="E2515">
        <v>1104</v>
      </c>
      <c r="F2515">
        <v>1999</v>
      </c>
      <c r="G2515" t="s">
        <v>3126</v>
      </c>
    </row>
    <row r="2516" spans="1:9" x14ac:dyDescent="0.2">
      <c r="A2516" t="s">
        <v>3402</v>
      </c>
      <c r="B2516" t="s">
        <v>881</v>
      </c>
      <c r="C2516" t="s">
        <v>4</v>
      </c>
      <c r="D2516" t="s">
        <v>5</v>
      </c>
      <c r="E2516">
        <v>12500</v>
      </c>
      <c r="F2516">
        <v>1999</v>
      </c>
      <c r="G2516" t="s">
        <v>3126</v>
      </c>
    </row>
    <row r="2517" spans="1:9" x14ac:dyDescent="0.2">
      <c r="A2517" t="s">
        <v>3403</v>
      </c>
      <c r="B2517" t="s">
        <v>881</v>
      </c>
      <c r="C2517" t="s">
        <v>4</v>
      </c>
      <c r="D2517" t="s">
        <v>743</v>
      </c>
      <c r="E2517">
        <v>5000</v>
      </c>
      <c r="F2517">
        <v>1999</v>
      </c>
      <c r="G2517" t="s">
        <v>3126</v>
      </c>
    </row>
    <row r="2518" spans="1:9" x14ac:dyDescent="0.2">
      <c r="A2518" t="str">
        <f t="shared" ref="A2498:A2537" si="0">C2518&amp;"_"&amp;D2518&amp;F2518&amp;E2518</f>
        <v>Dick and Betsy DeVos Family Foundation_St. Jude Children's Research Hospital1999100</v>
      </c>
      <c r="B2518" t="s">
        <v>881</v>
      </c>
      <c r="C2518" t="s">
        <v>4</v>
      </c>
      <c r="D2518" t="s">
        <v>716</v>
      </c>
      <c r="E2518">
        <v>100</v>
      </c>
      <c r="F2518">
        <v>1999</v>
      </c>
      <c r="H2518" t="str">
        <f>IF(VLOOKUP(D2518,Resources!A:B,2,FALSE)=0,"",VLOOKUP(D2518,Resources!A:B,2,FALSE))</f>
        <v/>
      </c>
      <c r="I2518" t="str">
        <f>IF(VLOOKUP(D2518,Resources!A:C,3,FALSE)=0,"",VLOOKUP(D2518,Resources!A:C,3,FALSE))</f>
        <v/>
      </c>
    </row>
    <row r="2519" spans="1:9" x14ac:dyDescent="0.2">
      <c r="A2519" t="str">
        <f t="shared" si="0"/>
        <v>Dick and Betsy DeVos Family Foundation_Teach Michigan Education Fund199912500</v>
      </c>
      <c r="B2519" t="s">
        <v>881</v>
      </c>
      <c r="C2519" t="s">
        <v>4</v>
      </c>
      <c r="D2519" t="s">
        <v>750</v>
      </c>
      <c r="E2519">
        <v>12500</v>
      </c>
      <c r="F2519">
        <v>1999</v>
      </c>
      <c r="H2519" t="str">
        <f>IF(VLOOKUP(D2519,Resources!A:B,2,FALSE)=0,"",VLOOKUP(D2519,Resources!A:B,2,FALSE))</f>
        <v/>
      </c>
      <c r="I2519" t="str">
        <f>IF(VLOOKUP(D2519,Resources!A:C,3,FALSE)=0,"",VLOOKUP(D2519,Resources!A:C,3,FALSE))</f>
        <v/>
      </c>
    </row>
    <row r="2520" spans="1:9" x14ac:dyDescent="0.2">
      <c r="A2520" t="str">
        <f t="shared" si="0"/>
        <v>Dick and Betsy DeVos Family Foundation_The Potter's House199914315</v>
      </c>
      <c r="B2520" t="s">
        <v>881</v>
      </c>
      <c r="C2520" t="s">
        <v>4</v>
      </c>
      <c r="D2520" t="s">
        <v>218</v>
      </c>
      <c r="E2520">
        <v>14315</v>
      </c>
      <c r="F2520">
        <v>1999</v>
      </c>
      <c r="H2520" t="str">
        <f>IF(VLOOKUP(D2520,Resources!A:B,2,FALSE)=0,"",VLOOKUP(D2520,Resources!A:B,2,FALSE))</f>
        <v/>
      </c>
      <c r="I2520" t="str">
        <f>IF(VLOOKUP(D2520,Resources!A:C,3,FALSE)=0,"",VLOOKUP(D2520,Resources!A:C,3,FALSE))</f>
        <v/>
      </c>
    </row>
    <row r="2521" spans="1:9" x14ac:dyDescent="0.2">
      <c r="A2521" t="str">
        <f t="shared" si="0"/>
        <v>Dick and Betsy DeVos Family Foundation_Toward Tradition199910000</v>
      </c>
      <c r="B2521" t="s">
        <v>881</v>
      </c>
      <c r="C2521" t="s">
        <v>4</v>
      </c>
      <c r="D2521" t="s">
        <v>460</v>
      </c>
      <c r="E2521">
        <v>10000</v>
      </c>
      <c r="F2521">
        <v>1999</v>
      </c>
      <c r="H2521" t="str">
        <f>IF(VLOOKUP(D2521,Resources!A:B,2,FALSE)=0,"",VLOOKUP(D2521,Resources!A:B,2,FALSE))</f>
        <v/>
      </c>
      <c r="I2521" t="str">
        <f>IF(VLOOKUP(D2521,Resources!A:C,3,FALSE)=0,"",VLOOKUP(D2521,Resources!A:C,3,FALSE))</f>
        <v/>
      </c>
    </row>
    <row r="2522" spans="1:9" x14ac:dyDescent="0.2">
      <c r="A2522" t="str">
        <f t="shared" si="0"/>
        <v>Dick and Betsy DeVos Family Foundation_U.S. Sailing Foundation19991500</v>
      </c>
      <c r="B2522" t="s">
        <v>881</v>
      </c>
      <c r="C2522" t="s">
        <v>4</v>
      </c>
      <c r="D2522" t="s">
        <v>564</v>
      </c>
      <c r="E2522">
        <v>1500</v>
      </c>
      <c r="F2522">
        <v>1999</v>
      </c>
      <c r="H2522" t="str">
        <f>IF(VLOOKUP(D2522,Resources!A:B,2,FALSE)=0,"",VLOOKUP(D2522,Resources!A:B,2,FALSE))</f>
        <v/>
      </c>
      <c r="I2522" t="str">
        <f>IF(VLOOKUP(D2522,Resources!A:C,3,FALSE)=0,"",VLOOKUP(D2522,Resources!A:C,3,FALSE))</f>
        <v/>
      </c>
    </row>
    <row r="2523" spans="1:9" x14ac:dyDescent="0.2">
      <c r="A2523" t="str">
        <f t="shared" si="0"/>
        <v>Dick and Betsy DeVos Family Foundation_United Way - Heart of West Michigan199950000</v>
      </c>
      <c r="B2523" t="s">
        <v>881</v>
      </c>
      <c r="C2523" t="s">
        <v>4</v>
      </c>
      <c r="D2523" t="s">
        <v>393</v>
      </c>
      <c r="E2523">
        <v>50000</v>
      </c>
      <c r="F2523">
        <v>1999</v>
      </c>
      <c r="H2523" t="str">
        <f>IF(VLOOKUP(D2523,Resources!A:B,2,FALSE)=0,"",VLOOKUP(D2523,Resources!A:B,2,FALSE))</f>
        <v/>
      </c>
      <c r="I2523" t="str">
        <f>IF(VLOOKUP(D2523,Resources!A:C,3,FALSE)=0,"",VLOOKUP(D2523,Resources!A:C,3,FALSE))</f>
        <v/>
      </c>
    </row>
    <row r="2524" spans="1:9" x14ac:dyDescent="0.2">
      <c r="A2524" t="str">
        <f t="shared" si="0"/>
        <v>Dick and Betsy DeVos Family Foundation_University of Texas199910000</v>
      </c>
      <c r="B2524" t="s">
        <v>881</v>
      </c>
      <c r="C2524" t="s">
        <v>4</v>
      </c>
      <c r="D2524" t="s">
        <v>749</v>
      </c>
      <c r="E2524">
        <v>10000</v>
      </c>
      <c r="F2524">
        <v>1999</v>
      </c>
      <c r="H2524" t="str">
        <f>IF(VLOOKUP(D2524,Resources!A:B,2,FALSE)=0,"",VLOOKUP(D2524,Resources!A:B,2,FALSE))</f>
        <v/>
      </c>
      <c r="I2524" t="str">
        <f>IF(VLOOKUP(D2524,Resources!A:C,3,FALSE)=0,"",VLOOKUP(D2524,Resources!A:C,3,FALSE))</f>
        <v/>
      </c>
    </row>
    <row r="2525" spans="1:9" x14ac:dyDescent="0.2">
      <c r="A2525" t="str">
        <f t="shared" si="0"/>
        <v>Dick and Betsy DeVos Family Foundation_Very Special Arts Michigan1999500</v>
      </c>
      <c r="B2525" t="s">
        <v>881</v>
      </c>
      <c r="C2525" t="s">
        <v>4</v>
      </c>
      <c r="D2525" t="s">
        <v>748</v>
      </c>
      <c r="E2525">
        <v>500</v>
      </c>
      <c r="F2525">
        <v>1999</v>
      </c>
      <c r="H2525" t="str">
        <f>IF(VLOOKUP(D2525,Resources!A:B,2,FALSE)=0,"",VLOOKUP(D2525,Resources!A:B,2,FALSE))</f>
        <v/>
      </c>
      <c r="I2525" t="str">
        <f>IF(VLOOKUP(D2525,Resources!A:C,3,FALSE)=0,"",VLOOKUP(D2525,Resources!A:C,3,FALSE))</f>
        <v/>
      </c>
    </row>
    <row r="2526" spans="1:9" x14ac:dyDescent="0.2">
      <c r="A2526" t="str">
        <f t="shared" si="0"/>
        <v>Dick and Betsy DeVos Family Foundation_Volunteers in Service19992000</v>
      </c>
      <c r="B2526" t="s">
        <v>881</v>
      </c>
      <c r="C2526" t="s">
        <v>4</v>
      </c>
      <c r="D2526" t="s">
        <v>268</v>
      </c>
      <c r="E2526">
        <v>2000</v>
      </c>
      <c r="F2526">
        <v>1999</v>
      </c>
      <c r="H2526" t="str">
        <f>IF(VLOOKUP(D2526,Resources!A:B,2,FALSE)=0,"",VLOOKUP(D2526,Resources!A:B,2,FALSE))</f>
        <v/>
      </c>
      <c r="I2526" t="str">
        <f>IF(VLOOKUP(D2526,Resources!A:C,3,FALSE)=0,"",VLOOKUP(D2526,Resources!A:C,3,FALSE))</f>
        <v/>
      </c>
    </row>
    <row r="2527" spans="1:9" x14ac:dyDescent="0.2">
      <c r="A2527" t="str">
        <f t="shared" si="0"/>
        <v>Dick and Betsy DeVos Family Foundation_Washington Family Council19995000</v>
      </c>
      <c r="B2527" t="s">
        <v>881</v>
      </c>
      <c r="C2527" t="s">
        <v>4</v>
      </c>
      <c r="D2527" t="s">
        <v>747</v>
      </c>
      <c r="E2527">
        <v>5000</v>
      </c>
      <c r="F2527">
        <v>1999</v>
      </c>
      <c r="H2527" t="str">
        <f>IF(VLOOKUP(D2527,Resources!A:B,2,FALSE)=0,"",VLOOKUP(D2527,Resources!A:B,2,FALSE))</f>
        <v/>
      </c>
      <c r="I2527" t="str">
        <f>IF(VLOOKUP(D2527,Resources!A:C,3,FALSE)=0,"",VLOOKUP(D2527,Resources!A:C,3,FALSE))</f>
        <v/>
      </c>
    </row>
    <row r="2528" spans="1:9" x14ac:dyDescent="0.2">
      <c r="A2528" t="str">
        <f t="shared" si="0"/>
        <v>Dick and Betsy DeVos Family Foundation_Wedgwood Christian Youth &amp;amp; Family Services19995000</v>
      </c>
      <c r="B2528" t="s">
        <v>881</v>
      </c>
      <c r="C2528" t="s">
        <v>4</v>
      </c>
      <c r="D2528" t="s">
        <v>563</v>
      </c>
      <c r="E2528">
        <v>5000</v>
      </c>
      <c r="F2528">
        <v>1999</v>
      </c>
      <c r="H2528" t="str">
        <f>IF(VLOOKUP(D2528,Resources!A:B,2,FALSE)=0,"",VLOOKUP(D2528,Resources!A:B,2,FALSE))</f>
        <v/>
      </c>
      <c r="I2528" t="str">
        <f>IF(VLOOKUP(D2528,Resources!A:C,3,FALSE)=0,"",VLOOKUP(D2528,Resources!A:C,3,FALSE))</f>
        <v/>
      </c>
    </row>
    <row r="2529" spans="1:9" x14ac:dyDescent="0.2">
      <c r="A2529" t="str">
        <f t="shared" si="0"/>
        <v>Dick and Betsy DeVos Family Foundation_William Tyndale College19992500</v>
      </c>
      <c r="B2529" t="s">
        <v>881</v>
      </c>
      <c r="C2529" t="s">
        <v>4</v>
      </c>
      <c r="D2529" t="s">
        <v>711</v>
      </c>
      <c r="E2529">
        <v>2500</v>
      </c>
      <c r="F2529">
        <v>1999</v>
      </c>
      <c r="H2529" t="str">
        <f>IF(VLOOKUP(D2529,Resources!A:B,2,FALSE)=0,"",VLOOKUP(D2529,Resources!A:B,2,FALSE))</f>
        <v/>
      </c>
      <c r="I2529" t="str">
        <f>IF(VLOOKUP(D2529,Resources!A:C,3,FALSE)=0,"",VLOOKUP(D2529,Resources!A:C,3,FALSE))</f>
        <v/>
      </c>
    </row>
    <row r="2530" spans="1:9" x14ac:dyDescent="0.2">
      <c r="A2530" t="str">
        <f t="shared" si="0"/>
        <v>Dick and Betsy DeVos Family Foundation_Willow Creek Association1999150000</v>
      </c>
      <c r="B2530" t="s">
        <v>881</v>
      </c>
      <c r="C2530" t="s">
        <v>4</v>
      </c>
      <c r="D2530" t="s">
        <v>8</v>
      </c>
      <c r="E2530">
        <v>150000</v>
      </c>
      <c r="F2530">
        <v>1999</v>
      </c>
      <c r="H2530" t="str">
        <f>IF(VLOOKUP(D2530,Resources!A:B,2,FALSE)=0,"",VLOOKUP(D2530,Resources!A:B,2,FALSE))</f>
        <v/>
      </c>
      <c r="I2530" t="str">
        <f>IF(VLOOKUP(D2530,Resources!A:C,3,FALSE)=0,"",VLOOKUP(D2530,Resources!A:C,3,FALSE))</f>
        <v/>
      </c>
    </row>
    <row r="2531" spans="1:9" x14ac:dyDescent="0.2">
      <c r="A2531" t="str">
        <f t="shared" si="0"/>
        <v>Dick and Betsy DeVos Family Foundation_Women's Resource Center1999100</v>
      </c>
      <c r="B2531" t="s">
        <v>881</v>
      </c>
      <c r="C2531" t="s">
        <v>4</v>
      </c>
      <c r="D2531" t="s">
        <v>746</v>
      </c>
      <c r="E2531">
        <v>100</v>
      </c>
      <c r="F2531">
        <v>1999</v>
      </c>
      <c r="H2531" t="str">
        <f>IF(VLOOKUP(D2531,Resources!A:B,2,FALSE)=0,"",VLOOKUP(D2531,Resources!A:B,2,FALSE))</f>
        <v/>
      </c>
      <c r="I2531" t="str">
        <f>IF(VLOOKUP(D2531,Resources!A:C,3,FALSE)=0,"",VLOOKUP(D2531,Resources!A:C,3,FALSE))</f>
        <v/>
      </c>
    </row>
    <row r="2532" spans="1:9" x14ac:dyDescent="0.2">
      <c r="A2532" t="str">
        <f t="shared" si="0"/>
        <v>Dick and Betsy DeVos Family Foundation_Worldwide Christian Schools19994508</v>
      </c>
      <c r="B2532" t="s">
        <v>881</v>
      </c>
      <c r="C2532" t="s">
        <v>4</v>
      </c>
      <c r="D2532" t="s">
        <v>562</v>
      </c>
      <c r="E2532">
        <v>4508</v>
      </c>
      <c r="F2532">
        <v>1999</v>
      </c>
      <c r="H2532" t="str">
        <f>IF(VLOOKUP(D2532,Resources!A:B,2,FALSE)=0,"",VLOOKUP(D2532,Resources!A:B,2,FALSE))</f>
        <v/>
      </c>
      <c r="I2532" t="str">
        <f>IF(VLOOKUP(D2532,Resources!A:C,3,FALSE)=0,"",VLOOKUP(D2532,Resources!A:C,3,FALSE))</f>
        <v/>
      </c>
    </row>
    <row r="2533" spans="1:9" x14ac:dyDescent="0.2">
      <c r="A2533" t="str">
        <f t="shared" si="0"/>
        <v>Dick and Betsy DeVos Family Foundation_YMCA - Grand Rapids Downtown19992500</v>
      </c>
      <c r="B2533" t="s">
        <v>881</v>
      </c>
      <c r="C2533" t="s">
        <v>4</v>
      </c>
      <c r="D2533" t="s">
        <v>745</v>
      </c>
      <c r="E2533">
        <v>2500</v>
      </c>
      <c r="F2533">
        <v>1999</v>
      </c>
      <c r="H2533" t="str">
        <f>IF(VLOOKUP(D2533,Resources!A:B,2,FALSE)=0,"",VLOOKUP(D2533,Resources!A:B,2,FALSE))</f>
        <v/>
      </c>
      <c r="I2533" t="str">
        <f>IF(VLOOKUP(D2533,Resources!A:C,3,FALSE)=0,"",VLOOKUP(D2533,Resources!A:C,3,FALSE))</f>
        <v/>
      </c>
    </row>
    <row r="2534" spans="1:9" x14ac:dyDescent="0.2">
      <c r="A2534" t="str">
        <f t="shared" si="0"/>
        <v>Dick and Betsy DeVos Family Foundation_YMCA Grand Rapids Metropolitan199910000</v>
      </c>
      <c r="B2534" t="s">
        <v>881</v>
      </c>
      <c r="C2534" t="s">
        <v>4</v>
      </c>
      <c r="D2534" t="s">
        <v>656</v>
      </c>
      <c r="E2534">
        <v>10000</v>
      </c>
      <c r="F2534">
        <v>1999</v>
      </c>
      <c r="H2534" t="str">
        <f>IF(VLOOKUP(D2534,Resources!A:B,2,FALSE)=0,"",VLOOKUP(D2534,Resources!A:B,2,FALSE))</f>
        <v/>
      </c>
      <c r="I2534" t="str">
        <f>IF(VLOOKUP(D2534,Resources!A:C,3,FALSE)=0,"",VLOOKUP(D2534,Resources!A:C,3,FALSE))</f>
        <v/>
      </c>
    </row>
    <row r="2535" spans="1:9" x14ac:dyDescent="0.2">
      <c r="A2535" t="str">
        <f t="shared" si="0"/>
        <v>Dick and Betsy DeVos Family Foundation_Young Life - La Salle Street19991104</v>
      </c>
      <c r="B2535" t="s">
        <v>881</v>
      </c>
      <c r="C2535" t="s">
        <v>4</v>
      </c>
      <c r="D2535" t="s">
        <v>744</v>
      </c>
      <c r="E2535">
        <v>1104</v>
      </c>
      <c r="F2535">
        <v>1999</v>
      </c>
      <c r="H2535" t="str">
        <f>IF(VLOOKUP(D2535,Resources!A:B,2,FALSE)=0,"",VLOOKUP(D2535,Resources!A:B,2,FALSE))</f>
        <v/>
      </c>
      <c r="I2535" t="str">
        <f>IF(VLOOKUP(D2535,Resources!A:C,3,FALSE)=0,"",VLOOKUP(D2535,Resources!A:C,3,FALSE))</f>
        <v/>
      </c>
    </row>
    <row r="2536" spans="1:9" x14ac:dyDescent="0.2">
      <c r="A2536" t="str">
        <f t="shared" si="0"/>
        <v>Dick and Betsy DeVos Family Foundation_Young Life Greater Grand Rapids199912500</v>
      </c>
      <c r="B2536" t="s">
        <v>881</v>
      </c>
      <c r="C2536" t="s">
        <v>4</v>
      </c>
      <c r="D2536" t="s">
        <v>5</v>
      </c>
      <c r="E2536">
        <v>12500</v>
      </c>
      <c r="F2536">
        <v>1999</v>
      </c>
      <c r="H2536" t="str">
        <f>IF(VLOOKUP(D2536,Resources!A:B,2,FALSE)=0,"",VLOOKUP(D2536,Resources!A:B,2,FALSE))</f>
        <v/>
      </c>
      <c r="I2536" t="str">
        <f>IF(VLOOKUP(D2536,Resources!A:C,3,FALSE)=0,"",VLOOKUP(D2536,Resources!A:C,3,FALSE))</f>
        <v/>
      </c>
    </row>
    <row r="2537" spans="1:9" x14ac:dyDescent="0.2">
      <c r="A2537" t="str">
        <f t="shared" si="0"/>
        <v>Dick and Betsy DeVos Family Foundation_Youth for Christ - Rockford19995000</v>
      </c>
      <c r="B2537" t="s">
        <v>881</v>
      </c>
      <c r="C2537" t="s">
        <v>4</v>
      </c>
      <c r="D2537" t="s">
        <v>743</v>
      </c>
      <c r="E2537">
        <v>5000</v>
      </c>
      <c r="F2537">
        <v>1999</v>
      </c>
      <c r="H2537" t="str">
        <f>IF(VLOOKUP(D2537,Resources!A:B,2,FALSE)=0,"",VLOOKUP(D2537,Resources!A:B,2,FALSE))</f>
        <v/>
      </c>
      <c r="I2537" t="str">
        <f>IF(VLOOKUP(D2537,Resources!A:C,3,FALSE)=0,"",VLOOKUP(D2537,Resources!A:C,3,FALSE))</f>
        <v/>
      </c>
    </row>
  </sheetData>
  <autoFilter ref="A1:I2537"/>
  <sortState ref="A2:I2537">
    <sortCondition descending="1" ref="F2:F2537"/>
    <sortCondition ref="D2:D2537"/>
  </sortState>
  <conditionalFormatting sqref="A1:A1048576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4"/>
  <sheetViews>
    <sheetView workbookViewId="0">
      <selection activeCell="D27" sqref="D27"/>
    </sheetView>
  </sheetViews>
  <sheetFormatPr baseColWidth="10" defaultRowHeight="16" x14ac:dyDescent="0.2"/>
  <cols>
    <col min="1" max="1" width="70.83203125" bestFit="1" customWidth="1"/>
    <col min="2" max="2" width="80.83203125" bestFit="1" customWidth="1"/>
    <col min="3" max="3" width="16.6640625" customWidth="1"/>
  </cols>
  <sheetData>
    <row r="1" spans="1:3" x14ac:dyDescent="0.2">
      <c r="A1" t="s">
        <v>1</v>
      </c>
      <c r="B1" t="s">
        <v>832</v>
      </c>
      <c r="C1" t="s">
        <v>876</v>
      </c>
    </row>
    <row r="2" spans="1:3" x14ac:dyDescent="0.2">
      <c r="A2" t="s">
        <v>5</v>
      </c>
      <c r="C2" t="str">
        <f>IF(ISNUMBER(SEARCH("desmog",B2)),"DeSmog",IF(ISNUMBER(SEARCH("Sourcewatch",B2)),"Sourcewatch",IF(B2&lt;&gt;"","Other","")))</f>
        <v/>
      </c>
    </row>
    <row r="3" spans="1:3" x14ac:dyDescent="0.2">
      <c r="A3" t="s">
        <v>6</v>
      </c>
      <c r="C3" t="str">
        <f t="shared" ref="C3:C66" si="0">IF(ISNUMBER(SEARCH("desmog",B3)),"DeSmog",IF(ISNUMBER(SEARCH("Sourcewatch",B3)),"Sourcewatch",IF(B3&lt;&gt;"","Other","")))</f>
        <v/>
      </c>
    </row>
    <row r="4" spans="1:3" x14ac:dyDescent="0.2">
      <c r="A4" t="s">
        <v>7</v>
      </c>
      <c r="C4" t="str">
        <f t="shared" si="0"/>
        <v/>
      </c>
    </row>
    <row r="5" spans="1:3" x14ac:dyDescent="0.2">
      <c r="A5" t="s">
        <v>8</v>
      </c>
      <c r="C5" t="str">
        <f t="shared" si="0"/>
        <v/>
      </c>
    </row>
    <row r="6" spans="1:3" x14ac:dyDescent="0.2">
      <c r="A6" t="s">
        <v>9</v>
      </c>
      <c r="C6" t="str">
        <f t="shared" si="0"/>
        <v/>
      </c>
    </row>
    <row r="7" spans="1:3" x14ac:dyDescent="0.2">
      <c r="A7" t="s">
        <v>10</v>
      </c>
      <c r="C7" t="str">
        <f t="shared" si="0"/>
        <v/>
      </c>
    </row>
    <row r="8" spans="1:3" x14ac:dyDescent="0.2">
      <c r="A8" t="s">
        <v>11</v>
      </c>
      <c r="C8" t="str">
        <f t="shared" si="0"/>
        <v/>
      </c>
    </row>
    <row r="9" spans="1:3" x14ac:dyDescent="0.2">
      <c r="A9" t="s">
        <v>12</v>
      </c>
      <c r="C9" t="str">
        <f t="shared" si="0"/>
        <v/>
      </c>
    </row>
    <row r="10" spans="1:3" x14ac:dyDescent="0.2">
      <c r="A10" t="s">
        <v>13</v>
      </c>
      <c r="C10" t="str">
        <f t="shared" si="0"/>
        <v/>
      </c>
    </row>
    <row r="11" spans="1:3" x14ac:dyDescent="0.2">
      <c r="A11" t="s">
        <v>14</v>
      </c>
      <c r="C11" t="str">
        <f t="shared" si="0"/>
        <v/>
      </c>
    </row>
    <row r="12" spans="1:3" x14ac:dyDescent="0.2">
      <c r="A12" t="s">
        <v>15</v>
      </c>
      <c r="C12" t="str">
        <f t="shared" si="0"/>
        <v/>
      </c>
    </row>
    <row r="13" spans="1:3" x14ac:dyDescent="0.2">
      <c r="A13" t="s">
        <v>16</v>
      </c>
      <c r="C13" t="str">
        <f t="shared" si="0"/>
        <v/>
      </c>
    </row>
    <row r="14" spans="1:3" x14ac:dyDescent="0.2">
      <c r="A14" t="s">
        <v>17</v>
      </c>
      <c r="C14" t="str">
        <f t="shared" si="0"/>
        <v/>
      </c>
    </row>
    <row r="15" spans="1:3" x14ac:dyDescent="0.2">
      <c r="A15" t="s">
        <v>18</v>
      </c>
      <c r="C15" t="str">
        <f t="shared" si="0"/>
        <v/>
      </c>
    </row>
    <row r="16" spans="1:3" x14ac:dyDescent="0.2">
      <c r="A16" t="s">
        <v>19</v>
      </c>
      <c r="C16" t="str">
        <f t="shared" si="0"/>
        <v/>
      </c>
    </row>
    <row r="17" spans="1:3" x14ac:dyDescent="0.2">
      <c r="A17" t="s">
        <v>20</v>
      </c>
      <c r="C17" t="str">
        <f t="shared" si="0"/>
        <v/>
      </c>
    </row>
    <row r="18" spans="1:3" x14ac:dyDescent="0.2">
      <c r="A18" t="s">
        <v>21</v>
      </c>
      <c r="C18" t="str">
        <f t="shared" si="0"/>
        <v/>
      </c>
    </row>
    <row r="19" spans="1:3" x14ac:dyDescent="0.2">
      <c r="A19" t="s">
        <v>22</v>
      </c>
      <c r="C19" t="str">
        <f t="shared" si="0"/>
        <v/>
      </c>
    </row>
    <row r="20" spans="1:3" x14ac:dyDescent="0.2">
      <c r="A20" t="s">
        <v>23</v>
      </c>
      <c r="C20" t="str">
        <f t="shared" si="0"/>
        <v/>
      </c>
    </row>
    <row r="21" spans="1:3" x14ac:dyDescent="0.2">
      <c r="A21" t="s">
        <v>24</v>
      </c>
      <c r="B21" t="s">
        <v>831</v>
      </c>
      <c r="C21" t="str">
        <f t="shared" si="0"/>
        <v>Sourcewatch</v>
      </c>
    </row>
    <row r="22" spans="1:3" x14ac:dyDescent="0.2">
      <c r="A22" t="s">
        <v>25</v>
      </c>
      <c r="C22" t="str">
        <f t="shared" si="0"/>
        <v/>
      </c>
    </row>
    <row r="23" spans="1:3" x14ac:dyDescent="0.2">
      <c r="A23" t="s">
        <v>26</v>
      </c>
      <c r="C23" t="str">
        <f t="shared" si="0"/>
        <v/>
      </c>
    </row>
    <row r="24" spans="1:3" x14ac:dyDescent="0.2">
      <c r="A24" t="s">
        <v>27</v>
      </c>
      <c r="C24" t="str">
        <f t="shared" si="0"/>
        <v/>
      </c>
    </row>
    <row r="25" spans="1:3" x14ac:dyDescent="0.2">
      <c r="A25" t="s">
        <v>28</v>
      </c>
      <c r="C25" t="str">
        <f t="shared" si="0"/>
        <v/>
      </c>
    </row>
    <row r="26" spans="1:3" x14ac:dyDescent="0.2">
      <c r="A26" t="s">
        <v>29</v>
      </c>
      <c r="C26" t="str">
        <f t="shared" si="0"/>
        <v/>
      </c>
    </row>
    <row r="27" spans="1:3" x14ac:dyDescent="0.2">
      <c r="A27" t="s">
        <v>30</v>
      </c>
      <c r="C27" t="str">
        <f t="shared" si="0"/>
        <v/>
      </c>
    </row>
    <row r="28" spans="1:3" x14ac:dyDescent="0.2">
      <c r="A28" t="s">
        <v>31</v>
      </c>
      <c r="C28" t="str">
        <f t="shared" si="0"/>
        <v/>
      </c>
    </row>
    <row r="29" spans="1:3" x14ac:dyDescent="0.2">
      <c r="A29" t="s">
        <v>32</v>
      </c>
      <c r="C29" t="str">
        <f t="shared" si="0"/>
        <v/>
      </c>
    </row>
    <row r="30" spans="1:3" x14ac:dyDescent="0.2">
      <c r="A30" t="s">
        <v>33</v>
      </c>
      <c r="C30" t="str">
        <f t="shared" si="0"/>
        <v/>
      </c>
    </row>
    <row r="31" spans="1:3" x14ac:dyDescent="0.2">
      <c r="A31" t="s">
        <v>34</v>
      </c>
      <c r="B31" t="s">
        <v>833</v>
      </c>
      <c r="C31" t="str">
        <f t="shared" si="0"/>
        <v>Sourcewatch</v>
      </c>
    </row>
    <row r="32" spans="1:3" x14ac:dyDescent="0.2">
      <c r="A32" t="s">
        <v>35</v>
      </c>
      <c r="C32" t="str">
        <f t="shared" si="0"/>
        <v/>
      </c>
    </row>
    <row r="33" spans="1:3" x14ac:dyDescent="0.2">
      <c r="A33" t="s">
        <v>36</v>
      </c>
      <c r="C33" t="str">
        <f t="shared" si="0"/>
        <v/>
      </c>
    </row>
    <row r="34" spans="1:3" x14ac:dyDescent="0.2">
      <c r="A34" t="s">
        <v>37</v>
      </c>
      <c r="C34" t="str">
        <f t="shared" si="0"/>
        <v/>
      </c>
    </row>
    <row r="35" spans="1:3" x14ac:dyDescent="0.2">
      <c r="A35" t="s">
        <v>38</v>
      </c>
      <c r="C35" t="str">
        <f t="shared" si="0"/>
        <v/>
      </c>
    </row>
    <row r="36" spans="1:3" x14ac:dyDescent="0.2">
      <c r="A36" t="s">
        <v>39</v>
      </c>
      <c r="C36" t="str">
        <f t="shared" si="0"/>
        <v/>
      </c>
    </row>
    <row r="37" spans="1:3" x14ac:dyDescent="0.2">
      <c r="A37" t="s">
        <v>40</v>
      </c>
      <c r="C37" t="str">
        <f t="shared" si="0"/>
        <v/>
      </c>
    </row>
    <row r="38" spans="1:3" x14ac:dyDescent="0.2">
      <c r="A38" t="s">
        <v>41</v>
      </c>
      <c r="C38" t="str">
        <f t="shared" si="0"/>
        <v/>
      </c>
    </row>
    <row r="39" spans="1:3" x14ac:dyDescent="0.2">
      <c r="A39" t="s">
        <v>42</v>
      </c>
      <c r="C39" t="str">
        <f t="shared" si="0"/>
        <v/>
      </c>
    </row>
    <row r="40" spans="1:3" x14ac:dyDescent="0.2">
      <c r="A40" t="s">
        <v>43</v>
      </c>
      <c r="C40" t="str">
        <f t="shared" si="0"/>
        <v/>
      </c>
    </row>
    <row r="41" spans="1:3" x14ac:dyDescent="0.2">
      <c r="A41" t="s">
        <v>44</v>
      </c>
      <c r="C41" t="str">
        <f t="shared" si="0"/>
        <v/>
      </c>
    </row>
    <row r="42" spans="1:3" x14ac:dyDescent="0.2">
      <c r="A42" t="s">
        <v>45</v>
      </c>
      <c r="C42" t="str">
        <f t="shared" si="0"/>
        <v/>
      </c>
    </row>
    <row r="43" spans="1:3" x14ac:dyDescent="0.2">
      <c r="A43" t="s">
        <v>46</v>
      </c>
      <c r="B43" t="s">
        <v>834</v>
      </c>
      <c r="C43" t="str">
        <f t="shared" si="0"/>
        <v>DeSmog</v>
      </c>
    </row>
    <row r="44" spans="1:3" x14ac:dyDescent="0.2">
      <c r="A44" t="s">
        <v>47</v>
      </c>
      <c r="C44" t="str">
        <f t="shared" si="0"/>
        <v/>
      </c>
    </row>
    <row r="45" spans="1:3" x14ac:dyDescent="0.2">
      <c r="A45" t="s">
        <v>48</v>
      </c>
      <c r="C45" t="str">
        <f t="shared" si="0"/>
        <v/>
      </c>
    </row>
    <row r="46" spans="1:3" x14ac:dyDescent="0.2">
      <c r="A46" t="s">
        <v>49</v>
      </c>
      <c r="C46" t="str">
        <f t="shared" si="0"/>
        <v/>
      </c>
    </row>
    <row r="47" spans="1:3" x14ac:dyDescent="0.2">
      <c r="A47" t="s">
        <v>50</v>
      </c>
      <c r="C47" t="str">
        <f t="shared" si="0"/>
        <v/>
      </c>
    </row>
    <row r="48" spans="1:3" x14ac:dyDescent="0.2">
      <c r="A48" t="s">
        <v>51</v>
      </c>
      <c r="C48" t="str">
        <f t="shared" si="0"/>
        <v/>
      </c>
    </row>
    <row r="49" spans="1:3" x14ac:dyDescent="0.2">
      <c r="A49" t="s">
        <v>52</v>
      </c>
      <c r="C49" t="str">
        <f t="shared" si="0"/>
        <v/>
      </c>
    </row>
    <row r="50" spans="1:3" x14ac:dyDescent="0.2">
      <c r="A50" t="s">
        <v>53</v>
      </c>
      <c r="C50" t="str">
        <f t="shared" si="0"/>
        <v/>
      </c>
    </row>
    <row r="51" spans="1:3" x14ac:dyDescent="0.2">
      <c r="A51" t="s">
        <v>54</v>
      </c>
      <c r="B51" t="s">
        <v>835</v>
      </c>
      <c r="C51" t="str">
        <f t="shared" si="0"/>
        <v>Sourcewatch</v>
      </c>
    </row>
    <row r="52" spans="1:3" x14ac:dyDescent="0.2">
      <c r="A52" t="s">
        <v>55</v>
      </c>
      <c r="C52" t="str">
        <f t="shared" si="0"/>
        <v/>
      </c>
    </row>
    <row r="53" spans="1:3" x14ac:dyDescent="0.2">
      <c r="A53" t="s">
        <v>56</v>
      </c>
      <c r="C53" t="str">
        <f t="shared" si="0"/>
        <v/>
      </c>
    </row>
    <row r="54" spans="1:3" x14ac:dyDescent="0.2">
      <c r="A54" t="s">
        <v>57</v>
      </c>
      <c r="C54" t="str">
        <f t="shared" si="0"/>
        <v/>
      </c>
    </row>
    <row r="55" spans="1:3" x14ac:dyDescent="0.2">
      <c r="A55" t="s">
        <v>58</v>
      </c>
      <c r="C55" t="str">
        <f t="shared" si="0"/>
        <v/>
      </c>
    </row>
    <row r="56" spans="1:3" x14ac:dyDescent="0.2">
      <c r="A56" t="s">
        <v>59</v>
      </c>
      <c r="C56" t="str">
        <f t="shared" si="0"/>
        <v/>
      </c>
    </row>
    <row r="57" spans="1:3" x14ac:dyDescent="0.2">
      <c r="A57" t="s">
        <v>60</v>
      </c>
      <c r="C57" t="str">
        <f t="shared" si="0"/>
        <v/>
      </c>
    </row>
    <row r="58" spans="1:3" x14ac:dyDescent="0.2">
      <c r="A58" t="s">
        <v>61</v>
      </c>
      <c r="B58" t="s">
        <v>836</v>
      </c>
      <c r="C58" t="str">
        <f t="shared" si="0"/>
        <v>Sourcewatch</v>
      </c>
    </row>
    <row r="59" spans="1:3" x14ac:dyDescent="0.2">
      <c r="A59" t="s">
        <v>62</v>
      </c>
      <c r="B59" t="s">
        <v>837</v>
      </c>
      <c r="C59" t="str">
        <f t="shared" si="0"/>
        <v>DeSmog</v>
      </c>
    </row>
    <row r="60" spans="1:3" x14ac:dyDescent="0.2">
      <c r="A60" t="s">
        <v>63</v>
      </c>
      <c r="C60" t="str">
        <f t="shared" si="0"/>
        <v/>
      </c>
    </row>
    <row r="61" spans="1:3" x14ac:dyDescent="0.2">
      <c r="A61" t="s">
        <v>64</v>
      </c>
      <c r="C61" t="str">
        <f t="shared" si="0"/>
        <v/>
      </c>
    </row>
    <row r="62" spans="1:3" x14ac:dyDescent="0.2">
      <c r="A62" t="s">
        <v>65</v>
      </c>
      <c r="C62" t="str">
        <f t="shared" si="0"/>
        <v/>
      </c>
    </row>
    <row r="63" spans="1:3" x14ac:dyDescent="0.2">
      <c r="A63" t="s">
        <v>66</v>
      </c>
      <c r="C63" t="str">
        <f t="shared" si="0"/>
        <v/>
      </c>
    </row>
    <row r="64" spans="1:3" x14ac:dyDescent="0.2">
      <c r="A64" t="s">
        <v>67</v>
      </c>
      <c r="C64" t="str">
        <f t="shared" si="0"/>
        <v/>
      </c>
    </row>
    <row r="65" spans="1:3" x14ac:dyDescent="0.2">
      <c r="A65" t="s">
        <v>68</v>
      </c>
      <c r="C65" t="str">
        <f t="shared" si="0"/>
        <v/>
      </c>
    </row>
    <row r="66" spans="1:3" x14ac:dyDescent="0.2">
      <c r="A66" t="s">
        <v>69</v>
      </c>
      <c r="C66" t="str">
        <f t="shared" si="0"/>
        <v/>
      </c>
    </row>
    <row r="67" spans="1:3" x14ac:dyDescent="0.2">
      <c r="A67" t="s">
        <v>70</v>
      </c>
      <c r="C67" t="str">
        <f t="shared" ref="C67:C130" si="1">IF(ISNUMBER(SEARCH("desmog",B67)),"DeSmog",IF(ISNUMBER(SEARCH("Sourcewatch",B67)),"Sourcewatch",IF(B67&lt;&gt;"","Other","")))</f>
        <v/>
      </c>
    </row>
    <row r="68" spans="1:3" x14ac:dyDescent="0.2">
      <c r="A68" t="s">
        <v>71</v>
      </c>
      <c r="C68" t="str">
        <f t="shared" si="1"/>
        <v/>
      </c>
    </row>
    <row r="69" spans="1:3" x14ac:dyDescent="0.2">
      <c r="A69" t="s">
        <v>72</v>
      </c>
      <c r="C69" t="str">
        <f t="shared" si="1"/>
        <v/>
      </c>
    </row>
    <row r="70" spans="1:3" x14ac:dyDescent="0.2">
      <c r="A70" t="s">
        <v>73</v>
      </c>
      <c r="C70" t="str">
        <f t="shared" si="1"/>
        <v/>
      </c>
    </row>
    <row r="71" spans="1:3" x14ac:dyDescent="0.2">
      <c r="A71" t="s">
        <v>74</v>
      </c>
      <c r="C71" t="str">
        <f t="shared" si="1"/>
        <v/>
      </c>
    </row>
    <row r="72" spans="1:3" x14ac:dyDescent="0.2">
      <c r="A72" t="s">
        <v>75</v>
      </c>
      <c r="C72" t="str">
        <f t="shared" si="1"/>
        <v/>
      </c>
    </row>
    <row r="73" spans="1:3" x14ac:dyDescent="0.2">
      <c r="A73" t="s">
        <v>76</v>
      </c>
      <c r="C73" t="str">
        <f t="shared" si="1"/>
        <v/>
      </c>
    </row>
    <row r="74" spans="1:3" x14ac:dyDescent="0.2">
      <c r="A74" t="s">
        <v>77</v>
      </c>
      <c r="C74" t="str">
        <f t="shared" si="1"/>
        <v/>
      </c>
    </row>
    <row r="75" spans="1:3" x14ac:dyDescent="0.2">
      <c r="A75" t="s">
        <v>78</v>
      </c>
      <c r="C75" t="str">
        <f t="shared" si="1"/>
        <v/>
      </c>
    </row>
    <row r="76" spans="1:3" x14ac:dyDescent="0.2">
      <c r="A76" t="s">
        <v>79</v>
      </c>
      <c r="C76" t="str">
        <f t="shared" si="1"/>
        <v/>
      </c>
    </row>
    <row r="77" spans="1:3" x14ac:dyDescent="0.2">
      <c r="A77" t="s">
        <v>80</v>
      </c>
      <c r="C77" t="str">
        <f t="shared" si="1"/>
        <v/>
      </c>
    </row>
    <row r="78" spans="1:3" x14ac:dyDescent="0.2">
      <c r="A78" t="s">
        <v>81</v>
      </c>
      <c r="B78" t="s">
        <v>838</v>
      </c>
      <c r="C78" t="str">
        <f t="shared" si="1"/>
        <v>Sourcewatch</v>
      </c>
    </row>
    <row r="79" spans="1:3" x14ac:dyDescent="0.2">
      <c r="A79" t="s">
        <v>82</v>
      </c>
      <c r="B79" t="s">
        <v>839</v>
      </c>
      <c r="C79" t="str">
        <f t="shared" si="1"/>
        <v>Sourcewatch</v>
      </c>
    </row>
    <row r="80" spans="1:3" x14ac:dyDescent="0.2">
      <c r="A80" t="s">
        <v>83</v>
      </c>
      <c r="C80" t="str">
        <f t="shared" si="1"/>
        <v/>
      </c>
    </row>
    <row r="81" spans="1:3" x14ac:dyDescent="0.2">
      <c r="A81" t="s">
        <v>84</v>
      </c>
      <c r="C81" t="str">
        <f t="shared" si="1"/>
        <v/>
      </c>
    </row>
    <row r="82" spans="1:3" x14ac:dyDescent="0.2">
      <c r="A82" t="s">
        <v>85</v>
      </c>
      <c r="B82" t="s">
        <v>840</v>
      </c>
      <c r="C82" t="str">
        <f t="shared" si="1"/>
        <v>Sourcewatch</v>
      </c>
    </row>
    <row r="83" spans="1:3" x14ac:dyDescent="0.2">
      <c r="A83" t="s">
        <v>86</v>
      </c>
      <c r="C83" t="str">
        <f t="shared" si="1"/>
        <v/>
      </c>
    </row>
    <row r="84" spans="1:3" x14ac:dyDescent="0.2">
      <c r="A84" t="s">
        <v>87</v>
      </c>
      <c r="C84" t="str">
        <f t="shared" si="1"/>
        <v/>
      </c>
    </row>
    <row r="85" spans="1:3" x14ac:dyDescent="0.2">
      <c r="A85" t="s">
        <v>88</v>
      </c>
      <c r="C85" t="str">
        <f t="shared" si="1"/>
        <v/>
      </c>
    </row>
    <row r="86" spans="1:3" x14ac:dyDescent="0.2">
      <c r="A86" t="s">
        <v>89</v>
      </c>
      <c r="C86" t="str">
        <f t="shared" si="1"/>
        <v/>
      </c>
    </row>
    <row r="87" spans="1:3" x14ac:dyDescent="0.2">
      <c r="A87" t="s">
        <v>90</v>
      </c>
      <c r="C87" t="str">
        <f t="shared" si="1"/>
        <v/>
      </c>
    </row>
    <row r="88" spans="1:3" x14ac:dyDescent="0.2">
      <c r="A88" t="s">
        <v>91</v>
      </c>
      <c r="C88" t="str">
        <f t="shared" si="1"/>
        <v/>
      </c>
    </row>
    <row r="89" spans="1:3" x14ac:dyDescent="0.2">
      <c r="A89" t="s">
        <v>92</v>
      </c>
      <c r="C89" t="str">
        <f t="shared" si="1"/>
        <v/>
      </c>
    </row>
    <row r="90" spans="1:3" x14ac:dyDescent="0.2">
      <c r="A90" t="s">
        <v>93</v>
      </c>
      <c r="C90" t="str">
        <f t="shared" si="1"/>
        <v/>
      </c>
    </row>
    <row r="91" spans="1:3" x14ac:dyDescent="0.2">
      <c r="A91" t="s">
        <v>94</v>
      </c>
      <c r="C91" t="str">
        <f t="shared" si="1"/>
        <v/>
      </c>
    </row>
    <row r="92" spans="1:3" x14ac:dyDescent="0.2">
      <c r="A92" t="s">
        <v>95</v>
      </c>
      <c r="C92" t="str">
        <f t="shared" si="1"/>
        <v/>
      </c>
    </row>
    <row r="93" spans="1:3" x14ac:dyDescent="0.2">
      <c r="A93" t="s">
        <v>96</v>
      </c>
      <c r="C93" t="str">
        <f t="shared" si="1"/>
        <v/>
      </c>
    </row>
    <row r="94" spans="1:3" x14ac:dyDescent="0.2">
      <c r="A94" t="s">
        <v>97</v>
      </c>
      <c r="C94" t="str">
        <f t="shared" si="1"/>
        <v/>
      </c>
    </row>
    <row r="95" spans="1:3" x14ac:dyDescent="0.2">
      <c r="A95" t="s">
        <v>98</v>
      </c>
      <c r="C95" t="str">
        <f t="shared" si="1"/>
        <v/>
      </c>
    </row>
    <row r="96" spans="1:3" x14ac:dyDescent="0.2">
      <c r="A96" t="s">
        <v>99</v>
      </c>
      <c r="C96" t="str">
        <f t="shared" si="1"/>
        <v/>
      </c>
    </row>
    <row r="97" spans="1:3" x14ac:dyDescent="0.2">
      <c r="A97" t="s">
        <v>100</v>
      </c>
      <c r="C97" t="str">
        <f t="shared" si="1"/>
        <v/>
      </c>
    </row>
    <row r="98" spans="1:3" x14ac:dyDescent="0.2">
      <c r="A98" t="s">
        <v>101</v>
      </c>
      <c r="C98" t="str">
        <f t="shared" si="1"/>
        <v/>
      </c>
    </row>
    <row r="99" spans="1:3" x14ac:dyDescent="0.2">
      <c r="A99" t="s">
        <v>102</v>
      </c>
      <c r="C99" t="str">
        <f t="shared" si="1"/>
        <v/>
      </c>
    </row>
    <row r="100" spans="1:3" x14ac:dyDescent="0.2">
      <c r="A100" t="s">
        <v>103</v>
      </c>
      <c r="C100" t="str">
        <f t="shared" si="1"/>
        <v/>
      </c>
    </row>
    <row r="101" spans="1:3" x14ac:dyDescent="0.2">
      <c r="A101" t="s">
        <v>104</v>
      </c>
      <c r="C101" t="str">
        <f t="shared" si="1"/>
        <v/>
      </c>
    </row>
    <row r="102" spans="1:3" x14ac:dyDescent="0.2">
      <c r="A102" t="s">
        <v>105</v>
      </c>
      <c r="C102" t="str">
        <f t="shared" si="1"/>
        <v/>
      </c>
    </row>
    <row r="103" spans="1:3" x14ac:dyDescent="0.2">
      <c r="A103" t="s">
        <v>106</v>
      </c>
      <c r="C103" t="str">
        <f t="shared" si="1"/>
        <v/>
      </c>
    </row>
    <row r="104" spans="1:3" x14ac:dyDescent="0.2">
      <c r="A104" t="s">
        <v>107</v>
      </c>
      <c r="C104" t="str">
        <f t="shared" si="1"/>
        <v/>
      </c>
    </row>
    <row r="105" spans="1:3" x14ac:dyDescent="0.2">
      <c r="A105" t="s">
        <v>108</v>
      </c>
      <c r="C105" t="str">
        <f t="shared" si="1"/>
        <v/>
      </c>
    </row>
    <row r="106" spans="1:3" x14ac:dyDescent="0.2">
      <c r="A106" t="s">
        <v>109</v>
      </c>
      <c r="B106" t="s">
        <v>841</v>
      </c>
      <c r="C106" t="str">
        <f t="shared" si="1"/>
        <v>Sourcewatch</v>
      </c>
    </row>
    <row r="107" spans="1:3" x14ac:dyDescent="0.2">
      <c r="A107" t="s">
        <v>110</v>
      </c>
      <c r="C107" t="str">
        <f t="shared" si="1"/>
        <v/>
      </c>
    </row>
    <row r="108" spans="1:3" x14ac:dyDescent="0.2">
      <c r="A108" t="s">
        <v>111</v>
      </c>
      <c r="C108" t="str">
        <f t="shared" si="1"/>
        <v/>
      </c>
    </row>
    <row r="109" spans="1:3" x14ac:dyDescent="0.2">
      <c r="A109" t="s">
        <v>112</v>
      </c>
      <c r="C109" t="str">
        <f t="shared" si="1"/>
        <v/>
      </c>
    </row>
    <row r="110" spans="1:3" x14ac:dyDescent="0.2">
      <c r="A110" t="s">
        <v>113</v>
      </c>
      <c r="C110" t="str">
        <f t="shared" si="1"/>
        <v/>
      </c>
    </row>
    <row r="111" spans="1:3" x14ac:dyDescent="0.2">
      <c r="A111" t="s">
        <v>114</v>
      </c>
      <c r="C111" t="str">
        <f t="shared" si="1"/>
        <v/>
      </c>
    </row>
    <row r="112" spans="1:3" x14ac:dyDescent="0.2">
      <c r="A112" t="s">
        <v>115</v>
      </c>
      <c r="C112" t="str">
        <f t="shared" si="1"/>
        <v/>
      </c>
    </row>
    <row r="113" spans="1:3" x14ac:dyDescent="0.2">
      <c r="A113" t="s">
        <v>116</v>
      </c>
      <c r="C113" t="str">
        <f t="shared" si="1"/>
        <v/>
      </c>
    </row>
    <row r="114" spans="1:3" x14ac:dyDescent="0.2">
      <c r="A114" t="s">
        <v>117</v>
      </c>
      <c r="C114" t="str">
        <f t="shared" si="1"/>
        <v/>
      </c>
    </row>
    <row r="115" spans="1:3" x14ac:dyDescent="0.2">
      <c r="A115" t="s">
        <v>118</v>
      </c>
      <c r="C115" t="str">
        <f t="shared" si="1"/>
        <v/>
      </c>
    </row>
    <row r="116" spans="1:3" x14ac:dyDescent="0.2">
      <c r="A116" t="s">
        <v>119</v>
      </c>
      <c r="C116" t="str">
        <f t="shared" si="1"/>
        <v/>
      </c>
    </row>
    <row r="117" spans="1:3" x14ac:dyDescent="0.2">
      <c r="A117" t="s">
        <v>120</v>
      </c>
      <c r="B117" t="s">
        <v>842</v>
      </c>
      <c r="C117" t="str">
        <f t="shared" si="1"/>
        <v>DeSmog</v>
      </c>
    </row>
    <row r="118" spans="1:3" x14ac:dyDescent="0.2">
      <c r="A118" t="s">
        <v>121</v>
      </c>
      <c r="B118" t="s">
        <v>843</v>
      </c>
      <c r="C118" t="str">
        <f t="shared" si="1"/>
        <v>Sourcewatch</v>
      </c>
    </row>
    <row r="119" spans="1:3" x14ac:dyDescent="0.2">
      <c r="A119" t="s">
        <v>122</v>
      </c>
      <c r="C119" t="str">
        <f t="shared" si="1"/>
        <v/>
      </c>
    </row>
    <row r="120" spans="1:3" x14ac:dyDescent="0.2">
      <c r="A120" t="s">
        <v>123</v>
      </c>
      <c r="B120" t="s">
        <v>844</v>
      </c>
      <c r="C120" t="str">
        <f t="shared" si="1"/>
        <v>DeSmog</v>
      </c>
    </row>
    <row r="121" spans="1:3" x14ac:dyDescent="0.2">
      <c r="A121" t="s">
        <v>124</v>
      </c>
      <c r="C121" t="str">
        <f t="shared" si="1"/>
        <v/>
      </c>
    </row>
    <row r="122" spans="1:3" x14ac:dyDescent="0.2">
      <c r="A122" t="s">
        <v>125</v>
      </c>
      <c r="C122" t="str">
        <f t="shared" si="1"/>
        <v/>
      </c>
    </row>
    <row r="123" spans="1:3" x14ac:dyDescent="0.2">
      <c r="A123" t="s">
        <v>126</v>
      </c>
      <c r="C123" t="str">
        <f t="shared" si="1"/>
        <v/>
      </c>
    </row>
    <row r="124" spans="1:3" x14ac:dyDescent="0.2">
      <c r="A124" t="s">
        <v>127</v>
      </c>
      <c r="C124" t="str">
        <f t="shared" si="1"/>
        <v/>
      </c>
    </row>
    <row r="125" spans="1:3" x14ac:dyDescent="0.2">
      <c r="A125" t="s">
        <v>128</v>
      </c>
      <c r="C125" t="str">
        <f t="shared" si="1"/>
        <v/>
      </c>
    </row>
    <row r="126" spans="1:3" x14ac:dyDescent="0.2">
      <c r="A126" t="s">
        <v>129</v>
      </c>
      <c r="B126" t="s">
        <v>837</v>
      </c>
      <c r="C126" t="str">
        <f t="shared" si="1"/>
        <v>DeSmog</v>
      </c>
    </row>
    <row r="127" spans="1:3" x14ac:dyDescent="0.2">
      <c r="A127" t="s">
        <v>130</v>
      </c>
      <c r="C127" t="str">
        <f t="shared" si="1"/>
        <v/>
      </c>
    </row>
    <row r="128" spans="1:3" x14ac:dyDescent="0.2">
      <c r="A128" t="s">
        <v>131</v>
      </c>
      <c r="C128" t="str">
        <f t="shared" si="1"/>
        <v/>
      </c>
    </row>
    <row r="129" spans="1:3" x14ac:dyDescent="0.2">
      <c r="A129" t="s">
        <v>132</v>
      </c>
      <c r="C129" t="str">
        <f t="shared" si="1"/>
        <v/>
      </c>
    </row>
    <row r="130" spans="1:3" x14ac:dyDescent="0.2">
      <c r="A130" t="s">
        <v>133</v>
      </c>
      <c r="C130" t="str">
        <f t="shared" si="1"/>
        <v/>
      </c>
    </row>
    <row r="131" spans="1:3" x14ac:dyDescent="0.2">
      <c r="A131" t="s">
        <v>134</v>
      </c>
      <c r="C131" t="str">
        <f t="shared" ref="C131:C194" si="2">IF(ISNUMBER(SEARCH("desmog",B131)),"DeSmog",IF(ISNUMBER(SEARCH("Sourcewatch",B131)),"Sourcewatch",IF(B131&lt;&gt;"","Other","")))</f>
        <v/>
      </c>
    </row>
    <row r="132" spans="1:3" x14ac:dyDescent="0.2">
      <c r="A132" t="s">
        <v>135</v>
      </c>
      <c r="C132" t="str">
        <f t="shared" si="2"/>
        <v/>
      </c>
    </row>
    <row r="133" spans="1:3" x14ac:dyDescent="0.2">
      <c r="A133" t="s">
        <v>136</v>
      </c>
      <c r="C133" t="str">
        <f t="shared" si="2"/>
        <v/>
      </c>
    </row>
    <row r="134" spans="1:3" x14ac:dyDescent="0.2">
      <c r="A134" t="s">
        <v>137</v>
      </c>
      <c r="C134" t="str">
        <f t="shared" si="2"/>
        <v/>
      </c>
    </row>
    <row r="135" spans="1:3" x14ac:dyDescent="0.2">
      <c r="A135" t="s">
        <v>138</v>
      </c>
      <c r="C135" t="str">
        <f t="shared" si="2"/>
        <v/>
      </c>
    </row>
    <row r="136" spans="1:3" x14ac:dyDescent="0.2">
      <c r="A136" t="s">
        <v>139</v>
      </c>
      <c r="C136" t="str">
        <f t="shared" si="2"/>
        <v/>
      </c>
    </row>
    <row r="137" spans="1:3" x14ac:dyDescent="0.2">
      <c r="A137" t="s">
        <v>140</v>
      </c>
      <c r="C137" t="str">
        <f t="shared" si="2"/>
        <v/>
      </c>
    </row>
    <row r="138" spans="1:3" x14ac:dyDescent="0.2">
      <c r="A138" t="s">
        <v>141</v>
      </c>
      <c r="C138" t="str">
        <f t="shared" si="2"/>
        <v/>
      </c>
    </row>
    <row r="139" spans="1:3" x14ac:dyDescent="0.2">
      <c r="A139" t="s">
        <v>142</v>
      </c>
      <c r="C139" t="str">
        <f t="shared" si="2"/>
        <v/>
      </c>
    </row>
    <row r="140" spans="1:3" x14ac:dyDescent="0.2">
      <c r="A140" t="s">
        <v>143</v>
      </c>
      <c r="C140" t="str">
        <f t="shared" si="2"/>
        <v/>
      </c>
    </row>
    <row r="141" spans="1:3" x14ac:dyDescent="0.2">
      <c r="A141" t="s">
        <v>144</v>
      </c>
      <c r="C141" t="str">
        <f t="shared" si="2"/>
        <v/>
      </c>
    </row>
    <row r="142" spans="1:3" x14ac:dyDescent="0.2">
      <c r="A142" t="s">
        <v>145</v>
      </c>
      <c r="C142" t="str">
        <f t="shared" si="2"/>
        <v/>
      </c>
    </row>
    <row r="143" spans="1:3" x14ac:dyDescent="0.2">
      <c r="A143" t="s">
        <v>146</v>
      </c>
      <c r="C143" t="str">
        <f t="shared" si="2"/>
        <v/>
      </c>
    </row>
    <row r="144" spans="1:3" x14ac:dyDescent="0.2">
      <c r="A144" t="s">
        <v>147</v>
      </c>
      <c r="C144" t="str">
        <f t="shared" si="2"/>
        <v/>
      </c>
    </row>
    <row r="145" spans="1:3" x14ac:dyDescent="0.2">
      <c r="A145" t="s">
        <v>148</v>
      </c>
      <c r="C145" t="str">
        <f t="shared" si="2"/>
        <v/>
      </c>
    </row>
    <row r="146" spans="1:3" x14ac:dyDescent="0.2">
      <c r="A146" t="s">
        <v>149</v>
      </c>
      <c r="C146" t="str">
        <f t="shared" si="2"/>
        <v/>
      </c>
    </row>
    <row r="147" spans="1:3" x14ac:dyDescent="0.2">
      <c r="A147" t="s">
        <v>150</v>
      </c>
      <c r="C147" t="str">
        <f t="shared" si="2"/>
        <v/>
      </c>
    </row>
    <row r="148" spans="1:3" x14ac:dyDescent="0.2">
      <c r="A148" t="s">
        <v>151</v>
      </c>
      <c r="C148" t="str">
        <f t="shared" si="2"/>
        <v/>
      </c>
    </row>
    <row r="149" spans="1:3" x14ac:dyDescent="0.2">
      <c r="A149" t="s">
        <v>152</v>
      </c>
      <c r="C149" t="str">
        <f t="shared" si="2"/>
        <v/>
      </c>
    </row>
    <row r="150" spans="1:3" x14ac:dyDescent="0.2">
      <c r="A150" t="s">
        <v>153</v>
      </c>
      <c r="C150" t="str">
        <f t="shared" si="2"/>
        <v/>
      </c>
    </row>
    <row r="151" spans="1:3" x14ac:dyDescent="0.2">
      <c r="A151" t="s">
        <v>154</v>
      </c>
      <c r="C151" t="str">
        <f t="shared" si="2"/>
        <v/>
      </c>
    </row>
    <row r="152" spans="1:3" x14ac:dyDescent="0.2">
      <c r="A152" t="s">
        <v>155</v>
      </c>
      <c r="C152" t="str">
        <f t="shared" si="2"/>
        <v/>
      </c>
    </row>
    <row r="153" spans="1:3" x14ac:dyDescent="0.2">
      <c r="A153" t="s">
        <v>156</v>
      </c>
      <c r="C153" t="str">
        <f t="shared" si="2"/>
        <v/>
      </c>
    </row>
    <row r="154" spans="1:3" x14ac:dyDescent="0.2">
      <c r="A154" t="s">
        <v>157</v>
      </c>
      <c r="C154" t="str">
        <f t="shared" si="2"/>
        <v/>
      </c>
    </row>
    <row r="155" spans="1:3" x14ac:dyDescent="0.2">
      <c r="A155" t="s">
        <v>158</v>
      </c>
      <c r="C155" t="str">
        <f t="shared" si="2"/>
        <v/>
      </c>
    </row>
    <row r="156" spans="1:3" x14ac:dyDescent="0.2">
      <c r="A156" t="s">
        <v>159</v>
      </c>
      <c r="C156" t="str">
        <f t="shared" si="2"/>
        <v/>
      </c>
    </row>
    <row r="157" spans="1:3" x14ac:dyDescent="0.2">
      <c r="A157" t="s">
        <v>160</v>
      </c>
      <c r="C157" t="str">
        <f t="shared" si="2"/>
        <v/>
      </c>
    </row>
    <row r="158" spans="1:3" x14ac:dyDescent="0.2">
      <c r="A158" t="s">
        <v>161</v>
      </c>
      <c r="C158" t="str">
        <f t="shared" si="2"/>
        <v/>
      </c>
    </row>
    <row r="159" spans="1:3" x14ac:dyDescent="0.2">
      <c r="A159" t="s">
        <v>162</v>
      </c>
      <c r="C159" t="str">
        <f t="shared" si="2"/>
        <v/>
      </c>
    </row>
    <row r="160" spans="1:3" x14ac:dyDescent="0.2">
      <c r="A160" t="s">
        <v>163</v>
      </c>
      <c r="C160" t="str">
        <f t="shared" si="2"/>
        <v/>
      </c>
    </row>
    <row r="161" spans="1:3" x14ac:dyDescent="0.2">
      <c r="A161" t="s">
        <v>164</v>
      </c>
      <c r="C161" t="str">
        <f t="shared" si="2"/>
        <v/>
      </c>
    </row>
    <row r="162" spans="1:3" x14ac:dyDescent="0.2">
      <c r="A162" t="s">
        <v>165</v>
      </c>
      <c r="C162" t="str">
        <f t="shared" si="2"/>
        <v/>
      </c>
    </row>
    <row r="163" spans="1:3" x14ac:dyDescent="0.2">
      <c r="A163" t="s">
        <v>166</v>
      </c>
      <c r="C163" t="str">
        <f t="shared" si="2"/>
        <v/>
      </c>
    </row>
    <row r="164" spans="1:3" x14ac:dyDescent="0.2">
      <c r="A164" t="s">
        <v>167</v>
      </c>
      <c r="C164" t="str">
        <f t="shared" si="2"/>
        <v/>
      </c>
    </row>
    <row r="165" spans="1:3" x14ac:dyDescent="0.2">
      <c r="A165" t="s">
        <v>168</v>
      </c>
      <c r="C165" t="str">
        <f t="shared" si="2"/>
        <v/>
      </c>
    </row>
    <row r="166" spans="1:3" x14ac:dyDescent="0.2">
      <c r="A166" t="s">
        <v>169</v>
      </c>
      <c r="C166" t="str">
        <f t="shared" si="2"/>
        <v/>
      </c>
    </row>
    <row r="167" spans="1:3" x14ac:dyDescent="0.2">
      <c r="A167" t="s">
        <v>170</v>
      </c>
      <c r="C167" t="str">
        <f t="shared" si="2"/>
        <v/>
      </c>
    </row>
    <row r="168" spans="1:3" x14ac:dyDescent="0.2">
      <c r="A168" t="s">
        <v>171</v>
      </c>
      <c r="C168" t="str">
        <f t="shared" si="2"/>
        <v/>
      </c>
    </row>
    <row r="169" spans="1:3" x14ac:dyDescent="0.2">
      <c r="A169" t="s">
        <v>172</v>
      </c>
      <c r="C169" t="str">
        <f t="shared" si="2"/>
        <v/>
      </c>
    </row>
    <row r="170" spans="1:3" x14ac:dyDescent="0.2">
      <c r="A170" t="s">
        <v>173</v>
      </c>
      <c r="C170" t="str">
        <f t="shared" si="2"/>
        <v/>
      </c>
    </row>
    <row r="171" spans="1:3" x14ac:dyDescent="0.2">
      <c r="A171" t="s">
        <v>174</v>
      </c>
      <c r="C171" t="str">
        <f t="shared" si="2"/>
        <v/>
      </c>
    </row>
    <row r="172" spans="1:3" x14ac:dyDescent="0.2">
      <c r="A172" t="s">
        <v>175</v>
      </c>
      <c r="C172" t="str">
        <f t="shared" si="2"/>
        <v/>
      </c>
    </row>
    <row r="173" spans="1:3" x14ac:dyDescent="0.2">
      <c r="A173" t="s">
        <v>176</v>
      </c>
      <c r="C173" t="str">
        <f t="shared" si="2"/>
        <v/>
      </c>
    </row>
    <row r="174" spans="1:3" x14ac:dyDescent="0.2">
      <c r="A174" t="s">
        <v>177</v>
      </c>
      <c r="C174" t="str">
        <f t="shared" si="2"/>
        <v/>
      </c>
    </row>
    <row r="175" spans="1:3" x14ac:dyDescent="0.2">
      <c r="A175" t="s">
        <v>178</v>
      </c>
      <c r="C175" t="str">
        <f t="shared" si="2"/>
        <v/>
      </c>
    </row>
    <row r="176" spans="1:3" x14ac:dyDescent="0.2">
      <c r="A176" t="s">
        <v>179</v>
      </c>
      <c r="B176" t="s">
        <v>845</v>
      </c>
      <c r="C176" t="str">
        <f t="shared" si="2"/>
        <v>Sourcewatch</v>
      </c>
    </row>
    <row r="177" spans="1:3" x14ac:dyDescent="0.2">
      <c r="A177" t="s">
        <v>180</v>
      </c>
      <c r="C177" t="str">
        <f t="shared" si="2"/>
        <v/>
      </c>
    </row>
    <row r="178" spans="1:3" x14ac:dyDescent="0.2">
      <c r="A178" t="s">
        <v>181</v>
      </c>
      <c r="C178" t="str">
        <f t="shared" si="2"/>
        <v/>
      </c>
    </row>
    <row r="179" spans="1:3" x14ac:dyDescent="0.2">
      <c r="A179" t="s">
        <v>182</v>
      </c>
      <c r="C179" t="str">
        <f t="shared" si="2"/>
        <v/>
      </c>
    </row>
    <row r="180" spans="1:3" x14ac:dyDescent="0.2">
      <c r="A180" t="s">
        <v>183</v>
      </c>
      <c r="C180" t="str">
        <f t="shared" si="2"/>
        <v/>
      </c>
    </row>
    <row r="181" spans="1:3" x14ac:dyDescent="0.2">
      <c r="A181" t="s">
        <v>184</v>
      </c>
      <c r="C181" t="str">
        <f t="shared" si="2"/>
        <v/>
      </c>
    </row>
    <row r="182" spans="1:3" x14ac:dyDescent="0.2">
      <c r="A182" t="s">
        <v>185</v>
      </c>
      <c r="C182" t="str">
        <f t="shared" si="2"/>
        <v/>
      </c>
    </row>
    <row r="183" spans="1:3" x14ac:dyDescent="0.2">
      <c r="A183" t="s">
        <v>186</v>
      </c>
      <c r="C183" t="str">
        <f t="shared" si="2"/>
        <v/>
      </c>
    </row>
    <row r="184" spans="1:3" x14ac:dyDescent="0.2">
      <c r="A184" t="s">
        <v>187</v>
      </c>
      <c r="C184" t="str">
        <f t="shared" si="2"/>
        <v/>
      </c>
    </row>
    <row r="185" spans="1:3" x14ac:dyDescent="0.2">
      <c r="A185" t="s">
        <v>188</v>
      </c>
      <c r="C185" t="str">
        <f t="shared" si="2"/>
        <v/>
      </c>
    </row>
    <row r="186" spans="1:3" x14ac:dyDescent="0.2">
      <c r="A186" t="s">
        <v>189</v>
      </c>
      <c r="C186" t="str">
        <f t="shared" si="2"/>
        <v/>
      </c>
    </row>
    <row r="187" spans="1:3" x14ac:dyDescent="0.2">
      <c r="A187" t="s">
        <v>190</v>
      </c>
      <c r="C187" t="str">
        <f t="shared" si="2"/>
        <v/>
      </c>
    </row>
    <row r="188" spans="1:3" x14ac:dyDescent="0.2">
      <c r="A188" t="s">
        <v>191</v>
      </c>
      <c r="C188" t="str">
        <f t="shared" si="2"/>
        <v/>
      </c>
    </row>
    <row r="189" spans="1:3" x14ac:dyDescent="0.2">
      <c r="A189" t="s">
        <v>192</v>
      </c>
      <c r="C189" t="str">
        <f t="shared" si="2"/>
        <v/>
      </c>
    </row>
    <row r="190" spans="1:3" x14ac:dyDescent="0.2">
      <c r="A190" t="s">
        <v>193</v>
      </c>
      <c r="C190" t="str">
        <f t="shared" si="2"/>
        <v/>
      </c>
    </row>
    <row r="191" spans="1:3" x14ac:dyDescent="0.2">
      <c r="A191" t="s">
        <v>194</v>
      </c>
      <c r="C191" t="str">
        <f t="shared" si="2"/>
        <v/>
      </c>
    </row>
    <row r="192" spans="1:3" x14ac:dyDescent="0.2">
      <c r="A192" t="s">
        <v>195</v>
      </c>
      <c r="C192" t="str">
        <f t="shared" si="2"/>
        <v/>
      </c>
    </row>
    <row r="193" spans="1:3" x14ac:dyDescent="0.2">
      <c r="A193" t="s">
        <v>196</v>
      </c>
      <c r="C193" t="str">
        <f t="shared" si="2"/>
        <v/>
      </c>
    </row>
    <row r="194" spans="1:3" x14ac:dyDescent="0.2">
      <c r="A194" t="s">
        <v>197</v>
      </c>
      <c r="C194" t="str">
        <f t="shared" si="2"/>
        <v/>
      </c>
    </row>
    <row r="195" spans="1:3" x14ac:dyDescent="0.2">
      <c r="A195" t="s">
        <v>198</v>
      </c>
      <c r="C195" t="str">
        <f t="shared" ref="C195:C258" si="3">IF(ISNUMBER(SEARCH("desmog",B195)),"DeSmog",IF(ISNUMBER(SEARCH("Sourcewatch",B195)),"Sourcewatch",IF(B195&lt;&gt;"","Other","")))</f>
        <v/>
      </c>
    </row>
    <row r="196" spans="1:3" x14ac:dyDescent="0.2">
      <c r="A196" t="s">
        <v>199</v>
      </c>
      <c r="C196" t="str">
        <f t="shared" si="3"/>
        <v/>
      </c>
    </row>
    <row r="197" spans="1:3" x14ac:dyDescent="0.2">
      <c r="A197" t="s">
        <v>200</v>
      </c>
      <c r="C197" t="str">
        <f t="shared" si="3"/>
        <v/>
      </c>
    </row>
    <row r="198" spans="1:3" x14ac:dyDescent="0.2">
      <c r="A198" t="s">
        <v>201</v>
      </c>
      <c r="C198" t="str">
        <f t="shared" si="3"/>
        <v/>
      </c>
    </row>
    <row r="199" spans="1:3" x14ac:dyDescent="0.2">
      <c r="A199" t="s">
        <v>202</v>
      </c>
      <c r="C199" t="str">
        <f t="shared" si="3"/>
        <v/>
      </c>
    </row>
    <row r="200" spans="1:3" x14ac:dyDescent="0.2">
      <c r="A200" t="s">
        <v>203</v>
      </c>
      <c r="C200" t="str">
        <f t="shared" si="3"/>
        <v/>
      </c>
    </row>
    <row r="201" spans="1:3" x14ac:dyDescent="0.2">
      <c r="A201" t="s">
        <v>204</v>
      </c>
      <c r="C201" t="str">
        <f t="shared" si="3"/>
        <v/>
      </c>
    </row>
    <row r="202" spans="1:3" x14ac:dyDescent="0.2">
      <c r="A202" t="s">
        <v>205</v>
      </c>
      <c r="C202" t="str">
        <f t="shared" si="3"/>
        <v/>
      </c>
    </row>
    <row r="203" spans="1:3" x14ac:dyDescent="0.2">
      <c r="A203" t="s">
        <v>206</v>
      </c>
      <c r="C203" t="str">
        <f t="shared" si="3"/>
        <v/>
      </c>
    </row>
    <row r="204" spans="1:3" x14ac:dyDescent="0.2">
      <c r="A204" t="s">
        <v>207</v>
      </c>
      <c r="C204" t="str">
        <f t="shared" si="3"/>
        <v/>
      </c>
    </row>
    <row r="205" spans="1:3" x14ac:dyDescent="0.2">
      <c r="A205" t="s">
        <v>208</v>
      </c>
      <c r="C205" t="str">
        <f t="shared" si="3"/>
        <v/>
      </c>
    </row>
    <row r="206" spans="1:3" x14ac:dyDescent="0.2">
      <c r="A206" t="s">
        <v>209</v>
      </c>
      <c r="C206" t="str">
        <f t="shared" si="3"/>
        <v/>
      </c>
    </row>
    <row r="207" spans="1:3" x14ac:dyDescent="0.2">
      <c r="A207" t="s">
        <v>210</v>
      </c>
      <c r="C207" t="str">
        <f t="shared" si="3"/>
        <v/>
      </c>
    </row>
    <row r="208" spans="1:3" x14ac:dyDescent="0.2">
      <c r="A208" t="s">
        <v>211</v>
      </c>
      <c r="C208" t="str">
        <f t="shared" si="3"/>
        <v/>
      </c>
    </row>
    <row r="209" spans="1:3" x14ac:dyDescent="0.2">
      <c r="A209" t="s">
        <v>212</v>
      </c>
      <c r="C209" t="str">
        <f t="shared" si="3"/>
        <v/>
      </c>
    </row>
    <row r="210" spans="1:3" x14ac:dyDescent="0.2">
      <c r="A210" t="s">
        <v>213</v>
      </c>
      <c r="C210" t="str">
        <f t="shared" si="3"/>
        <v/>
      </c>
    </row>
    <row r="211" spans="1:3" x14ac:dyDescent="0.2">
      <c r="A211" t="s">
        <v>214</v>
      </c>
      <c r="C211" t="str">
        <f t="shared" si="3"/>
        <v/>
      </c>
    </row>
    <row r="212" spans="1:3" x14ac:dyDescent="0.2">
      <c r="A212" t="s">
        <v>215</v>
      </c>
      <c r="C212" t="str">
        <f t="shared" si="3"/>
        <v/>
      </c>
    </row>
    <row r="213" spans="1:3" x14ac:dyDescent="0.2">
      <c r="A213" t="s">
        <v>216</v>
      </c>
      <c r="C213" t="str">
        <f t="shared" si="3"/>
        <v/>
      </c>
    </row>
    <row r="214" spans="1:3" x14ac:dyDescent="0.2">
      <c r="A214" t="s">
        <v>217</v>
      </c>
      <c r="C214" t="str">
        <f t="shared" si="3"/>
        <v/>
      </c>
    </row>
    <row r="215" spans="1:3" x14ac:dyDescent="0.2">
      <c r="A215" t="s">
        <v>218</v>
      </c>
      <c r="C215" t="str">
        <f t="shared" si="3"/>
        <v/>
      </c>
    </row>
    <row r="216" spans="1:3" x14ac:dyDescent="0.2">
      <c r="A216" t="s">
        <v>219</v>
      </c>
      <c r="C216" t="str">
        <f t="shared" si="3"/>
        <v/>
      </c>
    </row>
    <row r="217" spans="1:3" x14ac:dyDescent="0.2">
      <c r="A217" t="s">
        <v>220</v>
      </c>
      <c r="C217" t="str">
        <f t="shared" si="3"/>
        <v/>
      </c>
    </row>
    <row r="218" spans="1:3" x14ac:dyDescent="0.2">
      <c r="A218" t="s">
        <v>221</v>
      </c>
      <c r="C218" t="str">
        <f t="shared" si="3"/>
        <v/>
      </c>
    </row>
    <row r="219" spans="1:3" x14ac:dyDescent="0.2">
      <c r="A219" t="s">
        <v>222</v>
      </c>
      <c r="C219" t="str">
        <f t="shared" si="3"/>
        <v/>
      </c>
    </row>
    <row r="220" spans="1:3" x14ac:dyDescent="0.2">
      <c r="A220" t="s">
        <v>223</v>
      </c>
      <c r="C220" t="str">
        <f t="shared" si="3"/>
        <v/>
      </c>
    </row>
    <row r="221" spans="1:3" x14ac:dyDescent="0.2">
      <c r="A221" t="s">
        <v>224</v>
      </c>
      <c r="C221" t="str">
        <f t="shared" si="3"/>
        <v/>
      </c>
    </row>
    <row r="222" spans="1:3" x14ac:dyDescent="0.2">
      <c r="A222" t="s">
        <v>225</v>
      </c>
      <c r="C222" t="str">
        <f t="shared" si="3"/>
        <v/>
      </c>
    </row>
    <row r="223" spans="1:3" x14ac:dyDescent="0.2">
      <c r="A223" t="s">
        <v>226</v>
      </c>
      <c r="C223" t="str">
        <f t="shared" si="3"/>
        <v/>
      </c>
    </row>
    <row r="224" spans="1:3" x14ac:dyDescent="0.2">
      <c r="A224" t="s">
        <v>227</v>
      </c>
      <c r="C224" t="str">
        <f t="shared" si="3"/>
        <v/>
      </c>
    </row>
    <row r="225" spans="1:3" x14ac:dyDescent="0.2">
      <c r="A225" t="s">
        <v>228</v>
      </c>
      <c r="C225" t="str">
        <f t="shared" si="3"/>
        <v/>
      </c>
    </row>
    <row r="226" spans="1:3" x14ac:dyDescent="0.2">
      <c r="A226" t="s">
        <v>229</v>
      </c>
      <c r="C226" t="str">
        <f t="shared" si="3"/>
        <v/>
      </c>
    </row>
    <row r="227" spans="1:3" x14ac:dyDescent="0.2">
      <c r="A227" t="s">
        <v>230</v>
      </c>
      <c r="C227" t="str">
        <f t="shared" si="3"/>
        <v/>
      </c>
    </row>
    <row r="228" spans="1:3" x14ac:dyDescent="0.2">
      <c r="A228" t="s">
        <v>231</v>
      </c>
      <c r="C228" t="str">
        <f t="shared" si="3"/>
        <v/>
      </c>
    </row>
    <row r="229" spans="1:3" x14ac:dyDescent="0.2">
      <c r="A229" t="s">
        <v>232</v>
      </c>
      <c r="C229" t="str">
        <f t="shared" si="3"/>
        <v/>
      </c>
    </row>
    <row r="230" spans="1:3" x14ac:dyDescent="0.2">
      <c r="A230" t="s">
        <v>233</v>
      </c>
      <c r="C230" t="str">
        <f t="shared" si="3"/>
        <v/>
      </c>
    </row>
    <row r="231" spans="1:3" x14ac:dyDescent="0.2">
      <c r="A231" t="s">
        <v>234</v>
      </c>
      <c r="C231" t="str">
        <f t="shared" si="3"/>
        <v/>
      </c>
    </row>
    <row r="232" spans="1:3" x14ac:dyDescent="0.2">
      <c r="A232" t="s">
        <v>235</v>
      </c>
      <c r="C232" t="str">
        <f t="shared" si="3"/>
        <v/>
      </c>
    </row>
    <row r="233" spans="1:3" x14ac:dyDescent="0.2">
      <c r="A233" t="s">
        <v>236</v>
      </c>
      <c r="C233" t="str">
        <f t="shared" si="3"/>
        <v/>
      </c>
    </row>
    <row r="234" spans="1:3" x14ac:dyDescent="0.2">
      <c r="A234" t="s">
        <v>237</v>
      </c>
      <c r="C234" t="str">
        <f t="shared" si="3"/>
        <v/>
      </c>
    </row>
    <row r="235" spans="1:3" x14ac:dyDescent="0.2">
      <c r="A235" t="s">
        <v>238</v>
      </c>
      <c r="C235" t="str">
        <f t="shared" si="3"/>
        <v/>
      </c>
    </row>
    <row r="236" spans="1:3" x14ac:dyDescent="0.2">
      <c r="A236" t="s">
        <v>239</v>
      </c>
      <c r="C236" t="str">
        <f t="shared" si="3"/>
        <v/>
      </c>
    </row>
    <row r="237" spans="1:3" x14ac:dyDescent="0.2">
      <c r="A237" t="s">
        <v>240</v>
      </c>
      <c r="C237" t="str">
        <f t="shared" si="3"/>
        <v/>
      </c>
    </row>
    <row r="238" spans="1:3" x14ac:dyDescent="0.2">
      <c r="A238" t="s">
        <v>241</v>
      </c>
      <c r="C238" t="str">
        <f t="shared" si="3"/>
        <v/>
      </c>
    </row>
    <row r="239" spans="1:3" x14ac:dyDescent="0.2">
      <c r="A239" t="s">
        <v>242</v>
      </c>
      <c r="C239" t="str">
        <f t="shared" si="3"/>
        <v/>
      </c>
    </row>
    <row r="240" spans="1:3" x14ac:dyDescent="0.2">
      <c r="A240" t="s">
        <v>243</v>
      </c>
      <c r="C240" t="str">
        <f t="shared" si="3"/>
        <v/>
      </c>
    </row>
    <row r="241" spans="1:3" x14ac:dyDescent="0.2">
      <c r="A241" t="s">
        <v>244</v>
      </c>
      <c r="C241" t="str">
        <f t="shared" si="3"/>
        <v/>
      </c>
    </row>
    <row r="242" spans="1:3" x14ac:dyDescent="0.2">
      <c r="A242" t="s">
        <v>245</v>
      </c>
      <c r="C242" t="str">
        <f t="shared" si="3"/>
        <v/>
      </c>
    </row>
    <row r="243" spans="1:3" x14ac:dyDescent="0.2">
      <c r="A243" t="s">
        <v>246</v>
      </c>
      <c r="C243" t="str">
        <f t="shared" si="3"/>
        <v/>
      </c>
    </row>
    <row r="244" spans="1:3" x14ac:dyDescent="0.2">
      <c r="A244" t="s">
        <v>247</v>
      </c>
      <c r="C244" t="str">
        <f t="shared" si="3"/>
        <v/>
      </c>
    </row>
    <row r="245" spans="1:3" x14ac:dyDescent="0.2">
      <c r="A245" t="s">
        <v>248</v>
      </c>
      <c r="C245" t="str">
        <f t="shared" si="3"/>
        <v/>
      </c>
    </row>
    <row r="246" spans="1:3" x14ac:dyDescent="0.2">
      <c r="A246" t="s">
        <v>249</v>
      </c>
      <c r="C246" t="str">
        <f t="shared" si="3"/>
        <v/>
      </c>
    </row>
    <row r="247" spans="1:3" x14ac:dyDescent="0.2">
      <c r="A247" t="s">
        <v>250</v>
      </c>
      <c r="C247" t="str">
        <f t="shared" si="3"/>
        <v/>
      </c>
    </row>
    <row r="248" spans="1:3" x14ac:dyDescent="0.2">
      <c r="A248" t="s">
        <v>251</v>
      </c>
      <c r="C248" t="str">
        <f t="shared" si="3"/>
        <v/>
      </c>
    </row>
    <row r="249" spans="1:3" x14ac:dyDescent="0.2">
      <c r="A249" t="s">
        <v>252</v>
      </c>
      <c r="C249" t="str">
        <f t="shared" si="3"/>
        <v/>
      </c>
    </row>
    <row r="250" spans="1:3" x14ac:dyDescent="0.2">
      <c r="A250" t="s">
        <v>253</v>
      </c>
      <c r="C250" t="str">
        <f t="shared" si="3"/>
        <v/>
      </c>
    </row>
    <row r="251" spans="1:3" x14ac:dyDescent="0.2">
      <c r="A251" t="s">
        <v>254</v>
      </c>
      <c r="C251" t="str">
        <f t="shared" si="3"/>
        <v/>
      </c>
    </row>
    <row r="252" spans="1:3" x14ac:dyDescent="0.2">
      <c r="A252" t="s">
        <v>255</v>
      </c>
      <c r="C252" t="str">
        <f t="shared" si="3"/>
        <v/>
      </c>
    </row>
    <row r="253" spans="1:3" x14ac:dyDescent="0.2">
      <c r="A253" t="s">
        <v>256</v>
      </c>
      <c r="C253" t="str">
        <f t="shared" si="3"/>
        <v/>
      </c>
    </row>
    <row r="254" spans="1:3" x14ac:dyDescent="0.2">
      <c r="A254" t="s">
        <v>257</v>
      </c>
      <c r="C254" t="str">
        <f t="shared" si="3"/>
        <v/>
      </c>
    </row>
    <row r="255" spans="1:3" x14ac:dyDescent="0.2">
      <c r="A255" t="s">
        <v>258</v>
      </c>
      <c r="C255" t="str">
        <f t="shared" si="3"/>
        <v/>
      </c>
    </row>
    <row r="256" spans="1:3" x14ac:dyDescent="0.2">
      <c r="A256" t="s">
        <v>259</v>
      </c>
      <c r="C256" t="str">
        <f t="shared" si="3"/>
        <v/>
      </c>
    </row>
    <row r="257" spans="1:3" x14ac:dyDescent="0.2">
      <c r="A257" t="s">
        <v>260</v>
      </c>
      <c r="C257" t="str">
        <f t="shared" si="3"/>
        <v/>
      </c>
    </row>
    <row r="258" spans="1:3" x14ac:dyDescent="0.2">
      <c r="A258" t="s">
        <v>261</v>
      </c>
      <c r="C258" t="str">
        <f t="shared" si="3"/>
        <v/>
      </c>
    </row>
    <row r="259" spans="1:3" x14ac:dyDescent="0.2">
      <c r="A259" t="s">
        <v>262</v>
      </c>
      <c r="C259" t="str">
        <f t="shared" ref="C259:C322" si="4">IF(ISNUMBER(SEARCH("desmog",B259)),"DeSmog",IF(ISNUMBER(SEARCH("Sourcewatch",B259)),"Sourcewatch",IF(B259&lt;&gt;"","Other","")))</f>
        <v/>
      </c>
    </row>
    <row r="260" spans="1:3" x14ac:dyDescent="0.2">
      <c r="A260" t="s">
        <v>263</v>
      </c>
      <c r="B260" t="s">
        <v>846</v>
      </c>
      <c r="C260" t="str">
        <f t="shared" si="4"/>
        <v>Sourcewatch</v>
      </c>
    </row>
    <row r="261" spans="1:3" x14ac:dyDescent="0.2">
      <c r="A261" t="s">
        <v>264</v>
      </c>
      <c r="C261" t="str">
        <f t="shared" si="4"/>
        <v/>
      </c>
    </row>
    <row r="262" spans="1:3" x14ac:dyDescent="0.2">
      <c r="A262" t="s">
        <v>265</v>
      </c>
      <c r="C262" t="str">
        <f t="shared" si="4"/>
        <v/>
      </c>
    </row>
    <row r="263" spans="1:3" x14ac:dyDescent="0.2">
      <c r="A263" t="s">
        <v>266</v>
      </c>
      <c r="B263" t="s">
        <v>847</v>
      </c>
      <c r="C263" t="str">
        <f t="shared" si="4"/>
        <v>Sourcewatch</v>
      </c>
    </row>
    <row r="264" spans="1:3" x14ac:dyDescent="0.2">
      <c r="A264" t="s">
        <v>267</v>
      </c>
      <c r="C264" t="str">
        <f t="shared" si="4"/>
        <v/>
      </c>
    </row>
    <row r="265" spans="1:3" x14ac:dyDescent="0.2">
      <c r="A265" t="s">
        <v>268</v>
      </c>
      <c r="C265" t="str">
        <f t="shared" si="4"/>
        <v/>
      </c>
    </row>
    <row r="266" spans="1:3" x14ac:dyDescent="0.2">
      <c r="A266" t="s">
        <v>269</v>
      </c>
      <c r="C266" t="str">
        <f t="shared" si="4"/>
        <v/>
      </c>
    </row>
    <row r="267" spans="1:3" x14ac:dyDescent="0.2">
      <c r="A267" t="s">
        <v>270</v>
      </c>
      <c r="C267" t="str">
        <f t="shared" si="4"/>
        <v/>
      </c>
    </row>
    <row r="268" spans="1:3" x14ac:dyDescent="0.2">
      <c r="A268" t="s">
        <v>271</v>
      </c>
      <c r="C268" t="str">
        <f t="shared" si="4"/>
        <v/>
      </c>
    </row>
    <row r="269" spans="1:3" x14ac:dyDescent="0.2">
      <c r="A269" t="s">
        <v>272</v>
      </c>
      <c r="C269" t="str">
        <f t="shared" si="4"/>
        <v/>
      </c>
    </row>
    <row r="270" spans="1:3" x14ac:dyDescent="0.2">
      <c r="A270" t="s">
        <v>273</v>
      </c>
      <c r="C270" t="str">
        <f t="shared" si="4"/>
        <v/>
      </c>
    </row>
    <row r="271" spans="1:3" x14ac:dyDescent="0.2">
      <c r="A271" t="s">
        <v>274</v>
      </c>
      <c r="C271" t="str">
        <f t="shared" si="4"/>
        <v/>
      </c>
    </row>
    <row r="272" spans="1:3" x14ac:dyDescent="0.2">
      <c r="A272" t="s">
        <v>275</v>
      </c>
      <c r="C272" t="str">
        <f t="shared" si="4"/>
        <v/>
      </c>
    </row>
    <row r="273" spans="1:3" x14ac:dyDescent="0.2">
      <c r="A273" t="s">
        <v>276</v>
      </c>
      <c r="C273" t="str">
        <f t="shared" si="4"/>
        <v/>
      </c>
    </row>
    <row r="274" spans="1:3" x14ac:dyDescent="0.2">
      <c r="A274" t="s">
        <v>277</v>
      </c>
      <c r="C274" t="str">
        <f t="shared" si="4"/>
        <v/>
      </c>
    </row>
    <row r="275" spans="1:3" x14ac:dyDescent="0.2">
      <c r="A275" t="s">
        <v>278</v>
      </c>
      <c r="C275" t="str">
        <f t="shared" si="4"/>
        <v/>
      </c>
    </row>
    <row r="276" spans="1:3" x14ac:dyDescent="0.2">
      <c r="A276" t="s">
        <v>279</v>
      </c>
      <c r="C276" t="str">
        <f t="shared" si="4"/>
        <v/>
      </c>
    </row>
    <row r="277" spans="1:3" x14ac:dyDescent="0.2">
      <c r="A277" t="s">
        <v>280</v>
      </c>
      <c r="C277" t="str">
        <f t="shared" si="4"/>
        <v/>
      </c>
    </row>
    <row r="278" spans="1:3" x14ac:dyDescent="0.2">
      <c r="A278" t="s">
        <v>281</v>
      </c>
      <c r="C278" t="str">
        <f t="shared" si="4"/>
        <v/>
      </c>
    </row>
    <row r="279" spans="1:3" x14ac:dyDescent="0.2">
      <c r="A279" t="s">
        <v>282</v>
      </c>
      <c r="C279" t="str">
        <f t="shared" si="4"/>
        <v/>
      </c>
    </row>
    <row r="280" spans="1:3" x14ac:dyDescent="0.2">
      <c r="A280" t="s">
        <v>283</v>
      </c>
      <c r="C280" t="str">
        <f t="shared" si="4"/>
        <v/>
      </c>
    </row>
    <row r="281" spans="1:3" x14ac:dyDescent="0.2">
      <c r="A281" t="s">
        <v>284</v>
      </c>
      <c r="C281" t="str">
        <f t="shared" si="4"/>
        <v/>
      </c>
    </row>
    <row r="282" spans="1:3" x14ac:dyDescent="0.2">
      <c r="A282" t="s">
        <v>285</v>
      </c>
      <c r="C282" t="str">
        <f t="shared" si="4"/>
        <v/>
      </c>
    </row>
    <row r="283" spans="1:3" x14ac:dyDescent="0.2">
      <c r="A283" t="s">
        <v>286</v>
      </c>
      <c r="C283" t="str">
        <f t="shared" si="4"/>
        <v/>
      </c>
    </row>
    <row r="284" spans="1:3" x14ac:dyDescent="0.2">
      <c r="A284" t="s">
        <v>287</v>
      </c>
      <c r="C284" t="str">
        <f t="shared" si="4"/>
        <v/>
      </c>
    </row>
    <row r="285" spans="1:3" x14ac:dyDescent="0.2">
      <c r="A285" t="s">
        <v>288</v>
      </c>
      <c r="C285" t="str">
        <f t="shared" si="4"/>
        <v/>
      </c>
    </row>
    <row r="286" spans="1:3" x14ac:dyDescent="0.2">
      <c r="A286" t="s">
        <v>289</v>
      </c>
      <c r="C286" t="str">
        <f t="shared" si="4"/>
        <v/>
      </c>
    </row>
    <row r="287" spans="1:3" x14ac:dyDescent="0.2">
      <c r="A287" t="s">
        <v>290</v>
      </c>
      <c r="C287" t="str">
        <f t="shared" si="4"/>
        <v/>
      </c>
    </row>
    <row r="288" spans="1:3" x14ac:dyDescent="0.2">
      <c r="A288" t="s">
        <v>291</v>
      </c>
      <c r="C288" t="str">
        <f t="shared" si="4"/>
        <v/>
      </c>
    </row>
    <row r="289" spans="1:3" x14ac:dyDescent="0.2">
      <c r="A289" t="s">
        <v>292</v>
      </c>
      <c r="C289" t="str">
        <f t="shared" si="4"/>
        <v/>
      </c>
    </row>
    <row r="290" spans="1:3" x14ac:dyDescent="0.2">
      <c r="A290" t="s">
        <v>293</v>
      </c>
      <c r="C290" t="str">
        <f t="shared" si="4"/>
        <v/>
      </c>
    </row>
    <row r="291" spans="1:3" x14ac:dyDescent="0.2">
      <c r="A291" t="s">
        <v>294</v>
      </c>
      <c r="C291" t="str">
        <f t="shared" si="4"/>
        <v/>
      </c>
    </row>
    <row r="292" spans="1:3" x14ac:dyDescent="0.2">
      <c r="A292" t="s">
        <v>295</v>
      </c>
      <c r="C292" t="str">
        <f t="shared" si="4"/>
        <v/>
      </c>
    </row>
    <row r="293" spans="1:3" x14ac:dyDescent="0.2">
      <c r="A293" t="s">
        <v>296</v>
      </c>
      <c r="C293" t="str">
        <f t="shared" si="4"/>
        <v/>
      </c>
    </row>
    <row r="294" spans="1:3" x14ac:dyDescent="0.2">
      <c r="A294" t="s">
        <v>297</v>
      </c>
      <c r="C294" t="str">
        <f t="shared" si="4"/>
        <v/>
      </c>
    </row>
    <row r="295" spans="1:3" x14ac:dyDescent="0.2">
      <c r="A295" t="s">
        <v>298</v>
      </c>
      <c r="C295" t="str">
        <f t="shared" si="4"/>
        <v/>
      </c>
    </row>
    <row r="296" spans="1:3" x14ac:dyDescent="0.2">
      <c r="A296" t="s">
        <v>299</v>
      </c>
      <c r="B296" t="s">
        <v>848</v>
      </c>
      <c r="C296" t="str">
        <f t="shared" si="4"/>
        <v>Sourcewatch</v>
      </c>
    </row>
    <row r="297" spans="1:3" x14ac:dyDescent="0.2">
      <c r="A297" t="s">
        <v>300</v>
      </c>
      <c r="C297" t="str">
        <f t="shared" si="4"/>
        <v/>
      </c>
    </row>
    <row r="298" spans="1:3" x14ac:dyDescent="0.2">
      <c r="A298" t="s">
        <v>301</v>
      </c>
      <c r="C298" t="str">
        <f t="shared" si="4"/>
        <v/>
      </c>
    </row>
    <row r="299" spans="1:3" x14ac:dyDescent="0.2">
      <c r="A299" t="s">
        <v>302</v>
      </c>
      <c r="C299" t="str">
        <f t="shared" si="4"/>
        <v/>
      </c>
    </row>
    <row r="300" spans="1:3" x14ac:dyDescent="0.2">
      <c r="A300" t="s">
        <v>303</v>
      </c>
      <c r="C300" t="str">
        <f t="shared" si="4"/>
        <v/>
      </c>
    </row>
    <row r="301" spans="1:3" x14ac:dyDescent="0.2">
      <c r="A301" t="s">
        <v>304</v>
      </c>
      <c r="C301" t="str">
        <f t="shared" si="4"/>
        <v/>
      </c>
    </row>
    <row r="302" spans="1:3" x14ac:dyDescent="0.2">
      <c r="A302" t="s">
        <v>305</v>
      </c>
      <c r="C302" t="str">
        <f t="shared" si="4"/>
        <v/>
      </c>
    </row>
    <row r="303" spans="1:3" x14ac:dyDescent="0.2">
      <c r="A303" t="s">
        <v>306</v>
      </c>
      <c r="C303" t="str">
        <f t="shared" si="4"/>
        <v/>
      </c>
    </row>
    <row r="304" spans="1:3" x14ac:dyDescent="0.2">
      <c r="A304" t="s">
        <v>307</v>
      </c>
      <c r="C304" t="str">
        <f t="shared" si="4"/>
        <v/>
      </c>
    </row>
    <row r="305" spans="1:3" x14ac:dyDescent="0.2">
      <c r="A305" t="s">
        <v>308</v>
      </c>
      <c r="C305" t="str">
        <f t="shared" si="4"/>
        <v/>
      </c>
    </row>
    <row r="306" spans="1:3" x14ac:dyDescent="0.2">
      <c r="A306" t="s">
        <v>309</v>
      </c>
      <c r="C306" t="str">
        <f t="shared" si="4"/>
        <v/>
      </c>
    </row>
    <row r="307" spans="1:3" x14ac:dyDescent="0.2">
      <c r="A307" t="s">
        <v>310</v>
      </c>
      <c r="C307" t="str">
        <f t="shared" si="4"/>
        <v/>
      </c>
    </row>
    <row r="308" spans="1:3" x14ac:dyDescent="0.2">
      <c r="A308" t="s">
        <v>311</v>
      </c>
      <c r="C308" t="str">
        <f t="shared" si="4"/>
        <v/>
      </c>
    </row>
    <row r="309" spans="1:3" x14ac:dyDescent="0.2">
      <c r="A309" t="s">
        <v>312</v>
      </c>
      <c r="C309" t="str">
        <f t="shared" si="4"/>
        <v/>
      </c>
    </row>
    <row r="310" spans="1:3" x14ac:dyDescent="0.2">
      <c r="A310" t="s">
        <v>313</v>
      </c>
      <c r="C310" t="str">
        <f t="shared" si="4"/>
        <v/>
      </c>
    </row>
    <row r="311" spans="1:3" x14ac:dyDescent="0.2">
      <c r="A311" t="s">
        <v>314</v>
      </c>
      <c r="C311" t="str">
        <f t="shared" si="4"/>
        <v/>
      </c>
    </row>
    <row r="312" spans="1:3" x14ac:dyDescent="0.2">
      <c r="A312" t="s">
        <v>315</v>
      </c>
      <c r="C312" t="str">
        <f t="shared" si="4"/>
        <v/>
      </c>
    </row>
    <row r="313" spans="1:3" x14ac:dyDescent="0.2">
      <c r="A313" t="s">
        <v>316</v>
      </c>
      <c r="C313" t="str">
        <f t="shared" si="4"/>
        <v/>
      </c>
    </row>
    <row r="314" spans="1:3" x14ac:dyDescent="0.2">
      <c r="A314" t="s">
        <v>317</v>
      </c>
      <c r="C314" t="str">
        <f t="shared" si="4"/>
        <v/>
      </c>
    </row>
    <row r="315" spans="1:3" x14ac:dyDescent="0.2">
      <c r="A315" t="s">
        <v>318</v>
      </c>
      <c r="C315" t="str">
        <f t="shared" si="4"/>
        <v/>
      </c>
    </row>
    <row r="316" spans="1:3" x14ac:dyDescent="0.2">
      <c r="A316" t="s">
        <v>319</v>
      </c>
      <c r="C316" t="str">
        <f t="shared" si="4"/>
        <v/>
      </c>
    </row>
    <row r="317" spans="1:3" x14ac:dyDescent="0.2">
      <c r="A317" t="s">
        <v>320</v>
      </c>
      <c r="C317" t="str">
        <f t="shared" si="4"/>
        <v/>
      </c>
    </row>
    <row r="318" spans="1:3" x14ac:dyDescent="0.2">
      <c r="A318" t="s">
        <v>321</v>
      </c>
      <c r="C318" t="str">
        <f t="shared" si="4"/>
        <v/>
      </c>
    </row>
    <row r="319" spans="1:3" x14ac:dyDescent="0.2">
      <c r="A319" t="s">
        <v>322</v>
      </c>
      <c r="C319" t="str">
        <f t="shared" si="4"/>
        <v/>
      </c>
    </row>
    <row r="320" spans="1:3" x14ac:dyDescent="0.2">
      <c r="A320" t="s">
        <v>323</v>
      </c>
      <c r="C320" t="str">
        <f t="shared" si="4"/>
        <v/>
      </c>
    </row>
    <row r="321" spans="1:3" x14ac:dyDescent="0.2">
      <c r="A321" t="s">
        <v>324</v>
      </c>
      <c r="C321" t="str">
        <f t="shared" si="4"/>
        <v/>
      </c>
    </row>
    <row r="322" spans="1:3" x14ac:dyDescent="0.2">
      <c r="A322" t="s">
        <v>325</v>
      </c>
      <c r="C322" t="str">
        <f t="shared" si="4"/>
        <v/>
      </c>
    </row>
    <row r="323" spans="1:3" x14ac:dyDescent="0.2">
      <c r="A323" t="s">
        <v>326</v>
      </c>
      <c r="C323" t="str">
        <f t="shared" ref="C323:C386" si="5">IF(ISNUMBER(SEARCH("desmog",B323)),"DeSmog",IF(ISNUMBER(SEARCH("Sourcewatch",B323)),"Sourcewatch",IF(B323&lt;&gt;"","Other","")))</f>
        <v/>
      </c>
    </row>
    <row r="324" spans="1:3" x14ac:dyDescent="0.2">
      <c r="A324" t="s">
        <v>327</v>
      </c>
      <c r="C324" t="str">
        <f t="shared" si="5"/>
        <v/>
      </c>
    </row>
    <row r="325" spans="1:3" x14ac:dyDescent="0.2">
      <c r="A325" t="s">
        <v>328</v>
      </c>
      <c r="C325" t="str">
        <f t="shared" si="5"/>
        <v/>
      </c>
    </row>
    <row r="326" spans="1:3" x14ac:dyDescent="0.2">
      <c r="A326" t="s">
        <v>329</v>
      </c>
      <c r="C326" t="str">
        <f t="shared" si="5"/>
        <v/>
      </c>
    </row>
    <row r="327" spans="1:3" x14ac:dyDescent="0.2">
      <c r="A327" t="s">
        <v>330</v>
      </c>
      <c r="C327" t="str">
        <f t="shared" si="5"/>
        <v/>
      </c>
    </row>
    <row r="328" spans="1:3" x14ac:dyDescent="0.2">
      <c r="A328" t="s">
        <v>331</v>
      </c>
      <c r="C328" t="str">
        <f t="shared" si="5"/>
        <v/>
      </c>
    </row>
    <row r="329" spans="1:3" x14ac:dyDescent="0.2">
      <c r="A329" t="s">
        <v>332</v>
      </c>
      <c r="C329" t="str">
        <f t="shared" si="5"/>
        <v/>
      </c>
    </row>
    <row r="330" spans="1:3" x14ac:dyDescent="0.2">
      <c r="A330" t="s">
        <v>333</v>
      </c>
      <c r="C330" t="str">
        <f t="shared" si="5"/>
        <v/>
      </c>
    </row>
    <row r="331" spans="1:3" x14ac:dyDescent="0.2">
      <c r="A331" t="s">
        <v>334</v>
      </c>
      <c r="C331" t="str">
        <f t="shared" si="5"/>
        <v/>
      </c>
    </row>
    <row r="332" spans="1:3" x14ac:dyDescent="0.2">
      <c r="A332" t="s">
        <v>335</v>
      </c>
      <c r="C332" t="str">
        <f t="shared" si="5"/>
        <v/>
      </c>
    </row>
    <row r="333" spans="1:3" x14ac:dyDescent="0.2">
      <c r="A333" t="s">
        <v>336</v>
      </c>
      <c r="C333" t="str">
        <f t="shared" si="5"/>
        <v/>
      </c>
    </row>
    <row r="334" spans="1:3" x14ac:dyDescent="0.2">
      <c r="A334" t="s">
        <v>337</v>
      </c>
      <c r="C334" t="str">
        <f t="shared" si="5"/>
        <v/>
      </c>
    </row>
    <row r="335" spans="1:3" x14ac:dyDescent="0.2">
      <c r="A335" t="s">
        <v>338</v>
      </c>
      <c r="C335" t="str">
        <f t="shared" si="5"/>
        <v/>
      </c>
    </row>
    <row r="336" spans="1:3" x14ac:dyDescent="0.2">
      <c r="A336" t="s">
        <v>339</v>
      </c>
      <c r="C336" t="str">
        <f t="shared" si="5"/>
        <v/>
      </c>
    </row>
    <row r="337" spans="1:3" x14ac:dyDescent="0.2">
      <c r="A337" t="s">
        <v>340</v>
      </c>
      <c r="C337" t="str">
        <f t="shared" si="5"/>
        <v/>
      </c>
    </row>
    <row r="338" spans="1:3" x14ac:dyDescent="0.2">
      <c r="A338" t="s">
        <v>341</v>
      </c>
      <c r="C338" t="str">
        <f t="shared" si="5"/>
        <v/>
      </c>
    </row>
    <row r="339" spans="1:3" x14ac:dyDescent="0.2">
      <c r="A339" t="s">
        <v>342</v>
      </c>
      <c r="B339" t="s">
        <v>849</v>
      </c>
      <c r="C339" t="str">
        <f t="shared" si="5"/>
        <v>DeSmog</v>
      </c>
    </row>
    <row r="340" spans="1:3" x14ac:dyDescent="0.2">
      <c r="A340" t="s">
        <v>343</v>
      </c>
      <c r="C340" t="str">
        <f t="shared" si="5"/>
        <v/>
      </c>
    </row>
    <row r="341" spans="1:3" x14ac:dyDescent="0.2">
      <c r="A341" t="s">
        <v>344</v>
      </c>
      <c r="C341" t="str">
        <f t="shared" si="5"/>
        <v/>
      </c>
    </row>
    <row r="342" spans="1:3" x14ac:dyDescent="0.2">
      <c r="A342" t="s">
        <v>345</v>
      </c>
      <c r="C342" t="str">
        <f t="shared" si="5"/>
        <v/>
      </c>
    </row>
    <row r="343" spans="1:3" x14ac:dyDescent="0.2">
      <c r="A343" t="s">
        <v>346</v>
      </c>
      <c r="C343" t="str">
        <f t="shared" si="5"/>
        <v/>
      </c>
    </row>
    <row r="344" spans="1:3" x14ac:dyDescent="0.2">
      <c r="A344" t="s">
        <v>347</v>
      </c>
      <c r="C344" t="str">
        <f t="shared" si="5"/>
        <v/>
      </c>
    </row>
    <row r="345" spans="1:3" x14ac:dyDescent="0.2">
      <c r="A345" t="s">
        <v>348</v>
      </c>
      <c r="C345" t="str">
        <f t="shared" si="5"/>
        <v/>
      </c>
    </row>
    <row r="346" spans="1:3" x14ac:dyDescent="0.2">
      <c r="A346" t="s">
        <v>349</v>
      </c>
      <c r="C346" t="str">
        <f t="shared" si="5"/>
        <v/>
      </c>
    </row>
    <row r="347" spans="1:3" x14ac:dyDescent="0.2">
      <c r="A347" t="s">
        <v>350</v>
      </c>
      <c r="C347" t="str">
        <f t="shared" si="5"/>
        <v/>
      </c>
    </row>
    <row r="348" spans="1:3" x14ac:dyDescent="0.2">
      <c r="A348" t="s">
        <v>351</v>
      </c>
      <c r="C348" t="str">
        <f t="shared" si="5"/>
        <v/>
      </c>
    </row>
    <row r="349" spans="1:3" x14ac:dyDescent="0.2">
      <c r="A349" t="s">
        <v>352</v>
      </c>
      <c r="C349" t="str">
        <f t="shared" si="5"/>
        <v/>
      </c>
    </row>
    <row r="350" spans="1:3" x14ac:dyDescent="0.2">
      <c r="A350" t="s">
        <v>353</v>
      </c>
      <c r="C350" t="str">
        <f t="shared" si="5"/>
        <v/>
      </c>
    </row>
    <row r="351" spans="1:3" x14ac:dyDescent="0.2">
      <c r="A351" t="s">
        <v>354</v>
      </c>
      <c r="C351" t="str">
        <f t="shared" si="5"/>
        <v/>
      </c>
    </row>
    <row r="352" spans="1:3" x14ac:dyDescent="0.2">
      <c r="A352" t="s">
        <v>355</v>
      </c>
      <c r="C352" t="str">
        <f t="shared" si="5"/>
        <v/>
      </c>
    </row>
    <row r="353" spans="1:3" x14ac:dyDescent="0.2">
      <c r="A353" t="s">
        <v>356</v>
      </c>
      <c r="C353" t="str">
        <f t="shared" si="5"/>
        <v/>
      </c>
    </row>
    <row r="354" spans="1:3" x14ac:dyDescent="0.2">
      <c r="A354" t="s">
        <v>357</v>
      </c>
      <c r="C354" t="str">
        <f t="shared" si="5"/>
        <v/>
      </c>
    </row>
    <row r="355" spans="1:3" x14ac:dyDescent="0.2">
      <c r="A355" t="s">
        <v>358</v>
      </c>
      <c r="C355" t="str">
        <f t="shared" si="5"/>
        <v/>
      </c>
    </row>
    <row r="356" spans="1:3" x14ac:dyDescent="0.2">
      <c r="A356" t="s">
        <v>359</v>
      </c>
      <c r="C356" t="str">
        <f t="shared" si="5"/>
        <v/>
      </c>
    </row>
    <row r="357" spans="1:3" x14ac:dyDescent="0.2">
      <c r="A357" t="s">
        <v>360</v>
      </c>
      <c r="C357" t="str">
        <f t="shared" si="5"/>
        <v/>
      </c>
    </row>
    <row r="358" spans="1:3" x14ac:dyDescent="0.2">
      <c r="A358" t="s">
        <v>361</v>
      </c>
      <c r="C358" t="str">
        <f t="shared" si="5"/>
        <v/>
      </c>
    </row>
    <row r="359" spans="1:3" x14ac:dyDescent="0.2">
      <c r="A359" t="s">
        <v>362</v>
      </c>
      <c r="C359" t="str">
        <f t="shared" si="5"/>
        <v/>
      </c>
    </row>
    <row r="360" spans="1:3" x14ac:dyDescent="0.2">
      <c r="A360" t="s">
        <v>363</v>
      </c>
      <c r="C360" t="str">
        <f t="shared" si="5"/>
        <v/>
      </c>
    </row>
    <row r="361" spans="1:3" x14ac:dyDescent="0.2">
      <c r="A361" t="s">
        <v>364</v>
      </c>
      <c r="C361" t="str">
        <f t="shared" si="5"/>
        <v/>
      </c>
    </row>
    <row r="362" spans="1:3" x14ac:dyDescent="0.2">
      <c r="A362" t="s">
        <v>365</v>
      </c>
      <c r="C362" t="str">
        <f t="shared" si="5"/>
        <v/>
      </c>
    </row>
    <row r="363" spans="1:3" x14ac:dyDescent="0.2">
      <c r="A363" t="s">
        <v>366</v>
      </c>
      <c r="C363" t="str">
        <f t="shared" si="5"/>
        <v/>
      </c>
    </row>
    <row r="364" spans="1:3" x14ac:dyDescent="0.2">
      <c r="A364" t="s">
        <v>367</v>
      </c>
      <c r="C364" t="str">
        <f t="shared" si="5"/>
        <v/>
      </c>
    </row>
    <row r="365" spans="1:3" x14ac:dyDescent="0.2">
      <c r="A365" t="s">
        <v>368</v>
      </c>
      <c r="C365" t="str">
        <f t="shared" si="5"/>
        <v/>
      </c>
    </row>
    <row r="366" spans="1:3" x14ac:dyDescent="0.2">
      <c r="A366" t="s">
        <v>369</v>
      </c>
      <c r="C366" t="str">
        <f t="shared" si="5"/>
        <v/>
      </c>
    </row>
    <row r="367" spans="1:3" x14ac:dyDescent="0.2">
      <c r="A367" t="s">
        <v>370</v>
      </c>
      <c r="C367" t="str">
        <f t="shared" si="5"/>
        <v/>
      </c>
    </row>
    <row r="368" spans="1:3" x14ac:dyDescent="0.2">
      <c r="A368" t="s">
        <v>371</v>
      </c>
      <c r="C368" t="str">
        <f t="shared" si="5"/>
        <v/>
      </c>
    </row>
    <row r="369" spans="1:3" x14ac:dyDescent="0.2">
      <c r="A369" t="s">
        <v>372</v>
      </c>
      <c r="C369" t="str">
        <f t="shared" si="5"/>
        <v/>
      </c>
    </row>
    <row r="370" spans="1:3" x14ac:dyDescent="0.2">
      <c r="A370" t="s">
        <v>373</v>
      </c>
      <c r="C370" t="str">
        <f t="shared" si="5"/>
        <v/>
      </c>
    </row>
    <row r="371" spans="1:3" x14ac:dyDescent="0.2">
      <c r="A371" t="s">
        <v>374</v>
      </c>
      <c r="C371" t="str">
        <f t="shared" si="5"/>
        <v/>
      </c>
    </row>
    <row r="372" spans="1:3" x14ac:dyDescent="0.2">
      <c r="A372" t="s">
        <v>375</v>
      </c>
      <c r="C372" t="str">
        <f t="shared" si="5"/>
        <v/>
      </c>
    </row>
    <row r="373" spans="1:3" x14ac:dyDescent="0.2">
      <c r="A373" t="s">
        <v>376</v>
      </c>
      <c r="C373" t="str">
        <f t="shared" si="5"/>
        <v/>
      </c>
    </row>
    <row r="374" spans="1:3" x14ac:dyDescent="0.2">
      <c r="A374" t="s">
        <v>377</v>
      </c>
      <c r="C374" t="str">
        <f t="shared" si="5"/>
        <v/>
      </c>
    </row>
    <row r="375" spans="1:3" x14ac:dyDescent="0.2">
      <c r="A375" t="s">
        <v>378</v>
      </c>
      <c r="C375" t="str">
        <f t="shared" si="5"/>
        <v/>
      </c>
    </row>
    <row r="376" spans="1:3" x14ac:dyDescent="0.2">
      <c r="A376" t="s">
        <v>379</v>
      </c>
      <c r="C376" t="str">
        <f t="shared" si="5"/>
        <v/>
      </c>
    </row>
    <row r="377" spans="1:3" x14ac:dyDescent="0.2">
      <c r="A377" t="s">
        <v>380</v>
      </c>
      <c r="C377" t="str">
        <f t="shared" si="5"/>
        <v/>
      </c>
    </row>
    <row r="378" spans="1:3" x14ac:dyDescent="0.2">
      <c r="A378" t="s">
        <v>381</v>
      </c>
      <c r="C378" t="str">
        <f t="shared" si="5"/>
        <v/>
      </c>
    </row>
    <row r="379" spans="1:3" x14ac:dyDescent="0.2">
      <c r="A379" t="s">
        <v>382</v>
      </c>
      <c r="C379" t="str">
        <f t="shared" si="5"/>
        <v/>
      </c>
    </row>
    <row r="380" spans="1:3" x14ac:dyDescent="0.2">
      <c r="A380" t="s">
        <v>383</v>
      </c>
      <c r="C380" t="str">
        <f t="shared" si="5"/>
        <v/>
      </c>
    </row>
    <row r="381" spans="1:3" x14ac:dyDescent="0.2">
      <c r="A381" t="s">
        <v>384</v>
      </c>
      <c r="C381" t="str">
        <f t="shared" si="5"/>
        <v/>
      </c>
    </row>
    <row r="382" spans="1:3" x14ac:dyDescent="0.2">
      <c r="A382" t="s">
        <v>385</v>
      </c>
      <c r="C382" t="str">
        <f t="shared" si="5"/>
        <v/>
      </c>
    </row>
    <row r="383" spans="1:3" x14ac:dyDescent="0.2">
      <c r="A383" t="s">
        <v>386</v>
      </c>
      <c r="C383" t="str">
        <f t="shared" si="5"/>
        <v/>
      </c>
    </row>
    <row r="384" spans="1:3" x14ac:dyDescent="0.2">
      <c r="A384" t="s">
        <v>387</v>
      </c>
      <c r="C384" t="str">
        <f t="shared" si="5"/>
        <v/>
      </c>
    </row>
    <row r="385" spans="1:3" x14ac:dyDescent="0.2">
      <c r="A385" t="s">
        <v>388</v>
      </c>
      <c r="C385" t="str">
        <f t="shared" si="5"/>
        <v/>
      </c>
    </row>
    <row r="386" spans="1:3" x14ac:dyDescent="0.2">
      <c r="A386" t="s">
        <v>389</v>
      </c>
      <c r="C386" t="str">
        <f t="shared" si="5"/>
        <v/>
      </c>
    </row>
    <row r="387" spans="1:3" x14ac:dyDescent="0.2">
      <c r="A387" t="s">
        <v>390</v>
      </c>
      <c r="C387" t="str">
        <f t="shared" ref="C387:C450" si="6">IF(ISNUMBER(SEARCH("desmog",B387)),"DeSmog",IF(ISNUMBER(SEARCH("Sourcewatch",B387)),"Sourcewatch",IF(B387&lt;&gt;"","Other","")))</f>
        <v/>
      </c>
    </row>
    <row r="388" spans="1:3" x14ac:dyDescent="0.2">
      <c r="A388" t="s">
        <v>391</v>
      </c>
      <c r="C388" t="str">
        <f t="shared" si="6"/>
        <v/>
      </c>
    </row>
    <row r="389" spans="1:3" x14ac:dyDescent="0.2">
      <c r="A389" t="s">
        <v>392</v>
      </c>
      <c r="B389" t="s">
        <v>850</v>
      </c>
      <c r="C389" t="str">
        <f t="shared" si="6"/>
        <v>Sourcewatch</v>
      </c>
    </row>
    <row r="390" spans="1:3" x14ac:dyDescent="0.2">
      <c r="A390" t="s">
        <v>393</v>
      </c>
      <c r="C390" t="str">
        <f t="shared" si="6"/>
        <v/>
      </c>
    </row>
    <row r="391" spans="1:3" x14ac:dyDescent="0.2">
      <c r="A391" t="s">
        <v>394</v>
      </c>
      <c r="C391" t="str">
        <f t="shared" si="6"/>
        <v/>
      </c>
    </row>
    <row r="392" spans="1:3" x14ac:dyDescent="0.2">
      <c r="A392" t="s">
        <v>395</v>
      </c>
      <c r="C392" t="str">
        <f t="shared" si="6"/>
        <v/>
      </c>
    </row>
    <row r="393" spans="1:3" x14ac:dyDescent="0.2">
      <c r="A393" t="s">
        <v>396</v>
      </c>
      <c r="C393" t="str">
        <f t="shared" si="6"/>
        <v/>
      </c>
    </row>
    <row r="394" spans="1:3" x14ac:dyDescent="0.2">
      <c r="A394" t="s">
        <v>397</v>
      </c>
      <c r="C394" t="str">
        <f t="shared" si="6"/>
        <v/>
      </c>
    </row>
    <row r="395" spans="1:3" x14ac:dyDescent="0.2">
      <c r="A395" t="s">
        <v>398</v>
      </c>
      <c r="C395" t="str">
        <f t="shared" si="6"/>
        <v/>
      </c>
    </row>
    <row r="396" spans="1:3" x14ac:dyDescent="0.2">
      <c r="A396" t="s">
        <v>399</v>
      </c>
      <c r="C396" t="str">
        <f t="shared" si="6"/>
        <v/>
      </c>
    </row>
    <row r="397" spans="1:3" x14ac:dyDescent="0.2">
      <c r="A397" t="s">
        <v>400</v>
      </c>
      <c r="C397" t="str">
        <f t="shared" si="6"/>
        <v/>
      </c>
    </row>
    <row r="398" spans="1:3" x14ac:dyDescent="0.2">
      <c r="A398" t="s">
        <v>401</v>
      </c>
      <c r="B398" t="s">
        <v>851</v>
      </c>
      <c r="C398" t="str">
        <f t="shared" si="6"/>
        <v>Sourcewatch</v>
      </c>
    </row>
    <row r="399" spans="1:3" x14ac:dyDescent="0.2">
      <c r="A399" t="s">
        <v>402</v>
      </c>
      <c r="C399" t="str">
        <f t="shared" si="6"/>
        <v/>
      </c>
    </row>
    <row r="400" spans="1:3" x14ac:dyDescent="0.2">
      <c r="A400" t="s">
        <v>403</v>
      </c>
      <c r="B400" t="s">
        <v>852</v>
      </c>
      <c r="C400" t="str">
        <f t="shared" si="6"/>
        <v>Sourcewatch</v>
      </c>
    </row>
    <row r="401" spans="1:3" x14ac:dyDescent="0.2">
      <c r="A401" t="s">
        <v>404</v>
      </c>
      <c r="C401" t="str">
        <f t="shared" si="6"/>
        <v/>
      </c>
    </row>
    <row r="402" spans="1:3" x14ac:dyDescent="0.2">
      <c r="A402" t="s">
        <v>405</v>
      </c>
      <c r="C402" t="str">
        <f t="shared" si="6"/>
        <v/>
      </c>
    </row>
    <row r="403" spans="1:3" x14ac:dyDescent="0.2">
      <c r="A403" t="s">
        <v>406</v>
      </c>
      <c r="C403" t="str">
        <f t="shared" si="6"/>
        <v/>
      </c>
    </row>
    <row r="404" spans="1:3" x14ac:dyDescent="0.2">
      <c r="A404" t="s">
        <v>407</v>
      </c>
      <c r="C404" t="str">
        <f t="shared" si="6"/>
        <v/>
      </c>
    </row>
    <row r="405" spans="1:3" x14ac:dyDescent="0.2">
      <c r="A405" t="s">
        <v>408</v>
      </c>
      <c r="C405" t="str">
        <f t="shared" si="6"/>
        <v/>
      </c>
    </row>
    <row r="406" spans="1:3" x14ac:dyDescent="0.2">
      <c r="A406" t="s">
        <v>409</v>
      </c>
      <c r="C406" t="str">
        <f t="shared" si="6"/>
        <v/>
      </c>
    </row>
    <row r="407" spans="1:3" x14ac:dyDescent="0.2">
      <c r="A407" t="s">
        <v>410</v>
      </c>
      <c r="C407" t="str">
        <f t="shared" si="6"/>
        <v/>
      </c>
    </row>
    <row r="408" spans="1:3" x14ac:dyDescent="0.2">
      <c r="A408" t="s">
        <v>411</v>
      </c>
      <c r="C408" t="str">
        <f t="shared" si="6"/>
        <v/>
      </c>
    </row>
    <row r="409" spans="1:3" x14ac:dyDescent="0.2">
      <c r="A409" t="s">
        <v>412</v>
      </c>
      <c r="C409" t="str">
        <f t="shared" si="6"/>
        <v/>
      </c>
    </row>
    <row r="410" spans="1:3" x14ac:dyDescent="0.2">
      <c r="A410" t="s">
        <v>413</v>
      </c>
      <c r="C410" t="str">
        <f t="shared" si="6"/>
        <v/>
      </c>
    </row>
    <row r="411" spans="1:3" x14ac:dyDescent="0.2">
      <c r="A411" t="s">
        <v>414</v>
      </c>
      <c r="C411" t="str">
        <f t="shared" si="6"/>
        <v/>
      </c>
    </row>
    <row r="412" spans="1:3" x14ac:dyDescent="0.2">
      <c r="A412" t="s">
        <v>415</v>
      </c>
      <c r="B412" t="s">
        <v>853</v>
      </c>
      <c r="C412" t="str">
        <f t="shared" si="6"/>
        <v>Sourcewatch</v>
      </c>
    </row>
    <row r="413" spans="1:3" x14ac:dyDescent="0.2">
      <c r="A413" t="s">
        <v>416</v>
      </c>
      <c r="C413" t="str">
        <f t="shared" si="6"/>
        <v/>
      </c>
    </row>
    <row r="414" spans="1:3" x14ac:dyDescent="0.2">
      <c r="A414" t="s">
        <v>417</v>
      </c>
      <c r="C414" t="str">
        <f t="shared" si="6"/>
        <v/>
      </c>
    </row>
    <row r="415" spans="1:3" x14ac:dyDescent="0.2">
      <c r="A415" t="s">
        <v>418</v>
      </c>
      <c r="C415" t="str">
        <f t="shared" si="6"/>
        <v/>
      </c>
    </row>
    <row r="416" spans="1:3" x14ac:dyDescent="0.2">
      <c r="A416" t="s">
        <v>419</v>
      </c>
      <c r="C416" t="str">
        <f t="shared" si="6"/>
        <v/>
      </c>
    </row>
    <row r="417" spans="1:3" x14ac:dyDescent="0.2">
      <c r="A417" t="s">
        <v>420</v>
      </c>
      <c r="C417" t="str">
        <f t="shared" si="6"/>
        <v/>
      </c>
    </row>
    <row r="418" spans="1:3" x14ac:dyDescent="0.2">
      <c r="A418" t="s">
        <v>421</v>
      </c>
      <c r="C418" t="str">
        <f t="shared" si="6"/>
        <v/>
      </c>
    </row>
    <row r="419" spans="1:3" x14ac:dyDescent="0.2">
      <c r="A419" t="s">
        <v>422</v>
      </c>
      <c r="C419" t="str">
        <f t="shared" si="6"/>
        <v/>
      </c>
    </row>
    <row r="420" spans="1:3" x14ac:dyDescent="0.2">
      <c r="A420" t="s">
        <v>423</v>
      </c>
      <c r="C420" t="str">
        <f t="shared" si="6"/>
        <v/>
      </c>
    </row>
    <row r="421" spans="1:3" x14ac:dyDescent="0.2">
      <c r="A421" t="s">
        <v>424</v>
      </c>
      <c r="C421" t="str">
        <f t="shared" si="6"/>
        <v/>
      </c>
    </row>
    <row r="422" spans="1:3" x14ac:dyDescent="0.2">
      <c r="A422" t="s">
        <v>425</v>
      </c>
      <c r="C422" t="str">
        <f t="shared" si="6"/>
        <v/>
      </c>
    </row>
    <row r="423" spans="1:3" x14ac:dyDescent="0.2">
      <c r="A423" t="s">
        <v>426</v>
      </c>
      <c r="C423" t="str">
        <f t="shared" si="6"/>
        <v/>
      </c>
    </row>
    <row r="424" spans="1:3" x14ac:dyDescent="0.2">
      <c r="A424" t="s">
        <v>427</v>
      </c>
      <c r="C424" t="str">
        <f t="shared" si="6"/>
        <v/>
      </c>
    </row>
    <row r="425" spans="1:3" x14ac:dyDescent="0.2">
      <c r="A425" t="s">
        <v>428</v>
      </c>
      <c r="C425" t="str">
        <f t="shared" si="6"/>
        <v/>
      </c>
    </row>
    <row r="426" spans="1:3" x14ac:dyDescent="0.2">
      <c r="A426" t="s">
        <v>429</v>
      </c>
      <c r="C426" t="str">
        <f t="shared" si="6"/>
        <v/>
      </c>
    </row>
    <row r="427" spans="1:3" x14ac:dyDescent="0.2">
      <c r="A427" t="s">
        <v>430</v>
      </c>
      <c r="C427" t="str">
        <f t="shared" si="6"/>
        <v/>
      </c>
    </row>
    <row r="428" spans="1:3" x14ac:dyDescent="0.2">
      <c r="A428" t="s">
        <v>431</v>
      </c>
      <c r="C428" t="str">
        <f t="shared" si="6"/>
        <v/>
      </c>
    </row>
    <row r="429" spans="1:3" x14ac:dyDescent="0.2">
      <c r="A429" t="s">
        <v>432</v>
      </c>
      <c r="C429" t="str">
        <f t="shared" si="6"/>
        <v/>
      </c>
    </row>
    <row r="430" spans="1:3" x14ac:dyDescent="0.2">
      <c r="A430" t="s">
        <v>433</v>
      </c>
      <c r="C430" t="str">
        <f t="shared" si="6"/>
        <v/>
      </c>
    </row>
    <row r="431" spans="1:3" x14ac:dyDescent="0.2">
      <c r="A431" t="s">
        <v>434</v>
      </c>
      <c r="C431" t="str">
        <f t="shared" si="6"/>
        <v/>
      </c>
    </row>
    <row r="432" spans="1:3" x14ac:dyDescent="0.2">
      <c r="A432" t="s">
        <v>435</v>
      </c>
      <c r="C432" t="str">
        <f t="shared" si="6"/>
        <v/>
      </c>
    </row>
    <row r="433" spans="1:3" x14ac:dyDescent="0.2">
      <c r="A433" t="s">
        <v>436</v>
      </c>
      <c r="C433" t="str">
        <f t="shared" si="6"/>
        <v/>
      </c>
    </row>
    <row r="434" spans="1:3" x14ac:dyDescent="0.2">
      <c r="A434" t="s">
        <v>437</v>
      </c>
      <c r="C434" t="str">
        <f t="shared" si="6"/>
        <v/>
      </c>
    </row>
    <row r="435" spans="1:3" x14ac:dyDescent="0.2">
      <c r="A435" t="s">
        <v>438</v>
      </c>
      <c r="C435" t="str">
        <f t="shared" si="6"/>
        <v/>
      </c>
    </row>
    <row r="436" spans="1:3" x14ac:dyDescent="0.2">
      <c r="A436" t="s">
        <v>439</v>
      </c>
      <c r="C436" t="str">
        <f t="shared" si="6"/>
        <v/>
      </c>
    </row>
    <row r="437" spans="1:3" x14ac:dyDescent="0.2">
      <c r="A437" t="s">
        <v>440</v>
      </c>
      <c r="C437" t="str">
        <f t="shared" si="6"/>
        <v/>
      </c>
    </row>
    <row r="438" spans="1:3" x14ac:dyDescent="0.2">
      <c r="A438" t="s">
        <v>441</v>
      </c>
      <c r="C438" t="str">
        <f t="shared" si="6"/>
        <v/>
      </c>
    </row>
    <row r="439" spans="1:3" x14ac:dyDescent="0.2">
      <c r="A439" t="s">
        <v>442</v>
      </c>
      <c r="C439" t="str">
        <f t="shared" si="6"/>
        <v/>
      </c>
    </row>
    <row r="440" spans="1:3" x14ac:dyDescent="0.2">
      <c r="A440" t="s">
        <v>443</v>
      </c>
      <c r="C440" t="str">
        <f t="shared" si="6"/>
        <v/>
      </c>
    </row>
    <row r="441" spans="1:3" x14ac:dyDescent="0.2">
      <c r="A441" t="s">
        <v>444</v>
      </c>
      <c r="C441" t="str">
        <f t="shared" si="6"/>
        <v/>
      </c>
    </row>
    <row r="442" spans="1:3" x14ac:dyDescent="0.2">
      <c r="A442" t="s">
        <v>445</v>
      </c>
      <c r="C442" t="str">
        <f t="shared" si="6"/>
        <v/>
      </c>
    </row>
    <row r="443" spans="1:3" x14ac:dyDescent="0.2">
      <c r="A443" t="s">
        <v>446</v>
      </c>
      <c r="C443" t="str">
        <f t="shared" si="6"/>
        <v/>
      </c>
    </row>
    <row r="444" spans="1:3" x14ac:dyDescent="0.2">
      <c r="A444" t="s">
        <v>447</v>
      </c>
      <c r="C444" t="str">
        <f t="shared" si="6"/>
        <v/>
      </c>
    </row>
    <row r="445" spans="1:3" x14ac:dyDescent="0.2">
      <c r="A445" t="s">
        <v>448</v>
      </c>
      <c r="C445" t="str">
        <f t="shared" si="6"/>
        <v/>
      </c>
    </row>
    <row r="446" spans="1:3" x14ac:dyDescent="0.2">
      <c r="A446" t="s">
        <v>855</v>
      </c>
      <c r="B446" t="s">
        <v>854</v>
      </c>
      <c r="C446" t="str">
        <f t="shared" si="6"/>
        <v>Sourcewatch</v>
      </c>
    </row>
    <row r="447" spans="1:3" x14ac:dyDescent="0.2">
      <c r="A447" t="s">
        <v>449</v>
      </c>
      <c r="C447" t="str">
        <f t="shared" si="6"/>
        <v/>
      </c>
    </row>
    <row r="448" spans="1:3" x14ac:dyDescent="0.2">
      <c r="A448" t="s">
        <v>450</v>
      </c>
      <c r="C448" t="str">
        <f t="shared" si="6"/>
        <v/>
      </c>
    </row>
    <row r="449" spans="1:3" x14ac:dyDescent="0.2">
      <c r="A449" t="s">
        <v>451</v>
      </c>
      <c r="C449" t="str">
        <f t="shared" si="6"/>
        <v/>
      </c>
    </row>
    <row r="450" spans="1:3" x14ac:dyDescent="0.2">
      <c r="A450" t="s">
        <v>452</v>
      </c>
      <c r="C450" t="str">
        <f t="shared" si="6"/>
        <v/>
      </c>
    </row>
    <row r="451" spans="1:3" x14ac:dyDescent="0.2">
      <c r="A451" t="s">
        <v>453</v>
      </c>
      <c r="C451" t="str">
        <f t="shared" ref="C451:C514" si="7">IF(ISNUMBER(SEARCH("desmog",B451)),"DeSmog",IF(ISNUMBER(SEARCH("Sourcewatch",B451)),"Sourcewatch",IF(B451&lt;&gt;"","Other","")))</f>
        <v/>
      </c>
    </row>
    <row r="452" spans="1:3" x14ac:dyDescent="0.2">
      <c r="A452" t="s">
        <v>454</v>
      </c>
      <c r="C452" t="str">
        <f t="shared" si="7"/>
        <v/>
      </c>
    </row>
    <row r="453" spans="1:3" x14ac:dyDescent="0.2">
      <c r="A453" t="s">
        <v>455</v>
      </c>
      <c r="C453" t="str">
        <f t="shared" si="7"/>
        <v/>
      </c>
    </row>
    <row r="454" spans="1:3" x14ac:dyDescent="0.2">
      <c r="A454" t="s">
        <v>456</v>
      </c>
      <c r="C454" t="str">
        <f t="shared" si="7"/>
        <v/>
      </c>
    </row>
    <row r="455" spans="1:3" x14ac:dyDescent="0.2">
      <c r="A455" t="s">
        <v>457</v>
      </c>
      <c r="C455" t="str">
        <f t="shared" si="7"/>
        <v/>
      </c>
    </row>
    <row r="456" spans="1:3" x14ac:dyDescent="0.2">
      <c r="A456" t="s">
        <v>458</v>
      </c>
      <c r="C456" t="str">
        <f t="shared" si="7"/>
        <v/>
      </c>
    </row>
    <row r="457" spans="1:3" x14ac:dyDescent="0.2">
      <c r="A457" t="s">
        <v>459</v>
      </c>
      <c r="C457" t="str">
        <f t="shared" si="7"/>
        <v/>
      </c>
    </row>
    <row r="458" spans="1:3" x14ac:dyDescent="0.2">
      <c r="A458" t="s">
        <v>460</v>
      </c>
      <c r="C458" t="str">
        <f t="shared" si="7"/>
        <v/>
      </c>
    </row>
    <row r="459" spans="1:3" x14ac:dyDescent="0.2">
      <c r="A459" t="s">
        <v>461</v>
      </c>
      <c r="C459" t="str">
        <f t="shared" si="7"/>
        <v/>
      </c>
    </row>
    <row r="460" spans="1:3" x14ac:dyDescent="0.2">
      <c r="A460" t="s">
        <v>462</v>
      </c>
      <c r="C460" t="str">
        <f t="shared" si="7"/>
        <v/>
      </c>
    </row>
    <row r="461" spans="1:3" x14ac:dyDescent="0.2">
      <c r="A461" t="s">
        <v>463</v>
      </c>
      <c r="C461" t="str">
        <f t="shared" si="7"/>
        <v/>
      </c>
    </row>
    <row r="462" spans="1:3" x14ac:dyDescent="0.2">
      <c r="A462" t="s">
        <v>464</v>
      </c>
      <c r="C462" t="str">
        <f t="shared" si="7"/>
        <v/>
      </c>
    </row>
    <row r="463" spans="1:3" x14ac:dyDescent="0.2">
      <c r="A463" t="s">
        <v>465</v>
      </c>
      <c r="C463" t="str">
        <f t="shared" si="7"/>
        <v/>
      </c>
    </row>
    <row r="464" spans="1:3" x14ac:dyDescent="0.2">
      <c r="A464" t="s">
        <v>466</v>
      </c>
      <c r="C464" t="str">
        <f t="shared" si="7"/>
        <v/>
      </c>
    </row>
    <row r="465" spans="1:3" x14ac:dyDescent="0.2">
      <c r="A465" t="s">
        <v>467</v>
      </c>
      <c r="C465" t="str">
        <f t="shared" si="7"/>
        <v/>
      </c>
    </row>
    <row r="466" spans="1:3" x14ac:dyDescent="0.2">
      <c r="A466" t="s">
        <v>468</v>
      </c>
      <c r="C466" t="str">
        <f t="shared" si="7"/>
        <v/>
      </c>
    </row>
    <row r="467" spans="1:3" x14ac:dyDescent="0.2">
      <c r="A467" t="s">
        <v>469</v>
      </c>
      <c r="C467" t="str">
        <f t="shared" si="7"/>
        <v/>
      </c>
    </row>
    <row r="468" spans="1:3" x14ac:dyDescent="0.2">
      <c r="A468" t="s">
        <v>470</v>
      </c>
      <c r="C468" t="str">
        <f t="shared" si="7"/>
        <v/>
      </c>
    </row>
    <row r="469" spans="1:3" x14ac:dyDescent="0.2">
      <c r="A469" t="s">
        <v>471</v>
      </c>
      <c r="C469" t="str">
        <f t="shared" si="7"/>
        <v/>
      </c>
    </row>
    <row r="470" spans="1:3" x14ac:dyDescent="0.2">
      <c r="A470" t="s">
        <v>472</v>
      </c>
      <c r="C470" t="str">
        <f t="shared" si="7"/>
        <v/>
      </c>
    </row>
    <row r="471" spans="1:3" x14ac:dyDescent="0.2">
      <c r="A471" t="s">
        <v>473</v>
      </c>
      <c r="C471" t="str">
        <f t="shared" si="7"/>
        <v/>
      </c>
    </row>
    <row r="472" spans="1:3" x14ac:dyDescent="0.2">
      <c r="A472" t="s">
        <v>474</v>
      </c>
      <c r="C472" t="str">
        <f t="shared" si="7"/>
        <v/>
      </c>
    </row>
    <row r="473" spans="1:3" x14ac:dyDescent="0.2">
      <c r="A473" t="s">
        <v>475</v>
      </c>
      <c r="C473" t="str">
        <f t="shared" si="7"/>
        <v/>
      </c>
    </row>
    <row r="474" spans="1:3" x14ac:dyDescent="0.2">
      <c r="A474" t="s">
        <v>476</v>
      </c>
      <c r="C474" t="str">
        <f t="shared" si="7"/>
        <v/>
      </c>
    </row>
    <row r="475" spans="1:3" x14ac:dyDescent="0.2">
      <c r="A475" t="s">
        <v>477</v>
      </c>
      <c r="C475" t="str">
        <f t="shared" si="7"/>
        <v/>
      </c>
    </row>
    <row r="476" spans="1:3" x14ac:dyDescent="0.2">
      <c r="A476" t="s">
        <v>478</v>
      </c>
      <c r="C476" t="str">
        <f t="shared" si="7"/>
        <v/>
      </c>
    </row>
    <row r="477" spans="1:3" x14ac:dyDescent="0.2">
      <c r="A477" t="s">
        <v>479</v>
      </c>
      <c r="C477" t="str">
        <f t="shared" si="7"/>
        <v/>
      </c>
    </row>
    <row r="478" spans="1:3" x14ac:dyDescent="0.2">
      <c r="A478" t="s">
        <v>480</v>
      </c>
      <c r="C478" t="str">
        <f t="shared" si="7"/>
        <v/>
      </c>
    </row>
    <row r="479" spans="1:3" x14ac:dyDescent="0.2">
      <c r="A479" t="s">
        <v>481</v>
      </c>
      <c r="C479" t="str">
        <f t="shared" si="7"/>
        <v/>
      </c>
    </row>
    <row r="480" spans="1:3" x14ac:dyDescent="0.2">
      <c r="A480" t="s">
        <v>482</v>
      </c>
      <c r="C480" t="str">
        <f t="shared" si="7"/>
        <v/>
      </c>
    </row>
    <row r="481" spans="1:3" x14ac:dyDescent="0.2">
      <c r="A481" t="s">
        <v>483</v>
      </c>
      <c r="C481" t="str">
        <f t="shared" si="7"/>
        <v/>
      </c>
    </row>
    <row r="482" spans="1:3" x14ac:dyDescent="0.2">
      <c r="A482" t="s">
        <v>484</v>
      </c>
      <c r="C482" t="str">
        <f t="shared" si="7"/>
        <v/>
      </c>
    </row>
    <row r="483" spans="1:3" x14ac:dyDescent="0.2">
      <c r="A483" t="s">
        <v>485</v>
      </c>
      <c r="C483" t="str">
        <f t="shared" si="7"/>
        <v/>
      </c>
    </row>
    <row r="484" spans="1:3" x14ac:dyDescent="0.2">
      <c r="A484" t="s">
        <v>486</v>
      </c>
      <c r="C484" t="str">
        <f t="shared" si="7"/>
        <v/>
      </c>
    </row>
    <row r="485" spans="1:3" x14ac:dyDescent="0.2">
      <c r="A485" t="s">
        <v>487</v>
      </c>
      <c r="C485" t="str">
        <f t="shared" si="7"/>
        <v/>
      </c>
    </row>
    <row r="486" spans="1:3" x14ac:dyDescent="0.2">
      <c r="A486" t="s">
        <v>488</v>
      </c>
      <c r="C486" t="str">
        <f t="shared" si="7"/>
        <v/>
      </c>
    </row>
    <row r="487" spans="1:3" x14ac:dyDescent="0.2">
      <c r="A487" t="s">
        <v>489</v>
      </c>
      <c r="C487" t="str">
        <f t="shared" si="7"/>
        <v/>
      </c>
    </row>
    <row r="488" spans="1:3" x14ac:dyDescent="0.2">
      <c r="A488" t="s">
        <v>490</v>
      </c>
      <c r="C488" t="str">
        <f t="shared" si="7"/>
        <v/>
      </c>
    </row>
    <row r="489" spans="1:3" x14ac:dyDescent="0.2">
      <c r="A489" t="s">
        <v>491</v>
      </c>
      <c r="C489" t="str">
        <f t="shared" si="7"/>
        <v/>
      </c>
    </row>
    <row r="490" spans="1:3" x14ac:dyDescent="0.2">
      <c r="A490" t="s">
        <v>492</v>
      </c>
      <c r="C490" t="str">
        <f t="shared" si="7"/>
        <v/>
      </c>
    </row>
    <row r="491" spans="1:3" x14ac:dyDescent="0.2">
      <c r="A491" t="s">
        <v>493</v>
      </c>
      <c r="C491" t="str">
        <f t="shared" si="7"/>
        <v/>
      </c>
    </row>
    <row r="492" spans="1:3" x14ac:dyDescent="0.2">
      <c r="A492" t="s">
        <v>494</v>
      </c>
      <c r="C492" t="str">
        <f t="shared" si="7"/>
        <v/>
      </c>
    </row>
    <row r="493" spans="1:3" x14ac:dyDescent="0.2">
      <c r="A493" t="s">
        <v>495</v>
      </c>
      <c r="C493" t="str">
        <f t="shared" si="7"/>
        <v/>
      </c>
    </row>
    <row r="494" spans="1:3" x14ac:dyDescent="0.2">
      <c r="A494" t="s">
        <v>496</v>
      </c>
      <c r="B494" t="s">
        <v>856</v>
      </c>
      <c r="C494" t="str">
        <f t="shared" si="7"/>
        <v>Sourcewatch</v>
      </c>
    </row>
    <row r="495" spans="1:3" x14ac:dyDescent="0.2">
      <c r="A495" t="s">
        <v>497</v>
      </c>
      <c r="C495" t="str">
        <f t="shared" si="7"/>
        <v/>
      </c>
    </row>
    <row r="496" spans="1:3" x14ac:dyDescent="0.2">
      <c r="A496" t="s">
        <v>498</v>
      </c>
      <c r="C496" t="str">
        <f t="shared" si="7"/>
        <v/>
      </c>
    </row>
    <row r="497" spans="1:3" x14ac:dyDescent="0.2">
      <c r="A497" t="s">
        <v>499</v>
      </c>
      <c r="C497" t="str">
        <f t="shared" si="7"/>
        <v/>
      </c>
    </row>
    <row r="498" spans="1:3" x14ac:dyDescent="0.2">
      <c r="A498" t="s">
        <v>500</v>
      </c>
      <c r="C498" t="str">
        <f t="shared" si="7"/>
        <v/>
      </c>
    </row>
    <row r="499" spans="1:3" x14ac:dyDescent="0.2">
      <c r="A499" t="s">
        <v>501</v>
      </c>
      <c r="C499" t="str">
        <f t="shared" si="7"/>
        <v/>
      </c>
    </row>
    <row r="500" spans="1:3" x14ac:dyDescent="0.2">
      <c r="A500" t="s">
        <v>502</v>
      </c>
      <c r="C500" t="str">
        <f t="shared" si="7"/>
        <v/>
      </c>
    </row>
    <row r="501" spans="1:3" x14ac:dyDescent="0.2">
      <c r="A501" t="s">
        <v>503</v>
      </c>
      <c r="C501" t="str">
        <f t="shared" si="7"/>
        <v/>
      </c>
    </row>
    <row r="502" spans="1:3" x14ac:dyDescent="0.2">
      <c r="A502" t="s">
        <v>504</v>
      </c>
      <c r="C502" t="str">
        <f t="shared" si="7"/>
        <v/>
      </c>
    </row>
    <row r="503" spans="1:3" x14ac:dyDescent="0.2">
      <c r="A503" t="s">
        <v>505</v>
      </c>
      <c r="C503" t="str">
        <f t="shared" si="7"/>
        <v/>
      </c>
    </row>
    <row r="504" spans="1:3" x14ac:dyDescent="0.2">
      <c r="A504" t="s">
        <v>506</v>
      </c>
      <c r="C504" t="str">
        <f t="shared" si="7"/>
        <v/>
      </c>
    </row>
    <row r="505" spans="1:3" x14ac:dyDescent="0.2">
      <c r="A505" t="s">
        <v>507</v>
      </c>
      <c r="C505" t="str">
        <f t="shared" si="7"/>
        <v/>
      </c>
    </row>
    <row r="506" spans="1:3" x14ac:dyDescent="0.2">
      <c r="A506" t="s">
        <v>508</v>
      </c>
      <c r="C506" t="str">
        <f t="shared" si="7"/>
        <v/>
      </c>
    </row>
    <row r="507" spans="1:3" x14ac:dyDescent="0.2">
      <c r="A507" t="s">
        <v>509</v>
      </c>
      <c r="C507" t="str">
        <f t="shared" si="7"/>
        <v/>
      </c>
    </row>
    <row r="508" spans="1:3" x14ac:dyDescent="0.2">
      <c r="A508" t="s">
        <v>510</v>
      </c>
      <c r="B508" t="s">
        <v>857</v>
      </c>
      <c r="C508" t="str">
        <f t="shared" si="7"/>
        <v>Sourcewatch</v>
      </c>
    </row>
    <row r="509" spans="1:3" x14ac:dyDescent="0.2">
      <c r="A509" t="s">
        <v>511</v>
      </c>
      <c r="C509" t="str">
        <f t="shared" si="7"/>
        <v/>
      </c>
    </row>
    <row r="510" spans="1:3" x14ac:dyDescent="0.2">
      <c r="A510" t="s">
        <v>512</v>
      </c>
      <c r="C510" t="str">
        <f t="shared" si="7"/>
        <v/>
      </c>
    </row>
    <row r="511" spans="1:3" x14ac:dyDescent="0.2">
      <c r="A511" t="s">
        <v>513</v>
      </c>
      <c r="C511" t="str">
        <f t="shared" si="7"/>
        <v/>
      </c>
    </row>
    <row r="512" spans="1:3" x14ac:dyDescent="0.2">
      <c r="A512" t="s">
        <v>514</v>
      </c>
      <c r="C512" t="str">
        <f t="shared" si="7"/>
        <v/>
      </c>
    </row>
    <row r="513" spans="1:3" x14ac:dyDescent="0.2">
      <c r="A513" t="s">
        <v>515</v>
      </c>
      <c r="C513" t="str">
        <f t="shared" si="7"/>
        <v/>
      </c>
    </row>
    <row r="514" spans="1:3" x14ac:dyDescent="0.2">
      <c r="A514" t="s">
        <v>516</v>
      </c>
      <c r="C514" t="str">
        <f t="shared" si="7"/>
        <v/>
      </c>
    </row>
    <row r="515" spans="1:3" x14ac:dyDescent="0.2">
      <c r="A515" t="s">
        <v>517</v>
      </c>
      <c r="C515" t="str">
        <f t="shared" ref="C515:C578" si="8">IF(ISNUMBER(SEARCH("desmog",B515)),"DeSmog",IF(ISNUMBER(SEARCH("Sourcewatch",B515)),"Sourcewatch",IF(B515&lt;&gt;"","Other","")))</f>
        <v/>
      </c>
    </row>
    <row r="516" spans="1:3" x14ac:dyDescent="0.2">
      <c r="A516" t="s">
        <v>518</v>
      </c>
      <c r="C516" t="str">
        <f t="shared" si="8"/>
        <v/>
      </c>
    </row>
    <row r="517" spans="1:3" x14ac:dyDescent="0.2">
      <c r="A517" t="s">
        <v>519</v>
      </c>
      <c r="C517" t="str">
        <f t="shared" si="8"/>
        <v/>
      </c>
    </row>
    <row r="518" spans="1:3" x14ac:dyDescent="0.2">
      <c r="A518" t="s">
        <v>520</v>
      </c>
      <c r="C518" t="str">
        <f t="shared" si="8"/>
        <v/>
      </c>
    </row>
    <row r="519" spans="1:3" x14ac:dyDescent="0.2">
      <c r="A519" t="s">
        <v>521</v>
      </c>
      <c r="C519" t="str">
        <f t="shared" si="8"/>
        <v/>
      </c>
    </row>
    <row r="520" spans="1:3" x14ac:dyDescent="0.2">
      <c r="A520" t="s">
        <v>522</v>
      </c>
      <c r="C520" t="str">
        <f t="shared" si="8"/>
        <v/>
      </c>
    </row>
    <row r="521" spans="1:3" x14ac:dyDescent="0.2">
      <c r="A521" t="s">
        <v>523</v>
      </c>
      <c r="C521" t="str">
        <f t="shared" si="8"/>
        <v/>
      </c>
    </row>
    <row r="522" spans="1:3" x14ac:dyDescent="0.2">
      <c r="A522" t="s">
        <v>524</v>
      </c>
      <c r="C522" t="str">
        <f t="shared" si="8"/>
        <v/>
      </c>
    </row>
    <row r="523" spans="1:3" x14ac:dyDescent="0.2">
      <c r="A523" t="s">
        <v>525</v>
      </c>
      <c r="C523" t="str">
        <f t="shared" si="8"/>
        <v/>
      </c>
    </row>
    <row r="524" spans="1:3" x14ac:dyDescent="0.2">
      <c r="A524" t="s">
        <v>526</v>
      </c>
      <c r="C524" t="str">
        <f t="shared" si="8"/>
        <v/>
      </c>
    </row>
    <row r="525" spans="1:3" x14ac:dyDescent="0.2">
      <c r="A525" t="s">
        <v>527</v>
      </c>
      <c r="C525" t="str">
        <f t="shared" si="8"/>
        <v/>
      </c>
    </row>
    <row r="526" spans="1:3" x14ac:dyDescent="0.2">
      <c r="A526" t="s">
        <v>528</v>
      </c>
      <c r="C526" t="str">
        <f t="shared" si="8"/>
        <v/>
      </c>
    </row>
    <row r="527" spans="1:3" x14ac:dyDescent="0.2">
      <c r="A527" t="s">
        <v>529</v>
      </c>
      <c r="C527" t="str">
        <f t="shared" si="8"/>
        <v/>
      </c>
    </row>
    <row r="528" spans="1:3" x14ac:dyDescent="0.2">
      <c r="A528" t="s">
        <v>530</v>
      </c>
      <c r="C528" t="str">
        <f t="shared" si="8"/>
        <v/>
      </c>
    </row>
    <row r="529" spans="1:3" x14ac:dyDescent="0.2">
      <c r="A529" t="s">
        <v>531</v>
      </c>
      <c r="C529" t="str">
        <f t="shared" si="8"/>
        <v/>
      </c>
    </row>
    <row r="530" spans="1:3" x14ac:dyDescent="0.2">
      <c r="A530" t="s">
        <v>532</v>
      </c>
      <c r="C530" t="str">
        <f t="shared" si="8"/>
        <v/>
      </c>
    </row>
    <row r="531" spans="1:3" x14ac:dyDescent="0.2">
      <c r="A531" t="s">
        <v>533</v>
      </c>
      <c r="C531" t="str">
        <f t="shared" si="8"/>
        <v/>
      </c>
    </row>
    <row r="532" spans="1:3" x14ac:dyDescent="0.2">
      <c r="A532" t="s">
        <v>534</v>
      </c>
      <c r="C532" t="str">
        <f t="shared" si="8"/>
        <v/>
      </c>
    </row>
    <row r="533" spans="1:3" x14ac:dyDescent="0.2">
      <c r="A533" t="s">
        <v>535</v>
      </c>
      <c r="C533" t="str">
        <f t="shared" si="8"/>
        <v/>
      </c>
    </row>
    <row r="534" spans="1:3" x14ac:dyDescent="0.2">
      <c r="A534" t="s">
        <v>536</v>
      </c>
      <c r="C534" t="str">
        <f t="shared" si="8"/>
        <v/>
      </c>
    </row>
    <row r="535" spans="1:3" x14ac:dyDescent="0.2">
      <c r="A535" t="s">
        <v>537</v>
      </c>
      <c r="C535" t="str">
        <f t="shared" si="8"/>
        <v/>
      </c>
    </row>
    <row r="536" spans="1:3" x14ac:dyDescent="0.2">
      <c r="A536" t="s">
        <v>538</v>
      </c>
      <c r="C536" t="str">
        <f t="shared" si="8"/>
        <v/>
      </c>
    </row>
    <row r="537" spans="1:3" x14ac:dyDescent="0.2">
      <c r="A537" t="s">
        <v>539</v>
      </c>
      <c r="C537" t="str">
        <f t="shared" si="8"/>
        <v/>
      </c>
    </row>
    <row r="538" spans="1:3" x14ac:dyDescent="0.2">
      <c r="A538" t="s">
        <v>540</v>
      </c>
      <c r="C538" t="str">
        <f t="shared" si="8"/>
        <v/>
      </c>
    </row>
    <row r="539" spans="1:3" x14ac:dyDescent="0.2">
      <c r="A539" t="s">
        <v>541</v>
      </c>
      <c r="C539" t="str">
        <f t="shared" si="8"/>
        <v/>
      </c>
    </row>
    <row r="540" spans="1:3" x14ac:dyDescent="0.2">
      <c r="A540" t="s">
        <v>542</v>
      </c>
      <c r="C540" t="str">
        <f t="shared" si="8"/>
        <v/>
      </c>
    </row>
    <row r="541" spans="1:3" x14ac:dyDescent="0.2">
      <c r="A541" t="s">
        <v>543</v>
      </c>
      <c r="C541" t="str">
        <f t="shared" si="8"/>
        <v/>
      </c>
    </row>
    <row r="542" spans="1:3" x14ac:dyDescent="0.2">
      <c r="A542" t="s">
        <v>544</v>
      </c>
      <c r="C542" t="str">
        <f t="shared" si="8"/>
        <v/>
      </c>
    </row>
    <row r="543" spans="1:3" x14ac:dyDescent="0.2">
      <c r="A543" t="s">
        <v>545</v>
      </c>
      <c r="B543" t="s">
        <v>856</v>
      </c>
      <c r="C543" t="str">
        <f t="shared" si="8"/>
        <v>Sourcewatch</v>
      </c>
    </row>
    <row r="544" spans="1:3" x14ac:dyDescent="0.2">
      <c r="A544" t="s">
        <v>546</v>
      </c>
      <c r="C544" t="str">
        <f t="shared" si="8"/>
        <v/>
      </c>
    </row>
    <row r="545" spans="1:3" x14ac:dyDescent="0.2">
      <c r="A545" t="s">
        <v>547</v>
      </c>
      <c r="C545" t="str">
        <f t="shared" si="8"/>
        <v/>
      </c>
    </row>
    <row r="546" spans="1:3" x14ac:dyDescent="0.2">
      <c r="A546" t="s">
        <v>548</v>
      </c>
      <c r="C546" t="str">
        <f t="shared" si="8"/>
        <v/>
      </c>
    </row>
    <row r="547" spans="1:3" x14ac:dyDescent="0.2">
      <c r="A547" t="s">
        <v>549</v>
      </c>
      <c r="C547" t="str">
        <f t="shared" si="8"/>
        <v/>
      </c>
    </row>
    <row r="548" spans="1:3" x14ac:dyDescent="0.2">
      <c r="A548" t="s">
        <v>550</v>
      </c>
      <c r="C548" t="str">
        <f t="shared" si="8"/>
        <v/>
      </c>
    </row>
    <row r="549" spans="1:3" x14ac:dyDescent="0.2">
      <c r="A549" t="s">
        <v>551</v>
      </c>
      <c r="C549" t="str">
        <f t="shared" si="8"/>
        <v/>
      </c>
    </row>
    <row r="550" spans="1:3" x14ac:dyDescent="0.2">
      <c r="A550" t="s">
        <v>552</v>
      </c>
      <c r="C550" t="str">
        <f t="shared" si="8"/>
        <v/>
      </c>
    </row>
    <row r="551" spans="1:3" x14ac:dyDescent="0.2">
      <c r="A551" t="s">
        <v>553</v>
      </c>
      <c r="C551" t="str">
        <f t="shared" si="8"/>
        <v/>
      </c>
    </row>
    <row r="552" spans="1:3" x14ac:dyDescent="0.2">
      <c r="A552" t="s">
        <v>554</v>
      </c>
      <c r="C552" t="str">
        <f t="shared" si="8"/>
        <v/>
      </c>
    </row>
    <row r="553" spans="1:3" x14ac:dyDescent="0.2">
      <c r="A553" t="s">
        <v>555</v>
      </c>
      <c r="C553" t="str">
        <f t="shared" si="8"/>
        <v/>
      </c>
    </row>
    <row r="554" spans="1:3" x14ac:dyDescent="0.2">
      <c r="A554" t="s">
        <v>556</v>
      </c>
      <c r="C554" t="str">
        <f t="shared" si="8"/>
        <v/>
      </c>
    </row>
    <row r="555" spans="1:3" x14ac:dyDescent="0.2">
      <c r="A555" t="s">
        <v>557</v>
      </c>
      <c r="B555" t="s">
        <v>858</v>
      </c>
      <c r="C555" t="str">
        <f t="shared" si="8"/>
        <v>Sourcewatch</v>
      </c>
    </row>
    <row r="556" spans="1:3" x14ac:dyDescent="0.2">
      <c r="A556" t="s">
        <v>558</v>
      </c>
      <c r="C556" t="str">
        <f t="shared" si="8"/>
        <v/>
      </c>
    </row>
    <row r="557" spans="1:3" x14ac:dyDescent="0.2">
      <c r="A557" t="s">
        <v>559</v>
      </c>
      <c r="C557" t="str">
        <f t="shared" si="8"/>
        <v/>
      </c>
    </row>
    <row r="558" spans="1:3" x14ac:dyDescent="0.2">
      <c r="A558" t="s">
        <v>560</v>
      </c>
      <c r="C558" t="str">
        <f t="shared" si="8"/>
        <v/>
      </c>
    </row>
    <row r="559" spans="1:3" x14ac:dyDescent="0.2">
      <c r="A559" t="s">
        <v>561</v>
      </c>
      <c r="C559" t="str">
        <f t="shared" si="8"/>
        <v/>
      </c>
    </row>
    <row r="560" spans="1:3" x14ac:dyDescent="0.2">
      <c r="A560" t="s">
        <v>562</v>
      </c>
      <c r="C560" t="str">
        <f t="shared" si="8"/>
        <v/>
      </c>
    </row>
    <row r="561" spans="1:3" x14ac:dyDescent="0.2">
      <c r="A561" t="s">
        <v>563</v>
      </c>
      <c r="C561" t="str">
        <f t="shared" si="8"/>
        <v/>
      </c>
    </row>
    <row r="562" spans="1:3" x14ac:dyDescent="0.2">
      <c r="A562" t="s">
        <v>564</v>
      </c>
      <c r="C562" t="str">
        <f t="shared" si="8"/>
        <v/>
      </c>
    </row>
    <row r="563" spans="1:3" x14ac:dyDescent="0.2">
      <c r="A563" t="s">
        <v>565</v>
      </c>
      <c r="C563" t="str">
        <f t="shared" si="8"/>
        <v/>
      </c>
    </row>
    <row r="564" spans="1:3" x14ac:dyDescent="0.2">
      <c r="A564" t="s">
        <v>566</v>
      </c>
      <c r="C564" t="str">
        <f t="shared" si="8"/>
        <v/>
      </c>
    </row>
    <row r="565" spans="1:3" x14ac:dyDescent="0.2">
      <c r="A565" t="s">
        <v>567</v>
      </c>
      <c r="C565" t="str">
        <f t="shared" si="8"/>
        <v/>
      </c>
    </row>
    <row r="566" spans="1:3" x14ac:dyDescent="0.2">
      <c r="A566" t="s">
        <v>568</v>
      </c>
      <c r="C566" t="str">
        <f t="shared" si="8"/>
        <v/>
      </c>
    </row>
    <row r="567" spans="1:3" x14ac:dyDescent="0.2">
      <c r="A567" t="s">
        <v>569</v>
      </c>
      <c r="C567" t="str">
        <f t="shared" si="8"/>
        <v/>
      </c>
    </row>
    <row r="568" spans="1:3" x14ac:dyDescent="0.2">
      <c r="A568" t="s">
        <v>570</v>
      </c>
      <c r="C568" t="str">
        <f t="shared" si="8"/>
        <v/>
      </c>
    </row>
    <row r="569" spans="1:3" x14ac:dyDescent="0.2">
      <c r="A569" t="s">
        <v>571</v>
      </c>
      <c r="C569" t="str">
        <f t="shared" si="8"/>
        <v/>
      </c>
    </row>
    <row r="570" spans="1:3" x14ac:dyDescent="0.2">
      <c r="A570" t="s">
        <v>572</v>
      </c>
      <c r="C570" t="str">
        <f t="shared" si="8"/>
        <v/>
      </c>
    </row>
    <row r="571" spans="1:3" x14ac:dyDescent="0.2">
      <c r="A571" t="s">
        <v>573</v>
      </c>
      <c r="C571" t="str">
        <f t="shared" si="8"/>
        <v/>
      </c>
    </row>
    <row r="572" spans="1:3" x14ac:dyDescent="0.2">
      <c r="A572" t="s">
        <v>574</v>
      </c>
      <c r="C572" t="str">
        <f t="shared" si="8"/>
        <v/>
      </c>
    </row>
    <row r="573" spans="1:3" x14ac:dyDescent="0.2">
      <c r="A573" t="s">
        <v>575</v>
      </c>
      <c r="C573" t="str">
        <f t="shared" si="8"/>
        <v/>
      </c>
    </row>
    <row r="574" spans="1:3" x14ac:dyDescent="0.2">
      <c r="A574" t="s">
        <v>576</v>
      </c>
      <c r="C574" t="str">
        <f t="shared" si="8"/>
        <v/>
      </c>
    </row>
    <row r="575" spans="1:3" x14ac:dyDescent="0.2">
      <c r="A575" t="s">
        <v>577</v>
      </c>
      <c r="C575" t="str">
        <f t="shared" si="8"/>
        <v/>
      </c>
    </row>
    <row r="576" spans="1:3" x14ac:dyDescent="0.2">
      <c r="A576" t="s">
        <v>578</v>
      </c>
      <c r="C576" t="str">
        <f t="shared" si="8"/>
        <v/>
      </c>
    </row>
    <row r="577" spans="1:3" x14ac:dyDescent="0.2">
      <c r="A577" t="s">
        <v>579</v>
      </c>
      <c r="C577" t="str">
        <f t="shared" si="8"/>
        <v/>
      </c>
    </row>
    <row r="578" spans="1:3" x14ac:dyDescent="0.2">
      <c r="A578" t="s">
        <v>580</v>
      </c>
      <c r="C578" t="str">
        <f t="shared" si="8"/>
        <v/>
      </c>
    </row>
    <row r="579" spans="1:3" x14ac:dyDescent="0.2">
      <c r="A579" t="s">
        <v>581</v>
      </c>
      <c r="C579" t="str">
        <f t="shared" ref="C579:C642" si="9">IF(ISNUMBER(SEARCH("desmog",B579)),"DeSmog",IF(ISNUMBER(SEARCH("Sourcewatch",B579)),"Sourcewatch",IF(B579&lt;&gt;"","Other","")))</f>
        <v/>
      </c>
    </row>
    <row r="580" spans="1:3" x14ac:dyDescent="0.2">
      <c r="A580" t="s">
        <v>582</v>
      </c>
      <c r="C580" t="str">
        <f t="shared" si="9"/>
        <v/>
      </c>
    </row>
    <row r="581" spans="1:3" x14ac:dyDescent="0.2">
      <c r="A581" t="s">
        <v>583</v>
      </c>
      <c r="C581" t="str">
        <f t="shared" si="9"/>
        <v/>
      </c>
    </row>
    <row r="582" spans="1:3" x14ac:dyDescent="0.2">
      <c r="A582" t="s">
        <v>584</v>
      </c>
      <c r="C582" t="str">
        <f t="shared" si="9"/>
        <v/>
      </c>
    </row>
    <row r="583" spans="1:3" x14ac:dyDescent="0.2">
      <c r="A583" t="s">
        <v>585</v>
      </c>
      <c r="C583" t="str">
        <f t="shared" si="9"/>
        <v/>
      </c>
    </row>
    <row r="584" spans="1:3" x14ac:dyDescent="0.2">
      <c r="A584" t="s">
        <v>586</v>
      </c>
      <c r="C584" t="str">
        <f t="shared" si="9"/>
        <v/>
      </c>
    </row>
    <row r="585" spans="1:3" x14ac:dyDescent="0.2">
      <c r="A585" t="s">
        <v>587</v>
      </c>
      <c r="C585" t="str">
        <f t="shared" si="9"/>
        <v/>
      </c>
    </row>
    <row r="586" spans="1:3" x14ac:dyDescent="0.2">
      <c r="A586" t="s">
        <v>588</v>
      </c>
      <c r="C586" t="str">
        <f t="shared" si="9"/>
        <v/>
      </c>
    </row>
    <row r="587" spans="1:3" x14ac:dyDescent="0.2">
      <c r="A587" t="s">
        <v>589</v>
      </c>
      <c r="C587" t="str">
        <f t="shared" si="9"/>
        <v/>
      </c>
    </row>
    <row r="588" spans="1:3" x14ac:dyDescent="0.2">
      <c r="A588" t="s">
        <v>590</v>
      </c>
      <c r="C588" t="str">
        <f t="shared" si="9"/>
        <v/>
      </c>
    </row>
    <row r="589" spans="1:3" x14ac:dyDescent="0.2">
      <c r="A589" t="s">
        <v>591</v>
      </c>
      <c r="C589" t="str">
        <f t="shared" si="9"/>
        <v/>
      </c>
    </row>
    <row r="590" spans="1:3" x14ac:dyDescent="0.2">
      <c r="A590" t="s">
        <v>592</v>
      </c>
      <c r="C590" t="str">
        <f t="shared" si="9"/>
        <v/>
      </c>
    </row>
    <row r="591" spans="1:3" x14ac:dyDescent="0.2">
      <c r="A591" t="s">
        <v>593</v>
      </c>
      <c r="C591" t="str">
        <f t="shared" si="9"/>
        <v/>
      </c>
    </row>
    <row r="592" spans="1:3" x14ac:dyDescent="0.2">
      <c r="A592" t="s">
        <v>594</v>
      </c>
      <c r="B592" t="s">
        <v>841</v>
      </c>
      <c r="C592" t="str">
        <f t="shared" si="9"/>
        <v>Sourcewatch</v>
      </c>
    </row>
    <row r="593" spans="1:3" x14ac:dyDescent="0.2">
      <c r="A593" t="s">
        <v>595</v>
      </c>
      <c r="C593" t="str">
        <f t="shared" si="9"/>
        <v/>
      </c>
    </row>
    <row r="594" spans="1:3" x14ac:dyDescent="0.2">
      <c r="A594" t="s">
        <v>596</v>
      </c>
      <c r="C594" t="str">
        <f t="shared" si="9"/>
        <v/>
      </c>
    </row>
    <row r="595" spans="1:3" x14ac:dyDescent="0.2">
      <c r="A595" t="s">
        <v>597</v>
      </c>
      <c r="C595" t="str">
        <f t="shared" si="9"/>
        <v/>
      </c>
    </row>
    <row r="596" spans="1:3" x14ac:dyDescent="0.2">
      <c r="A596" t="s">
        <v>598</v>
      </c>
      <c r="C596" t="str">
        <f t="shared" si="9"/>
        <v/>
      </c>
    </row>
    <row r="597" spans="1:3" x14ac:dyDescent="0.2">
      <c r="A597" t="s">
        <v>599</v>
      </c>
      <c r="C597" t="str">
        <f t="shared" si="9"/>
        <v/>
      </c>
    </row>
    <row r="598" spans="1:3" x14ac:dyDescent="0.2">
      <c r="A598" t="s">
        <v>600</v>
      </c>
      <c r="C598" t="str">
        <f t="shared" si="9"/>
        <v/>
      </c>
    </row>
    <row r="599" spans="1:3" x14ac:dyDescent="0.2">
      <c r="A599" t="s">
        <v>601</v>
      </c>
      <c r="C599" t="str">
        <f t="shared" si="9"/>
        <v/>
      </c>
    </row>
    <row r="600" spans="1:3" x14ac:dyDescent="0.2">
      <c r="A600" t="s">
        <v>602</v>
      </c>
      <c r="C600" t="str">
        <f t="shared" si="9"/>
        <v/>
      </c>
    </row>
    <row r="601" spans="1:3" x14ac:dyDescent="0.2">
      <c r="A601" t="s">
        <v>603</v>
      </c>
      <c r="C601" t="str">
        <f t="shared" si="9"/>
        <v/>
      </c>
    </row>
    <row r="602" spans="1:3" x14ac:dyDescent="0.2">
      <c r="A602" t="s">
        <v>604</v>
      </c>
      <c r="C602" t="str">
        <f t="shared" si="9"/>
        <v/>
      </c>
    </row>
    <row r="603" spans="1:3" x14ac:dyDescent="0.2">
      <c r="A603" t="s">
        <v>605</v>
      </c>
      <c r="C603" t="str">
        <f t="shared" si="9"/>
        <v/>
      </c>
    </row>
    <row r="604" spans="1:3" x14ac:dyDescent="0.2">
      <c r="A604" t="s">
        <v>606</v>
      </c>
      <c r="C604" t="str">
        <f t="shared" si="9"/>
        <v/>
      </c>
    </row>
    <row r="605" spans="1:3" x14ac:dyDescent="0.2">
      <c r="A605" t="s">
        <v>607</v>
      </c>
      <c r="C605" t="str">
        <f t="shared" si="9"/>
        <v/>
      </c>
    </row>
    <row r="606" spans="1:3" x14ac:dyDescent="0.2">
      <c r="A606" t="s">
        <v>608</v>
      </c>
      <c r="C606" t="str">
        <f t="shared" si="9"/>
        <v/>
      </c>
    </row>
    <row r="607" spans="1:3" x14ac:dyDescent="0.2">
      <c r="A607" t="s">
        <v>609</v>
      </c>
      <c r="C607" t="str">
        <f t="shared" si="9"/>
        <v/>
      </c>
    </row>
    <row r="608" spans="1:3" x14ac:dyDescent="0.2">
      <c r="A608" t="s">
        <v>610</v>
      </c>
      <c r="C608" t="str">
        <f t="shared" si="9"/>
        <v/>
      </c>
    </row>
    <row r="609" spans="1:3" x14ac:dyDescent="0.2">
      <c r="A609" t="s">
        <v>611</v>
      </c>
      <c r="C609" t="str">
        <f t="shared" si="9"/>
        <v/>
      </c>
    </row>
    <row r="610" spans="1:3" x14ac:dyDescent="0.2">
      <c r="A610" t="s">
        <v>612</v>
      </c>
      <c r="B610" t="s">
        <v>859</v>
      </c>
      <c r="C610" t="str">
        <f t="shared" si="9"/>
        <v>Sourcewatch</v>
      </c>
    </row>
    <row r="611" spans="1:3" x14ac:dyDescent="0.2">
      <c r="A611" t="s">
        <v>613</v>
      </c>
      <c r="C611" t="str">
        <f t="shared" si="9"/>
        <v/>
      </c>
    </row>
    <row r="612" spans="1:3" x14ac:dyDescent="0.2">
      <c r="A612" t="s">
        <v>614</v>
      </c>
      <c r="C612" t="str">
        <f t="shared" si="9"/>
        <v/>
      </c>
    </row>
    <row r="613" spans="1:3" x14ac:dyDescent="0.2">
      <c r="A613" t="s">
        <v>615</v>
      </c>
      <c r="C613" t="str">
        <f t="shared" si="9"/>
        <v/>
      </c>
    </row>
    <row r="614" spans="1:3" x14ac:dyDescent="0.2">
      <c r="A614" t="s">
        <v>616</v>
      </c>
      <c r="C614" t="str">
        <f t="shared" si="9"/>
        <v/>
      </c>
    </row>
    <row r="615" spans="1:3" x14ac:dyDescent="0.2">
      <c r="A615" t="s">
        <v>617</v>
      </c>
      <c r="C615" t="str">
        <f t="shared" si="9"/>
        <v/>
      </c>
    </row>
    <row r="616" spans="1:3" x14ac:dyDescent="0.2">
      <c r="A616" t="s">
        <v>618</v>
      </c>
      <c r="C616" t="str">
        <f t="shared" si="9"/>
        <v/>
      </c>
    </row>
    <row r="617" spans="1:3" x14ac:dyDescent="0.2">
      <c r="A617" t="s">
        <v>619</v>
      </c>
      <c r="C617" t="str">
        <f t="shared" si="9"/>
        <v/>
      </c>
    </row>
    <row r="618" spans="1:3" x14ac:dyDescent="0.2">
      <c r="A618" t="s">
        <v>620</v>
      </c>
      <c r="C618" t="str">
        <f t="shared" si="9"/>
        <v/>
      </c>
    </row>
    <row r="619" spans="1:3" x14ac:dyDescent="0.2">
      <c r="A619" t="s">
        <v>621</v>
      </c>
      <c r="B619" t="s">
        <v>860</v>
      </c>
      <c r="C619" t="str">
        <f t="shared" si="9"/>
        <v>Sourcewatch</v>
      </c>
    </row>
    <row r="620" spans="1:3" x14ac:dyDescent="0.2">
      <c r="A620" t="s">
        <v>622</v>
      </c>
      <c r="C620" t="str">
        <f t="shared" si="9"/>
        <v/>
      </c>
    </row>
    <row r="621" spans="1:3" x14ac:dyDescent="0.2">
      <c r="A621" t="s">
        <v>623</v>
      </c>
      <c r="C621" t="str">
        <f t="shared" si="9"/>
        <v/>
      </c>
    </row>
    <row r="622" spans="1:3" x14ac:dyDescent="0.2">
      <c r="A622" t="s">
        <v>624</v>
      </c>
      <c r="C622" t="str">
        <f t="shared" si="9"/>
        <v/>
      </c>
    </row>
    <row r="623" spans="1:3" x14ac:dyDescent="0.2">
      <c r="A623" t="s">
        <v>625</v>
      </c>
      <c r="C623" t="str">
        <f t="shared" si="9"/>
        <v/>
      </c>
    </row>
    <row r="624" spans="1:3" x14ac:dyDescent="0.2">
      <c r="A624" t="s">
        <v>626</v>
      </c>
      <c r="C624" t="str">
        <f t="shared" si="9"/>
        <v/>
      </c>
    </row>
    <row r="625" spans="1:3" x14ac:dyDescent="0.2">
      <c r="A625" t="s">
        <v>627</v>
      </c>
      <c r="C625" t="str">
        <f t="shared" si="9"/>
        <v/>
      </c>
    </row>
    <row r="626" spans="1:3" x14ac:dyDescent="0.2">
      <c r="A626" t="s">
        <v>628</v>
      </c>
      <c r="C626" t="str">
        <f t="shared" si="9"/>
        <v/>
      </c>
    </row>
    <row r="627" spans="1:3" x14ac:dyDescent="0.2">
      <c r="A627" t="s">
        <v>629</v>
      </c>
      <c r="C627" t="str">
        <f t="shared" si="9"/>
        <v/>
      </c>
    </row>
    <row r="628" spans="1:3" x14ac:dyDescent="0.2">
      <c r="A628" t="s">
        <v>630</v>
      </c>
      <c r="B628" t="s">
        <v>861</v>
      </c>
      <c r="C628" t="str">
        <f t="shared" si="9"/>
        <v>Sourcewatch</v>
      </c>
    </row>
    <row r="629" spans="1:3" x14ac:dyDescent="0.2">
      <c r="A629" t="s">
        <v>631</v>
      </c>
      <c r="C629" t="str">
        <f t="shared" si="9"/>
        <v/>
      </c>
    </row>
    <row r="630" spans="1:3" x14ac:dyDescent="0.2">
      <c r="A630" t="s">
        <v>632</v>
      </c>
      <c r="B630" t="s">
        <v>862</v>
      </c>
      <c r="C630" t="str">
        <f t="shared" si="9"/>
        <v>Sourcewatch</v>
      </c>
    </row>
    <row r="631" spans="1:3" x14ac:dyDescent="0.2">
      <c r="A631" t="s">
        <v>633</v>
      </c>
      <c r="C631" t="str">
        <f t="shared" si="9"/>
        <v/>
      </c>
    </row>
    <row r="632" spans="1:3" x14ac:dyDescent="0.2">
      <c r="A632" t="s">
        <v>634</v>
      </c>
      <c r="C632" t="str">
        <f t="shared" si="9"/>
        <v/>
      </c>
    </row>
    <row r="633" spans="1:3" x14ac:dyDescent="0.2">
      <c r="A633" t="s">
        <v>635</v>
      </c>
      <c r="C633" t="str">
        <f t="shared" si="9"/>
        <v/>
      </c>
    </row>
    <row r="634" spans="1:3" x14ac:dyDescent="0.2">
      <c r="A634" t="s">
        <v>636</v>
      </c>
      <c r="C634" t="str">
        <f t="shared" si="9"/>
        <v/>
      </c>
    </row>
    <row r="635" spans="1:3" x14ac:dyDescent="0.2">
      <c r="A635" t="s">
        <v>637</v>
      </c>
      <c r="C635" t="str">
        <f t="shared" si="9"/>
        <v/>
      </c>
    </row>
    <row r="636" spans="1:3" x14ac:dyDescent="0.2">
      <c r="A636" t="s">
        <v>638</v>
      </c>
      <c r="C636" t="str">
        <f t="shared" si="9"/>
        <v/>
      </c>
    </row>
    <row r="637" spans="1:3" x14ac:dyDescent="0.2">
      <c r="A637" t="s">
        <v>639</v>
      </c>
      <c r="C637" t="str">
        <f t="shared" si="9"/>
        <v/>
      </c>
    </row>
    <row r="638" spans="1:3" x14ac:dyDescent="0.2">
      <c r="A638" t="s">
        <v>640</v>
      </c>
      <c r="C638" t="str">
        <f t="shared" si="9"/>
        <v/>
      </c>
    </row>
    <row r="639" spans="1:3" x14ac:dyDescent="0.2">
      <c r="A639" t="s">
        <v>641</v>
      </c>
      <c r="C639" t="str">
        <f t="shared" si="9"/>
        <v/>
      </c>
    </row>
    <row r="640" spans="1:3" x14ac:dyDescent="0.2">
      <c r="A640" t="s">
        <v>642</v>
      </c>
      <c r="C640" t="str">
        <f t="shared" si="9"/>
        <v/>
      </c>
    </row>
    <row r="641" spans="1:3" x14ac:dyDescent="0.2">
      <c r="A641" t="s">
        <v>643</v>
      </c>
      <c r="C641" t="str">
        <f t="shared" si="9"/>
        <v/>
      </c>
    </row>
    <row r="642" spans="1:3" x14ac:dyDescent="0.2">
      <c r="A642" t="s">
        <v>644</v>
      </c>
      <c r="C642" t="str">
        <f t="shared" si="9"/>
        <v/>
      </c>
    </row>
    <row r="643" spans="1:3" x14ac:dyDescent="0.2">
      <c r="A643" t="s">
        <v>645</v>
      </c>
      <c r="B643" t="s">
        <v>863</v>
      </c>
      <c r="C643" t="str">
        <f t="shared" ref="C643:C706" si="10">IF(ISNUMBER(SEARCH("desmog",B643)),"DeSmog",IF(ISNUMBER(SEARCH("Sourcewatch",B643)),"Sourcewatch",IF(B643&lt;&gt;"","Other","")))</f>
        <v>DeSmog</v>
      </c>
    </row>
    <row r="644" spans="1:3" x14ac:dyDescent="0.2">
      <c r="A644" t="s">
        <v>646</v>
      </c>
      <c r="C644" t="str">
        <f t="shared" si="10"/>
        <v/>
      </c>
    </row>
    <row r="645" spans="1:3" x14ac:dyDescent="0.2">
      <c r="A645" t="s">
        <v>647</v>
      </c>
      <c r="C645" t="str">
        <f t="shared" si="10"/>
        <v/>
      </c>
    </row>
    <row r="646" spans="1:3" x14ac:dyDescent="0.2">
      <c r="A646" t="s">
        <v>648</v>
      </c>
      <c r="C646" t="str">
        <f t="shared" si="10"/>
        <v/>
      </c>
    </row>
    <row r="647" spans="1:3" x14ac:dyDescent="0.2">
      <c r="A647" t="s">
        <v>649</v>
      </c>
      <c r="C647" t="str">
        <f t="shared" si="10"/>
        <v/>
      </c>
    </row>
    <row r="648" spans="1:3" x14ac:dyDescent="0.2">
      <c r="A648" t="s">
        <v>650</v>
      </c>
      <c r="C648" t="str">
        <f t="shared" si="10"/>
        <v/>
      </c>
    </row>
    <row r="649" spans="1:3" x14ac:dyDescent="0.2">
      <c r="A649" t="s">
        <v>651</v>
      </c>
      <c r="C649" t="str">
        <f t="shared" si="10"/>
        <v/>
      </c>
    </row>
    <row r="650" spans="1:3" x14ac:dyDescent="0.2">
      <c r="A650" t="s">
        <v>652</v>
      </c>
      <c r="C650" t="str">
        <f t="shared" si="10"/>
        <v/>
      </c>
    </row>
    <row r="651" spans="1:3" x14ac:dyDescent="0.2">
      <c r="A651" t="s">
        <v>653</v>
      </c>
      <c r="C651" t="str">
        <f t="shared" si="10"/>
        <v/>
      </c>
    </row>
    <row r="652" spans="1:3" x14ac:dyDescent="0.2">
      <c r="A652" t="s">
        <v>654</v>
      </c>
      <c r="C652" t="str">
        <f t="shared" si="10"/>
        <v/>
      </c>
    </row>
    <row r="653" spans="1:3" x14ac:dyDescent="0.2">
      <c r="A653" t="s">
        <v>655</v>
      </c>
      <c r="C653" t="str">
        <f t="shared" si="10"/>
        <v/>
      </c>
    </row>
    <row r="654" spans="1:3" x14ac:dyDescent="0.2">
      <c r="A654" t="s">
        <v>656</v>
      </c>
      <c r="C654" t="str">
        <f t="shared" si="10"/>
        <v/>
      </c>
    </row>
    <row r="655" spans="1:3" x14ac:dyDescent="0.2">
      <c r="A655" t="s">
        <v>657</v>
      </c>
      <c r="C655" t="str">
        <f t="shared" si="10"/>
        <v/>
      </c>
    </row>
    <row r="656" spans="1:3" x14ac:dyDescent="0.2">
      <c r="A656" t="s">
        <v>658</v>
      </c>
      <c r="C656" t="str">
        <f t="shared" si="10"/>
        <v/>
      </c>
    </row>
    <row r="657" spans="1:3" x14ac:dyDescent="0.2">
      <c r="A657" t="s">
        <v>659</v>
      </c>
      <c r="C657" t="str">
        <f t="shared" si="10"/>
        <v/>
      </c>
    </row>
    <row r="658" spans="1:3" x14ac:dyDescent="0.2">
      <c r="A658" t="s">
        <v>660</v>
      </c>
      <c r="B658" t="s">
        <v>864</v>
      </c>
      <c r="C658" t="str">
        <f t="shared" si="10"/>
        <v>Sourcewatch</v>
      </c>
    </row>
    <row r="659" spans="1:3" x14ac:dyDescent="0.2">
      <c r="A659" t="s">
        <v>661</v>
      </c>
      <c r="C659" t="str">
        <f t="shared" si="10"/>
        <v/>
      </c>
    </row>
    <row r="660" spans="1:3" x14ac:dyDescent="0.2">
      <c r="A660" t="s">
        <v>662</v>
      </c>
      <c r="C660" t="str">
        <f t="shared" si="10"/>
        <v/>
      </c>
    </row>
    <row r="661" spans="1:3" x14ac:dyDescent="0.2">
      <c r="A661" t="s">
        <v>663</v>
      </c>
      <c r="C661" t="str">
        <f t="shared" si="10"/>
        <v/>
      </c>
    </row>
    <row r="662" spans="1:3" x14ac:dyDescent="0.2">
      <c r="A662" t="s">
        <v>664</v>
      </c>
      <c r="C662" t="str">
        <f t="shared" si="10"/>
        <v/>
      </c>
    </row>
    <row r="663" spans="1:3" x14ac:dyDescent="0.2">
      <c r="A663" t="s">
        <v>665</v>
      </c>
      <c r="C663" t="str">
        <f t="shared" si="10"/>
        <v/>
      </c>
    </row>
    <row r="664" spans="1:3" x14ac:dyDescent="0.2">
      <c r="A664" t="s">
        <v>666</v>
      </c>
      <c r="C664" t="str">
        <f t="shared" si="10"/>
        <v/>
      </c>
    </row>
    <row r="665" spans="1:3" x14ac:dyDescent="0.2">
      <c r="A665" t="s">
        <v>667</v>
      </c>
      <c r="C665" t="str">
        <f t="shared" si="10"/>
        <v/>
      </c>
    </row>
    <row r="666" spans="1:3" x14ac:dyDescent="0.2">
      <c r="A666" t="s">
        <v>668</v>
      </c>
      <c r="C666" t="str">
        <f t="shared" si="10"/>
        <v/>
      </c>
    </row>
    <row r="667" spans="1:3" x14ac:dyDescent="0.2">
      <c r="A667" t="s">
        <v>669</v>
      </c>
      <c r="B667" t="s">
        <v>865</v>
      </c>
      <c r="C667" t="str">
        <f t="shared" si="10"/>
        <v>Sourcewatch</v>
      </c>
    </row>
    <row r="668" spans="1:3" x14ac:dyDescent="0.2">
      <c r="A668" t="s">
        <v>670</v>
      </c>
      <c r="C668" t="str">
        <f t="shared" si="10"/>
        <v/>
      </c>
    </row>
    <row r="669" spans="1:3" x14ac:dyDescent="0.2">
      <c r="A669" t="s">
        <v>671</v>
      </c>
      <c r="C669" t="str">
        <f t="shared" si="10"/>
        <v/>
      </c>
    </row>
    <row r="670" spans="1:3" x14ac:dyDescent="0.2">
      <c r="A670" t="s">
        <v>672</v>
      </c>
      <c r="C670" t="str">
        <f t="shared" si="10"/>
        <v/>
      </c>
    </row>
    <row r="671" spans="1:3" x14ac:dyDescent="0.2">
      <c r="A671" t="s">
        <v>673</v>
      </c>
      <c r="C671" t="str">
        <f t="shared" si="10"/>
        <v/>
      </c>
    </row>
    <row r="672" spans="1:3" x14ac:dyDescent="0.2">
      <c r="A672" t="s">
        <v>674</v>
      </c>
      <c r="C672" t="str">
        <f t="shared" si="10"/>
        <v/>
      </c>
    </row>
    <row r="673" spans="1:3" x14ac:dyDescent="0.2">
      <c r="A673" t="s">
        <v>675</v>
      </c>
      <c r="C673" t="str">
        <f t="shared" si="10"/>
        <v/>
      </c>
    </row>
    <row r="674" spans="1:3" x14ac:dyDescent="0.2">
      <c r="A674" t="s">
        <v>676</v>
      </c>
      <c r="C674" t="str">
        <f t="shared" si="10"/>
        <v/>
      </c>
    </row>
    <row r="675" spans="1:3" x14ac:dyDescent="0.2">
      <c r="A675" t="s">
        <v>677</v>
      </c>
      <c r="C675" t="str">
        <f t="shared" si="10"/>
        <v/>
      </c>
    </row>
    <row r="676" spans="1:3" x14ac:dyDescent="0.2">
      <c r="A676" t="s">
        <v>678</v>
      </c>
      <c r="C676" t="str">
        <f t="shared" si="10"/>
        <v/>
      </c>
    </row>
    <row r="677" spans="1:3" x14ac:dyDescent="0.2">
      <c r="A677" t="s">
        <v>679</v>
      </c>
      <c r="C677" t="str">
        <f t="shared" si="10"/>
        <v/>
      </c>
    </row>
    <row r="678" spans="1:3" x14ac:dyDescent="0.2">
      <c r="A678" t="s">
        <v>680</v>
      </c>
      <c r="C678" t="str">
        <f t="shared" si="10"/>
        <v/>
      </c>
    </row>
    <row r="679" spans="1:3" x14ac:dyDescent="0.2">
      <c r="A679" t="s">
        <v>681</v>
      </c>
      <c r="C679" t="str">
        <f t="shared" si="10"/>
        <v/>
      </c>
    </row>
    <row r="680" spans="1:3" x14ac:dyDescent="0.2">
      <c r="A680" t="s">
        <v>682</v>
      </c>
      <c r="C680" t="str">
        <f t="shared" si="10"/>
        <v/>
      </c>
    </row>
    <row r="681" spans="1:3" x14ac:dyDescent="0.2">
      <c r="A681" t="s">
        <v>683</v>
      </c>
      <c r="C681" t="str">
        <f t="shared" si="10"/>
        <v/>
      </c>
    </row>
    <row r="682" spans="1:3" x14ac:dyDescent="0.2">
      <c r="A682" t="s">
        <v>684</v>
      </c>
      <c r="B682" t="s">
        <v>866</v>
      </c>
      <c r="C682" t="str">
        <f t="shared" si="10"/>
        <v>Sourcewatch</v>
      </c>
    </row>
    <row r="683" spans="1:3" x14ac:dyDescent="0.2">
      <c r="A683" t="s">
        <v>685</v>
      </c>
      <c r="C683" t="str">
        <f t="shared" si="10"/>
        <v/>
      </c>
    </row>
    <row r="684" spans="1:3" x14ac:dyDescent="0.2">
      <c r="A684" t="s">
        <v>686</v>
      </c>
      <c r="C684" t="str">
        <f t="shared" si="10"/>
        <v/>
      </c>
    </row>
    <row r="685" spans="1:3" x14ac:dyDescent="0.2">
      <c r="A685" t="s">
        <v>687</v>
      </c>
      <c r="C685" t="str">
        <f t="shared" si="10"/>
        <v/>
      </c>
    </row>
    <row r="686" spans="1:3" x14ac:dyDescent="0.2">
      <c r="A686" t="s">
        <v>688</v>
      </c>
      <c r="C686" t="str">
        <f t="shared" si="10"/>
        <v/>
      </c>
    </row>
    <row r="687" spans="1:3" x14ac:dyDescent="0.2">
      <c r="A687" t="s">
        <v>689</v>
      </c>
      <c r="B687" t="s">
        <v>867</v>
      </c>
      <c r="C687" t="str">
        <f t="shared" si="10"/>
        <v>DeSmog</v>
      </c>
    </row>
    <row r="688" spans="1:3" x14ac:dyDescent="0.2">
      <c r="A688" t="s">
        <v>690</v>
      </c>
      <c r="C688" t="str">
        <f t="shared" si="10"/>
        <v/>
      </c>
    </row>
    <row r="689" spans="1:3" x14ac:dyDescent="0.2">
      <c r="A689" t="s">
        <v>691</v>
      </c>
      <c r="C689" t="str">
        <f t="shared" si="10"/>
        <v/>
      </c>
    </row>
    <row r="690" spans="1:3" x14ac:dyDescent="0.2">
      <c r="A690" t="s">
        <v>692</v>
      </c>
      <c r="C690" t="str">
        <f t="shared" si="10"/>
        <v/>
      </c>
    </row>
    <row r="691" spans="1:3" x14ac:dyDescent="0.2">
      <c r="A691" t="s">
        <v>693</v>
      </c>
      <c r="C691" t="str">
        <f t="shared" si="10"/>
        <v/>
      </c>
    </row>
    <row r="692" spans="1:3" x14ac:dyDescent="0.2">
      <c r="A692" t="s">
        <v>694</v>
      </c>
      <c r="C692" t="str">
        <f t="shared" si="10"/>
        <v/>
      </c>
    </row>
    <row r="693" spans="1:3" x14ac:dyDescent="0.2">
      <c r="A693" t="s">
        <v>695</v>
      </c>
      <c r="C693" t="str">
        <f t="shared" si="10"/>
        <v/>
      </c>
    </row>
    <row r="694" spans="1:3" x14ac:dyDescent="0.2">
      <c r="A694" t="s">
        <v>696</v>
      </c>
      <c r="C694" t="str">
        <f t="shared" si="10"/>
        <v/>
      </c>
    </row>
    <row r="695" spans="1:3" x14ac:dyDescent="0.2">
      <c r="A695" t="s">
        <v>697</v>
      </c>
      <c r="C695" t="str">
        <f t="shared" si="10"/>
        <v/>
      </c>
    </row>
    <row r="696" spans="1:3" x14ac:dyDescent="0.2">
      <c r="A696" t="s">
        <v>698</v>
      </c>
      <c r="B696" t="s">
        <v>868</v>
      </c>
      <c r="C696" t="str">
        <f t="shared" si="10"/>
        <v>Sourcewatch</v>
      </c>
    </row>
    <row r="697" spans="1:3" x14ac:dyDescent="0.2">
      <c r="A697" t="s">
        <v>699</v>
      </c>
      <c r="B697" t="s">
        <v>869</v>
      </c>
      <c r="C697" t="str">
        <f t="shared" si="10"/>
        <v>Sourcewatch</v>
      </c>
    </row>
    <row r="698" spans="1:3" x14ac:dyDescent="0.2">
      <c r="A698" t="s">
        <v>700</v>
      </c>
      <c r="B698" t="s">
        <v>870</v>
      </c>
      <c r="C698" t="str">
        <f t="shared" si="10"/>
        <v>Sourcewatch</v>
      </c>
    </row>
    <row r="699" spans="1:3" x14ac:dyDescent="0.2">
      <c r="A699" t="s">
        <v>701</v>
      </c>
      <c r="C699" t="str">
        <f t="shared" si="10"/>
        <v/>
      </c>
    </row>
    <row r="700" spans="1:3" x14ac:dyDescent="0.2">
      <c r="A700" t="s">
        <v>702</v>
      </c>
      <c r="C700" t="str">
        <f t="shared" si="10"/>
        <v/>
      </c>
    </row>
    <row r="701" spans="1:3" x14ac:dyDescent="0.2">
      <c r="A701" t="s">
        <v>703</v>
      </c>
      <c r="C701" t="str">
        <f t="shared" si="10"/>
        <v/>
      </c>
    </row>
    <row r="702" spans="1:3" x14ac:dyDescent="0.2">
      <c r="A702" t="s">
        <v>704</v>
      </c>
      <c r="C702" t="str">
        <f t="shared" si="10"/>
        <v/>
      </c>
    </row>
    <row r="703" spans="1:3" x14ac:dyDescent="0.2">
      <c r="A703" t="s">
        <v>705</v>
      </c>
      <c r="C703" t="str">
        <f t="shared" si="10"/>
        <v/>
      </c>
    </row>
    <row r="704" spans="1:3" x14ac:dyDescent="0.2">
      <c r="A704" t="s">
        <v>706</v>
      </c>
      <c r="B704" t="s">
        <v>871</v>
      </c>
      <c r="C704" t="str">
        <f t="shared" si="10"/>
        <v>DeSmog</v>
      </c>
    </row>
    <row r="705" spans="1:3" x14ac:dyDescent="0.2">
      <c r="A705" t="s">
        <v>707</v>
      </c>
      <c r="C705" t="str">
        <f t="shared" si="10"/>
        <v/>
      </c>
    </row>
    <row r="706" spans="1:3" x14ac:dyDescent="0.2">
      <c r="A706" t="s">
        <v>708</v>
      </c>
      <c r="C706" t="str">
        <f t="shared" si="10"/>
        <v/>
      </c>
    </row>
    <row r="707" spans="1:3" x14ac:dyDescent="0.2">
      <c r="A707" t="s">
        <v>709</v>
      </c>
      <c r="C707" t="str">
        <f t="shared" ref="C707:C770" si="11">IF(ISNUMBER(SEARCH("desmog",B707)),"DeSmog",IF(ISNUMBER(SEARCH("Sourcewatch",B707)),"Sourcewatch",IF(B707&lt;&gt;"","Other","")))</f>
        <v/>
      </c>
    </row>
    <row r="708" spans="1:3" x14ac:dyDescent="0.2">
      <c r="A708" t="s">
        <v>710</v>
      </c>
      <c r="B708" t="s">
        <v>872</v>
      </c>
      <c r="C708" t="str">
        <f t="shared" si="11"/>
        <v>Sourcewatch</v>
      </c>
    </row>
    <row r="709" spans="1:3" x14ac:dyDescent="0.2">
      <c r="A709" t="s">
        <v>711</v>
      </c>
      <c r="C709" t="str">
        <f t="shared" si="11"/>
        <v/>
      </c>
    </row>
    <row r="710" spans="1:3" x14ac:dyDescent="0.2">
      <c r="A710" t="s">
        <v>712</v>
      </c>
      <c r="C710" t="str">
        <f t="shared" si="11"/>
        <v/>
      </c>
    </row>
    <row r="711" spans="1:3" x14ac:dyDescent="0.2">
      <c r="A711" t="s">
        <v>713</v>
      </c>
      <c r="C711" t="str">
        <f t="shared" si="11"/>
        <v/>
      </c>
    </row>
    <row r="712" spans="1:3" x14ac:dyDescent="0.2">
      <c r="A712" t="s">
        <v>714</v>
      </c>
      <c r="C712" t="str">
        <f t="shared" si="11"/>
        <v/>
      </c>
    </row>
    <row r="713" spans="1:3" x14ac:dyDescent="0.2">
      <c r="A713" t="s">
        <v>715</v>
      </c>
      <c r="C713" t="str">
        <f t="shared" si="11"/>
        <v/>
      </c>
    </row>
    <row r="714" spans="1:3" x14ac:dyDescent="0.2">
      <c r="A714" t="s">
        <v>716</v>
      </c>
      <c r="C714" t="str">
        <f t="shared" si="11"/>
        <v/>
      </c>
    </row>
    <row r="715" spans="1:3" x14ac:dyDescent="0.2">
      <c r="A715" t="s">
        <v>717</v>
      </c>
      <c r="C715" t="str">
        <f t="shared" si="11"/>
        <v/>
      </c>
    </row>
    <row r="716" spans="1:3" x14ac:dyDescent="0.2">
      <c r="A716" t="s">
        <v>718</v>
      </c>
      <c r="C716" t="str">
        <f t="shared" si="11"/>
        <v/>
      </c>
    </row>
    <row r="717" spans="1:3" x14ac:dyDescent="0.2">
      <c r="A717" t="s">
        <v>719</v>
      </c>
      <c r="C717" t="str">
        <f t="shared" si="11"/>
        <v/>
      </c>
    </row>
    <row r="718" spans="1:3" x14ac:dyDescent="0.2">
      <c r="A718" t="s">
        <v>720</v>
      </c>
      <c r="C718" t="str">
        <f t="shared" si="11"/>
        <v/>
      </c>
    </row>
    <row r="719" spans="1:3" x14ac:dyDescent="0.2">
      <c r="A719" t="s">
        <v>721</v>
      </c>
      <c r="C719" t="str">
        <f t="shared" si="11"/>
        <v/>
      </c>
    </row>
    <row r="720" spans="1:3" x14ac:dyDescent="0.2">
      <c r="A720" t="s">
        <v>722</v>
      </c>
      <c r="C720" t="str">
        <f t="shared" si="11"/>
        <v/>
      </c>
    </row>
    <row r="721" spans="1:3" x14ac:dyDescent="0.2">
      <c r="A721" t="s">
        <v>723</v>
      </c>
      <c r="C721" t="str">
        <f t="shared" si="11"/>
        <v/>
      </c>
    </row>
    <row r="722" spans="1:3" x14ac:dyDescent="0.2">
      <c r="A722" t="s">
        <v>724</v>
      </c>
      <c r="C722" t="str">
        <f t="shared" si="11"/>
        <v/>
      </c>
    </row>
    <row r="723" spans="1:3" x14ac:dyDescent="0.2">
      <c r="A723" t="s">
        <v>725</v>
      </c>
      <c r="C723" t="str">
        <f t="shared" si="11"/>
        <v/>
      </c>
    </row>
    <row r="724" spans="1:3" x14ac:dyDescent="0.2">
      <c r="A724" t="s">
        <v>726</v>
      </c>
      <c r="C724" t="str">
        <f t="shared" si="11"/>
        <v/>
      </c>
    </row>
    <row r="725" spans="1:3" x14ac:dyDescent="0.2">
      <c r="A725" t="s">
        <v>727</v>
      </c>
      <c r="C725" t="str">
        <f t="shared" si="11"/>
        <v/>
      </c>
    </row>
    <row r="726" spans="1:3" x14ac:dyDescent="0.2">
      <c r="A726" t="s">
        <v>728</v>
      </c>
      <c r="C726" t="str">
        <f t="shared" si="11"/>
        <v/>
      </c>
    </row>
    <row r="727" spans="1:3" x14ac:dyDescent="0.2">
      <c r="A727" t="s">
        <v>729</v>
      </c>
      <c r="C727" t="str">
        <f t="shared" si="11"/>
        <v/>
      </c>
    </row>
    <row r="728" spans="1:3" x14ac:dyDescent="0.2">
      <c r="A728" t="s">
        <v>730</v>
      </c>
      <c r="C728" t="str">
        <f t="shared" si="11"/>
        <v/>
      </c>
    </row>
    <row r="729" spans="1:3" x14ac:dyDescent="0.2">
      <c r="A729" t="s">
        <v>731</v>
      </c>
      <c r="C729" t="str">
        <f t="shared" si="11"/>
        <v/>
      </c>
    </row>
    <row r="730" spans="1:3" x14ac:dyDescent="0.2">
      <c r="A730" t="s">
        <v>732</v>
      </c>
      <c r="C730" t="str">
        <f t="shared" si="11"/>
        <v/>
      </c>
    </row>
    <row r="731" spans="1:3" x14ac:dyDescent="0.2">
      <c r="A731" t="s">
        <v>733</v>
      </c>
      <c r="C731" t="str">
        <f t="shared" si="11"/>
        <v/>
      </c>
    </row>
    <row r="732" spans="1:3" x14ac:dyDescent="0.2">
      <c r="A732" t="s">
        <v>734</v>
      </c>
      <c r="C732" t="str">
        <f t="shared" si="11"/>
        <v/>
      </c>
    </row>
    <row r="733" spans="1:3" x14ac:dyDescent="0.2">
      <c r="A733" t="s">
        <v>735</v>
      </c>
      <c r="C733" t="str">
        <f t="shared" si="11"/>
        <v/>
      </c>
    </row>
    <row r="734" spans="1:3" x14ac:dyDescent="0.2">
      <c r="A734" t="s">
        <v>736</v>
      </c>
      <c r="C734" t="str">
        <f t="shared" si="11"/>
        <v/>
      </c>
    </row>
    <row r="735" spans="1:3" x14ac:dyDescent="0.2">
      <c r="A735" t="s">
        <v>737</v>
      </c>
      <c r="C735" t="str">
        <f t="shared" si="11"/>
        <v/>
      </c>
    </row>
    <row r="736" spans="1:3" x14ac:dyDescent="0.2">
      <c r="A736" t="s">
        <v>738</v>
      </c>
      <c r="C736" t="str">
        <f t="shared" si="11"/>
        <v/>
      </c>
    </row>
    <row r="737" spans="1:3" x14ac:dyDescent="0.2">
      <c r="A737" t="s">
        <v>739</v>
      </c>
      <c r="C737" t="str">
        <f t="shared" si="11"/>
        <v/>
      </c>
    </row>
    <row r="738" spans="1:3" x14ac:dyDescent="0.2">
      <c r="A738" t="s">
        <v>740</v>
      </c>
      <c r="C738" t="str">
        <f t="shared" si="11"/>
        <v/>
      </c>
    </row>
    <row r="739" spans="1:3" x14ac:dyDescent="0.2">
      <c r="A739" t="s">
        <v>741</v>
      </c>
      <c r="C739" t="str">
        <f t="shared" si="11"/>
        <v/>
      </c>
    </row>
    <row r="740" spans="1:3" x14ac:dyDescent="0.2">
      <c r="A740" t="s">
        <v>742</v>
      </c>
      <c r="C740" t="str">
        <f t="shared" si="11"/>
        <v/>
      </c>
    </row>
    <row r="741" spans="1:3" x14ac:dyDescent="0.2">
      <c r="A741" t="s">
        <v>743</v>
      </c>
      <c r="C741" t="str">
        <f t="shared" si="11"/>
        <v/>
      </c>
    </row>
    <row r="742" spans="1:3" x14ac:dyDescent="0.2">
      <c r="A742" t="s">
        <v>744</v>
      </c>
      <c r="C742" t="str">
        <f t="shared" si="11"/>
        <v/>
      </c>
    </row>
    <row r="743" spans="1:3" x14ac:dyDescent="0.2">
      <c r="A743" t="s">
        <v>745</v>
      </c>
      <c r="C743" t="str">
        <f t="shared" si="11"/>
        <v/>
      </c>
    </row>
    <row r="744" spans="1:3" x14ac:dyDescent="0.2">
      <c r="A744" t="s">
        <v>746</v>
      </c>
      <c r="C744" t="str">
        <f t="shared" si="11"/>
        <v/>
      </c>
    </row>
    <row r="745" spans="1:3" x14ac:dyDescent="0.2">
      <c r="A745" t="s">
        <v>747</v>
      </c>
      <c r="C745" t="str">
        <f t="shared" si="11"/>
        <v/>
      </c>
    </row>
    <row r="746" spans="1:3" x14ac:dyDescent="0.2">
      <c r="A746" t="s">
        <v>748</v>
      </c>
      <c r="C746" t="str">
        <f t="shared" si="11"/>
        <v/>
      </c>
    </row>
    <row r="747" spans="1:3" x14ac:dyDescent="0.2">
      <c r="A747" t="s">
        <v>749</v>
      </c>
      <c r="C747" t="str">
        <f t="shared" si="11"/>
        <v/>
      </c>
    </row>
    <row r="748" spans="1:3" x14ac:dyDescent="0.2">
      <c r="A748" t="s">
        <v>750</v>
      </c>
      <c r="C748" t="str">
        <f t="shared" si="11"/>
        <v/>
      </c>
    </row>
    <row r="749" spans="1:3" x14ac:dyDescent="0.2">
      <c r="A749" t="s">
        <v>751</v>
      </c>
      <c r="C749" t="str">
        <f t="shared" si="11"/>
        <v/>
      </c>
    </row>
    <row r="750" spans="1:3" x14ac:dyDescent="0.2">
      <c r="A750" t="s">
        <v>752</v>
      </c>
      <c r="C750" t="str">
        <f t="shared" si="11"/>
        <v/>
      </c>
    </row>
    <row r="751" spans="1:3" x14ac:dyDescent="0.2">
      <c r="A751" t="s">
        <v>753</v>
      </c>
      <c r="C751" t="str">
        <f t="shared" si="11"/>
        <v/>
      </c>
    </row>
    <row r="752" spans="1:3" x14ac:dyDescent="0.2">
      <c r="A752" t="s">
        <v>754</v>
      </c>
      <c r="C752" t="str">
        <f t="shared" si="11"/>
        <v/>
      </c>
    </row>
    <row r="753" spans="1:3" x14ac:dyDescent="0.2">
      <c r="A753" t="s">
        <v>755</v>
      </c>
      <c r="C753" t="str">
        <f t="shared" si="11"/>
        <v/>
      </c>
    </row>
    <row r="754" spans="1:3" x14ac:dyDescent="0.2">
      <c r="A754" t="s">
        <v>756</v>
      </c>
      <c r="C754" t="str">
        <f t="shared" si="11"/>
        <v/>
      </c>
    </row>
    <row r="755" spans="1:3" x14ac:dyDescent="0.2">
      <c r="A755" t="s">
        <v>757</v>
      </c>
      <c r="C755" t="str">
        <f t="shared" si="11"/>
        <v/>
      </c>
    </row>
    <row r="756" spans="1:3" x14ac:dyDescent="0.2">
      <c r="A756" t="s">
        <v>758</v>
      </c>
      <c r="C756" t="str">
        <f t="shared" si="11"/>
        <v/>
      </c>
    </row>
    <row r="757" spans="1:3" x14ac:dyDescent="0.2">
      <c r="A757" t="s">
        <v>759</v>
      </c>
      <c r="C757" t="str">
        <f t="shared" si="11"/>
        <v/>
      </c>
    </row>
    <row r="758" spans="1:3" x14ac:dyDescent="0.2">
      <c r="A758" t="s">
        <v>760</v>
      </c>
      <c r="C758" t="str">
        <f t="shared" si="11"/>
        <v/>
      </c>
    </row>
    <row r="759" spans="1:3" x14ac:dyDescent="0.2">
      <c r="A759" t="s">
        <v>761</v>
      </c>
      <c r="C759" t="str">
        <f t="shared" si="11"/>
        <v/>
      </c>
    </row>
    <row r="760" spans="1:3" x14ac:dyDescent="0.2">
      <c r="A760" t="s">
        <v>762</v>
      </c>
      <c r="C760" t="str">
        <f t="shared" si="11"/>
        <v/>
      </c>
    </row>
    <row r="761" spans="1:3" x14ac:dyDescent="0.2">
      <c r="A761" t="s">
        <v>763</v>
      </c>
      <c r="C761" t="str">
        <f t="shared" si="11"/>
        <v/>
      </c>
    </row>
    <row r="762" spans="1:3" x14ac:dyDescent="0.2">
      <c r="A762" t="s">
        <v>764</v>
      </c>
      <c r="C762" t="str">
        <f t="shared" si="11"/>
        <v/>
      </c>
    </row>
    <row r="763" spans="1:3" x14ac:dyDescent="0.2">
      <c r="A763" t="s">
        <v>765</v>
      </c>
      <c r="C763" t="str">
        <f t="shared" si="11"/>
        <v/>
      </c>
    </row>
    <row r="764" spans="1:3" x14ac:dyDescent="0.2">
      <c r="A764" t="s">
        <v>766</v>
      </c>
      <c r="C764" t="str">
        <f t="shared" si="11"/>
        <v/>
      </c>
    </row>
    <row r="765" spans="1:3" x14ac:dyDescent="0.2">
      <c r="A765" t="s">
        <v>767</v>
      </c>
      <c r="C765" t="str">
        <f t="shared" si="11"/>
        <v/>
      </c>
    </row>
    <row r="766" spans="1:3" x14ac:dyDescent="0.2">
      <c r="A766" t="s">
        <v>768</v>
      </c>
      <c r="C766" t="str">
        <f t="shared" si="11"/>
        <v/>
      </c>
    </row>
    <row r="767" spans="1:3" x14ac:dyDescent="0.2">
      <c r="A767" t="s">
        <v>769</v>
      </c>
      <c r="C767" t="str">
        <f t="shared" si="11"/>
        <v/>
      </c>
    </row>
    <row r="768" spans="1:3" x14ac:dyDescent="0.2">
      <c r="A768" t="s">
        <v>774</v>
      </c>
      <c r="C768" t="str">
        <f t="shared" si="11"/>
        <v/>
      </c>
    </row>
    <row r="769" spans="1:3" x14ac:dyDescent="0.2">
      <c r="A769" t="s">
        <v>776</v>
      </c>
      <c r="C769" t="str">
        <f t="shared" si="11"/>
        <v/>
      </c>
    </row>
    <row r="770" spans="1:3" x14ac:dyDescent="0.2">
      <c r="A770" t="s">
        <v>777</v>
      </c>
      <c r="C770" t="str">
        <f t="shared" si="11"/>
        <v/>
      </c>
    </row>
    <row r="771" spans="1:3" x14ac:dyDescent="0.2">
      <c r="A771" t="s">
        <v>778</v>
      </c>
      <c r="C771" t="str">
        <f t="shared" ref="C771:C824" si="12">IF(ISNUMBER(SEARCH("desmog",B771)),"DeSmog",IF(ISNUMBER(SEARCH("Sourcewatch",B771)),"Sourcewatch",IF(B771&lt;&gt;"","Other","")))</f>
        <v/>
      </c>
    </row>
    <row r="772" spans="1:3" x14ac:dyDescent="0.2">
      <c r="A772" t="s">
        <v>779</v>
      </c>
      <c r="C772" t="str">
        <f t="shared" si="12"/>
        <v/>
      </c>
    </row>
    <row r="773" spans="1:3" x14ac:dyDescent="0.2">
      <c r="A773" t="s">
        <v>780</v>
      </c>
      <c r="C773" t="str">
        <f t="shared" si="12"/>
        <v/>
      </c>
    </row>
    <row r="774" spans="1:3" x14ac:dyDescent="0.2">
      <c r="A774" t="s">
        <v>781</v>
      </c>
      <c r="C774" t="str">
        <f t="shared" si="12"/>
        <v/>
      </c>
    </row>
    <row r="775" spans="1:3" x14ac:dyDescent="0.2">
      <c r="A775" t="s">
        <v>782</v>
      </c>
      <c r="C775" t="str">
        <f t="shared" si="12"/>
        <v/>
      </c>
    </row>
    <row r="776" spans="1:3" x14ac:dyDescent="0.2">
      <c r="A776" t="s">
        <v>783</v>
      </c>
      <c r="C776" t="str">
        <f t="shared" si="12"/>
        <v/>
      </c>
    </row>
    <row r="777" spans="1:3" x14ac:dyDescent="0.2">
      <c r="A777" t="s">
        <v>784</v>
      </c>
      <c r="C777" t="str">
        <f t="shared" si="12"/>
        <v/>
      </c>
    </row>
    <row r="778" spans="1:3" x14ac:dyDescent="0.2">
      <c r="A778" t="s">
        <v>785</v>
      </c>
      <c r="C778" t="str">
        <f t="shared" si="12"/>
        <v/>
      </c>
    </row>
    <row r="779" spans="1:3" x14ac:dyDescent="0.2">
      <c r="A779" t="s">
        <v>786</v>
      </c>
      <c r="B779" t="s">
        <v>873</v>
      </c>
      <c r="C779" t="str">
        <f t="shared" si="12"/>
        <v>Sourcewatch</v>
      </c>
    </row>
    <row r="780" spans="1:3" x14ac:dyDescent="0.2">
      <c r="A780" t="s">
        <v>787</v>
      </c>
      <c r="C780" t="str">
        <f t="shared" si="12"/>
        <v/>
      </c>
    </row>
    <row r="781" spans="1:3" x14ac:dyDescent="0.2">
      <c r="A781" t="s">
        <v>788</v>
      </c>
      <c r="C781" t="str">
        <f t="shared" si="12"/>
        <v/>
      </c>
    </row>
    <row r="782" spans="1:3" x14ac:dyDescent="0.2">
      <c r="A782" t="s">
        <v>789</v>
      </c>
      <c r="C782" t="str">
        <f t="shared" si="12"/>
        <v/>
      </c>
    </row>
    <row r="783" spans="1:3" x14ac:dyDescent="0.2">
      <c r="A783" t="s">
        <v>790</v>
      </c>
      <c r="C783" t="str">
        <f t="shared" si="12"/>
        <v/>
      </c>
    </row>
    <row r="784" spans="1:3" x14ac:dyDescent="0.2">
      <c r="A784" t="s">
        <v>791</v>
      </c>
      <c r="C784" t="str">
        <f t="shared" si="12"/>
        <v/>
      </c>
    </row>
    <row r="785" spans="1:3" x14ac:dyDescent="0.2">
      <c r="A785" t="s">
        <v>792</v>
      </c>
      <c r="C785" t="str">
        <f t="shared" si="12"/>
        <v/>
      </c>
    </row>
    <row r="786" spans="1:3" x14ac:dyDescent="0.2">
      <c r="A786" t="s">
        <v>793</v>
      </c>
      <c r="C786" t="str">
        <f t="shared" si="12"/>
        <v/>
      </c>
    </row>
    <row r="787" spans="1:3" x14ac:dyDescent="0.2">
      <c r="A787" t="s">
        <v>794</v>
      </c>
      <c r="C787" t="str">
        <f t="shared" si="12"/>
        <v/>
      </c>
    </row>
    <row r="788" spans="1:3" x14ac:dyDescent="0.2">
      <c r="A788" t="s">
        <v>795</v>
      </c>
      <c r="C788" t="str">
        <f t="shared" si="12"/>
        <v/>
      </c>
    </row>
    <row r="789" spans="1:3" x14ac:dyDescent="0.2">
      <c r="A789" t="s">
        <v>796</v>
      </c>
      <c r="C789" t="str">
        <f t="shared" si="12"/>
        <v/>
      </c>
    </row>
    <row r="790" spans="1:3" x14ac:dyDescent="0.2">
      <c r="A790" t="s">
        <v>797</v>
      </c>
      <c r="C790" t="str">
        <f t="shared" si="12"/>
        <v/>
      </c>
    </row>
    <row r="791" spans="1:3" x14ac:dyDescent="0.2">
      <c r="A791" t="s">
        <v>798</v>
      </c>
      <c r="C791" t="str">
        <f t="shared" si="12"/>
        <v/>
      </c>
    </row>
    <row r="792" spans="1:3" x14ac:dyDescent="0.2">
      <c r="A792" t="s">
        <v>799</v>
      </c>
      <c r="C792" t="str">
        <f t="shared" si="12"/>
        <v/>
      </c>
    </row>
    <row r="793" spans="1:3" x14ac:dyDescent="0.2">
      <c r="A793" t="s">
        <v>800</v>
      </c>
      <c r="B793" t="s">
        <v>836</v>
      </c>
      <c r="C793" t="str">
        <f t="shared" si="12"/>
        <v>Sourcewatch</v>
      </c>
    </row>
    <row r="794" spans="1:3" x14ac:dyDescent="0.2">
      <c r="A794" t="s">
        <v>801</v>
      </c>
      <c r="C794" t="str">
        <f t="shared" si="12"/>
        <v/>
      </c>
    </row>
    <row r="795" spans="1:3" x14ac:dyDescent="0.2">
      <c r="A795" t="s">
        <v>802</v>
      </c>
      <c r="B795" t="s">
        <v>874</v>
      </c>
      <c r="C795" t="str">
        <f t="shared" si="12"/>
        <v>Sourcewatch</v>
      </c>
    </row>
    <row r="796" spans="1:3" x14ac:dyDescent="0.2">
      <c r="A796" t="s">
        <v>773</v>
      </c>
      <c r="C796" t="str">
        <f t="shared" si="12"/>
        <v/>
      </c>
    </row>
    <row r="797" spans="1:3" x14ac:dyDescent="0.2">
      <c r="A797" t="s">
        <v>803</v>
      </c>
      <c r="C797" t="str">
        <f t="shared" si="12"/>
        <v/>
      </c>
    </row>
    <row r="798" spans="1:3" x14ac:dyDescent="0.2">
      <c r="A798" t="s">
        <v>804</v>
      </c>
      <c r="C798" t="str">
        <f t="shared" si="12"/>
        <v/>
      </c>
    </row>
    <row r="799" spans="1:3" x14ac:dyDescent="0.2">
      <c r="A799" t="s">
        <v>805</v>
      </c>
      <c r="C799" t="str">
        <f t="shared" si="12"/>
        <v/>
      </c>
    </row>
    <row r="800" spans="1:3" x14ac:dyDescent="0.2">
      <c r="A800" t="s">
        <v>806</v>
      </c>
      <c r="C800" t="str">
        <f t="shared" si="12"/>
        <v/>
      </c>
    </row>
    <row r="801" spans="1:3" x14ac:dyDescent="0.2">
      <c r="A801" t="s">
        <v>807</v>
      </c>
      <c r="C801" t="str">
        <f t="shared" si="12"/>
        <v/>
      </c>
    </row>
    <row r="802" spans="1:3" x14ac:dyDescent="0.2">
      <c r="A802" t="s">
        <v>808</v>
      </c>
      <c r="C802" t="str">
        <f t="shared" si="12"/>
        <v/>
      </c>
    </row>
    <row r="803" spans="1:3" x14ac:dyDescent="0.2">
      <c r="A803" t="s">
        <v>809</v>
      </c>
      <c r="C803" t="str">
        <f t="shared" si="12"/>
        <v/>
      </c>
    </row>
    <row r="804" spans="1:3" x14ac:dyDescent="0.2">
      <c r="A804" t="s">
        <v>810</v>
      </c>
      <c r="C804" t="str">
        <f t="shared" si="12"/>
        <v/>
      </c>
    </row>
    <row r="805" spans="1:3" x14ac:dyDescent="0.2">
      <c r="A805" t="s">
        <v>811</v>
      </c>
      <c r="C805" t="str">
        <f t="shared" si="12"/>
        <v/>
      </c>
    </row>
    <row r="806" spans="1:3" x14ac:dyDescent="0.2">
      <c r="A806" t="s">
        <v>812</v>
      </c>
      <c r="C806" t="str">
        <f t="shared" si="12"/>
        <v/>
      </c>
    </row>
    <row r="807" spans="1:3" x14ac:dyDescent="0.2">
      <c r="A807" t="s">
        <v>813</v>
      </c>
      <c r="C807" t="str">
        <f t="shared" si="12"/>
        <v/>
      </c>
    </row>
    <row r="808" spans="1:3" x14ac:dyDescent="0.2">
      <c r="A808" t="s">
        <v>814</v>
      </c>
      <c r="C808" t="str">
        <f t="shared" si="12"/>
        <v/>
      </c>
    </row>
    <row r="809" spans="1:3" x14ac:dyDescent="0.2">
      <c r="A809" t="s">
        <v>815</v>
      </c>
      <c r="C809" t="str">
        <f t="shared" si="12"/>
        <v/>
      </c>
    </row>
    <row r="810" spans="1:3" x14ac:dyDescent="0.2">
      <c r="A810" t="s">
        <v>816</v>
      </c>
      <c r="C810" t="str">
        <f t="shared" si="12"/>
        <v/>
      </c>
    </row>
    <row r="811" spans="1:3" x14ac:dyDescent="0.2">
      <c r="A811" t="s">
        <v>817</v>
      </c>
      <c r="C811" t="str">
        <f t="shared" si="12"/>
        <v/>
      </c>
    </row>
    <row r="812" spans="1:3" x14ac:dyDescent="0.2">
      <c r="A812" t="s">
        <v>818</v>
      </c>
      <c r="B812" t="s">
        <v>875</v>
      </c>
      <c r="C812" t="str">
        <f t="shared" si="12"/>
        <v>Sourcewatch</v>
      </c>
    </row>
    <row r="813" spans="1:3" x14ac:dyDescent="0.2">
      <c r="A813" t="s">
        <v>819</v>
      </c>
      <c r="C813" t="str">
        <f t="shared" si="12"/>
        <v/>
      </c>
    </row>
    <row r="814" spans="1:3" x14ac:dyDescent="0.2">
      <c r="A814" t="s">
        <v>820</v>
      </c>
      <c r="C814" t="str">
        <f t="shared" si="12"/>
        <v/>
      </c>
    </row>
    <row r="815" spans="1:3" x14ac:dyDescent="0.2">
      <c r="A815" t="s">
        <v>821</v>
      </c>
      <c r="C815" t="str">
        <f t="shared" si="12"/>
        <v/>
      </c>
    </row>
    <row r="816" spans="1:3" x14ac:dyDescent="0.2">
      <c r="A816" t="s">
        <v>822</v>
      </c>
      <c r="C816" t="str">
        <f t="shared" si="12"/>
        <v/>
      </c>
    </row>
    <row r="817" spans="1:3" x14ac:dyDescent="0.2">
      <c r="A817" t="s">
        <v>823</v>
      </c>
      <c r="C817" t="str">
        <f t="shared" si="12"/>
        <v/>
      </c>
    </row>
    <row r="818" spans="1:3" x14ac:dyDescent="0.2">
      <c r="A818" t="s">
        <v>824</v>
      </c>
      <c r="C818" t="str">
        <f t="shared" si="12"/>
        <v/>
      </c>
    </row>
    <row r="819" spans="1:3" x14ac:dyDescent="0.2">
      <c r="A819" t="s">
        <v>825</v>
      </c>
      <c r="C819" t="str">
        <f t="shared" si="12"/>
        <v/>
      </c>
    </row>
    <row r="820" spans="1:3" x14ac:dyDescent="0.2">
      <c r="A820" t="s">
        <v>826</v>
      </c>
      <c r="C820" t="str">
        <f t="shared" si="12"/>
        <v/>
      </c>
    </row>
    <row r="821" spans="1:3" x14ac:dyDescent="0.2">
      <c r="A821" t="s">
        <v>827</v>
      </c>
      <c r="C821" t="str">
        <f t="shared" si="12"/>
        <v/>
      </c>
    </row>
    <row r="822" spans="1:3" x14ac:dyDescent="0.2">
      <c r="A822" t="s">
        <v>828</v>
      </c>
      <c r="C822" t="str">
        <f t="shared" si="12"/>
        <v/>
      </c>
    </row>
    <row r="823" spans="1:3" x14ac:dyDescent="0.2">
      <c r="A823" t="s">
        <v>829</v>
      </c>
      <c r="C823" t="str">
        <f t="shared" si="12"/>
        <v/>
      </c>
    </row>
    <row r="824" spans="1:3" x14ac:dyDescent="0.2">
      <c r="A824" t="s">
        <v>830</v>
      </c>
      <c r="C824" t="str">
        <f t="shared" si="12"/>
        <v/>
      </c>
    </row>
  </sheetData>
  <autoFilter ref="A1:B8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conservative-transparency-2017-</vt:lpstr>
      <vt:lpstr>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2017-05-16T02:00:31Z</dcterms:created>
  <dcterms:modified xsi:type="dcterms:W3CDTF">2017-07-06T22:29:28Z</dcterms:modified>
</cp:coreProperties>
</file>