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 hidePivotFieldList="1"/>
  <mc:AlternateContent xmlns:mc="http://schemas.openxmlformats.org/markup-compatibility/2006">
    <mc:Choice Requires="x15">
      <x15ac:absPath xmlns:x15ac="http://schemas.microsoft.com/office/spreadsheetml/2010/11/ac" url="/Users/michaelfisher/Desktop/Edison Electric Institute in Progress/"/>
    </mc:Choice>
  </mc:AlternateContent>
  <bookViews>
    <workbookView xWindow="-38400" yWindow="-9760" windowWidth="24560" windowHeight="14320" tabRatio="500"/>
  </bookViews>
  <sheets>
    <sheet name="All Members" sheetId="7" r:id="rId1"/>
    <sheet name="US Members" sheetId="1" r:id="rId2"/>
    <sheet name="International Members" sheetId="4" r:id="rId3"/>
    <sheet name="Associate Members" sheetId="5" r:id="rId4"/>
    <sheet name="Resources" sheetId="6" r:id="rId5"/>
  </sheets>
  <calcPr calcId="150000" concurrentCalc="0"/>
  <pivotCaches>
    <pivotCache cacheId="17" r:id="rId6"/>
    <pivotCache cacheId="21" r:id="rId7"/>
    <pivotCache cacheId="25" r:id="rId8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74" i="7" l="1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G8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9" i="7"/>
  <c r="B154" i="7"/>
  <c r="B155" i="7"/>
  <c r="B156" i="7"/>
  <c r="B157" i="7"/>
  <c r="B158" i="7"/>
  <c r="B159" i="7"/>
  <c r="B160" i="7"/>
  <c r="B161" i="7"/>
  <c r="B133" i="7"/>
  <c r="B134" i="7"/>
  <c r="B135" i="7"/>
  <c r="B136" i="7"/>
  <c r="B137" i="7"/>
  <c r="B138" i="7"/>
  <c r="B139" i="7"/>
  <c r="B140" i="7"/>
  <c r="B141" i="7"/>
  <c r="B142" i="7"/>
  <c r="B143" i="7"/>
  <c r="B144" i="7"/>
  <c r="B145" i="7"/>
  <c r="B146" i="7"/>
  <c r="B147" i="7"/>
  <c r="B148" i="7"/>
  <c r="B149" i="7"/>
  <c r="B150" i="7"/>
  <c r="B151" i="7"/>
  <c r="B152" i="7"/>
  <c r="B153" i="7"/>
  <c r="B118" i="7"/>
  <c r="B119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95" i="7"/>
  <c r="B96" i="7"/>
  <c r="B97" i="7"/>
  <c r="B98" i="7"/>
  <c r="B99" i="7"/>
  <c r="B100" i="7"/>
  <c r="B101" i="7"/>
  <c r="B102" i="7"/>
  <c r="B103" i="7"/>
  <c r="B104" i="7"/>
  <c r="B105" i="7"/>
  <c r="B106" i="7"/>
  <c r="B107" i="7"/>
  <c r="B108" i="7"/>
  <c r="B109" i="7"/>
  <c r="B110" i="7"/>
  <c r="B111" i="7"/>
  <c r="B112" i="7"/>
  <c r="B113" i="7"/>
  <c r="B114" i="7"/>
  <c r="B115" i="7"/>
  <c r="B116" i="7"/>
  <c r="B117" i="7"/>
  <c r="B83" i="7"/>
  <c r="B84" i="7"/>
  <c r="B85" i="7"/>
  <c r="B86" i="7"/>
  <c r="B87" i="7"/>
  <c r="B88" i="7"/>
  <c r="B89" i="7"/>
  <c r="B90" i="7"/>
  <c r="B91" i="7"/>
  <c r="B92" i="7"/>
  <c r="B93" i="7"/>
  <c r="B94" i="7"/>
  <c r="B72" i="7"/>
  <c r="B73" i="7"/>
  <c r="B74" i="7"/>
  <c r="B75" i="7"/>
  <c r="B76" i="7"/>
  <c r="B77" i="7"/>
  <c r="B78" i="7"/>
  <c r="B79" i="7"/>
  <c r="B80" i="7"/>
  <c r="B81" i="7"/>
  <c r="B82" i="7"/>
  <c r="B54" i="7"/>
  <c r="B55" i="7"/>
  <c r="B56" i="7"/>
  <c r="B57" i="7"/>
  <c r="B58" i="7"/>
  <c r="B59" i="7"/>
  <c r="B60" i="7"/>
  <c r="B61" i="7"/>
  <c r="B62" i="7"/>
  <c r="B63" i="7"/>
  <c r="B64" i="7"/>
  <c r="B65" i="7"/>
  <c r="B66" i="7"/>
  <c r="B67" i="7"/>
  <c r="B68" i="7"/>
  <c r="B69" i="7"/>
  <c r="B70" i="7"/>
  <c r="B71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25" i="7"/>
  <c r="B26" i="7"/>
  <c r="B27" i="7"/>
  <c r="B28" i="7"/>
  <c r="B29" i="7"/>
  <c r="B30" i="7"/>
  <c r="B31" i="7"/>
  <c r="B32" i="7"/>
  <c r="B33" i="7"/>
  <c r="B34" i="7"/>
  <c r="B35" i="7"/>
  <c r="B36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8" i="7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34" i="1"/>
  <c r="G35" i="1"/>
  <c r="G36" i="1"/>
  <c r="G37" i="1"/>
  <c r="G38" i="1"/>
  <c r="G39" i="1"/>
  <c r="G40" i="1"/>
  <c r="G24" i="1"/>
  <c r="G25" i="1"/>
  <c r="G26" i="1"/>
  <c r="G27" i="1"/>
  <c r="G28" i="1"/>
  <c r="G29" i="1"/>
  <c r="G30" i="1"/>
  <c r="G31" i="1"/>
  <c r="G32" i="1"/>
  <c r="G33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" i="1"/>
</calcChain>
</file>

<file path=xl/sharedStrings.xml><?xml version="1.0" encoding="utf-8"?>
<sst xmlns="http://schemas.openxmlformats.org/spreadsheetml/2006/main" count="3086" uniqueCount="598">
  <si>
    <t>Source</t>
  </si>
  <si>
    <t>Year</t>
  </si>
  <si>
    <t>Name</t>
  </si>
  <si>
    <t>Category</t>
  </si>
  <si>
    <t>http://web.archive.org/web/20170427190707/http://www.eei.org/about/members/uselectriccompanies/Documents/memberlist_print.pdf</t>
  </si>
  <si>
    <t>AES Corporation</t>
  </si>
  <si>
    <t>Dayton Power &amp; Light Company</t>
  </si>
  <si>
    <t>Indianapolis Power &amp; Light Company</t>
  </si>
  <si>
    <t>ALLETE</t>
  </si>
  <si>
    <t>Minnesota Power</t>
  </si>
  <si>
    <t>Superior Water, Light and Power Company</t>
  </si>
  <si>
    <t>Alliant Energy Corporation</t>
  </si>
  <si>
    <t>Ameren Corporation</t>
  </si>
  <si>
    <t>Ameren Illinois</t>
  </si>
  <si>
    <t>Ameren Missouri</t>
  </si>
  <si>
    <t>American Electric Power</t>
  </si>
  <si>
    <t>AEP Ohio</t>
  </si>
  <si>
    <t>AEP Texas</t>
  </si>
  <si>
    <t>Appalachian Power</t>
  </si>
  <si>
    <t>Indiana Michigan</t>
  </si>
  <si>
    <t>Kentucky Power</t>
  </si>
  <si>
    <t>Public Service Company of Oklahoma</t>
  </si>
  <si>
    <t>Southwestern Electric Power Company</t>
  </si>
  <si>
    <t>U.S. Investor-Owned Utilities</t>
  </si>
  <si>
    <t>American Transmission Company</t>
  </si>
  <si>
    <t>AVANGRID</t>
  </si>
  <si>
    <t>Central Maine Power Company</t>
  </si>
  <si>
    <t>New York State Electric &amp; Gas Corporation</t>
  </si>
  <si>
    <t>Rochester Gas &amp; Electric Corporation</t>
  </si>
  <si>
    <t>The United Illuminating Company</t>
  </si>
  <si>
    <t>Avista Corporation</t>
  </si>
  <si>
    <t>Avista Utilities</t>
  </si>
  <si>
    <t>Alaska Electric Light and Power Company</t>
  </si>
  <si>
    <t>Berkshire Hathaway Energy</t>
  </si>
  <si>
    <t>MidAmerican Energy Company</t>
  </si>
  <si>
    <t>NV Energy</t>
  </si>
  <si>
    <t>PacifiCorp</t>
  </si>
  <si>
    <t>Pacific Power</t>
  </si>
  <si>
    <t>Rocky Mountain Power</t>
  </si>
  <si>
    <t>Black Hills Corporation</t>
  </si>
  <si>
    <t>Black Hills Energy</t>
  </si>
  <si>
    <t>CenterPoint Energy</t>
  </si>
  <si>
    <t>Central Hudson Gas &amp; Electric Corporation</t>
  </si>
  <si>
    <t>Cleco Corporate Holdings</t>
  </si>
  <si>
    <t>Cleco Power</t>
  </si>
  <si>
    <t>CMS Energy Corporation</t>
  </si>
  <si>
    <t>Consumers Energy</t>
  </si>
  <si>
    <t>Consolidated Edison</t>
  </si>
  <si>
    <t>Consolidated Edison Company of New York</t>
  </si>
  <si>
    <t>Orange and Rockland Utilities</t>
  </si>
  <si>
    <t>Rockland Electric Company</t>
  </si>
  <si>
    <t>Row Labels</t>
  </si>
  <si>
    <t>(blank)</t>
  </si>
  <si>
    <t>Company</t>
  </si>
  <si>
    <t>Company Tier 1</t>
  </si>
  <si>
    <t>Company Tier 2</t>
  </si>
  <si>
    <t>Company Tier 3</t>
  </si>
  <si>
    <t>Cross Texas Transmission</t>
  </si>
  <si>
    <t>Dominion</t>
  </si>
  <si>
    <t>Dominion Virginia Power</t>
  </si>
  <si>
    <t>Dominion North Carolina Power</t>
  </si>
  <si>
    <t>DTE Energy Company</t>
  </si>
  <si>
    <t>Duke Energy Corporation</t>
  </si>
  <si>
    <t>Duquesne Light Company</t>
  </si>
  <si>
    <t>Edison International</t>
  </si>
  <si>
    <t>Southern California Edison</t>
  </si>
  <si>
    <t>Company (Lowest Tier)</t>
  </si>
  <si>
    <t>El Paso Electric Company</t>
  </si>
  <si>
    <t>Entergy Corporation</t>
  </si>
  <si>
    <t>Entergy Arkansas</t>
  </si>
  <si>
    <t>Entergy Louisiana</t>
  </si>
  <si>
    <t>Entergy Mississippi</t>
  </si>
  <si>
    <t>Entergy New Orleans</t>
  </si>
  <si>
    <t>Entergy Texas</t>
  </si>
  <si>
    <t>Eversource Energy</t>
  </si>
  <si>
    <t>Exelon Corporation</t>
  </si>
  <si>
    <t>Baltimore Gas &amp; Electric Company</t>
  </si>
  <si>
    <t>Commonwealth Edison Company</t>
  </si>
  <si>
    <t>PECO Energy Company</t>
  </si>
  <si>
    <t>Pepco Holdings</t>
  </si>
  <si>
    <t>Pepco</t>
  </si>
  <si>
    <t>Atlantic City Electric</t>
  </si>
  <si>
    <t>Delmarva Power</t>
  </si>
  <si>
    <t>FirstEnergy Corporation</t>
  </si>
  <si>
    <t>The Illuminating Company</t>
  </si>
  <si>
    <t>Jersey Central Power &amp; Light</t>
  </si>
  <si>
    <t>Met-Ed</t>
  </si>
  <si>
    <t>Mon Power</t>
  </si>
  <si>
    <t>Ohio Edison</t>
  </si>
  <si>
    <t>Penelec</t>
  </si>
  <si>
    <t>Penn Power</t>
  </si>
  <si>
    <t>Potomac Edison</t>
  </si>
  <si>
    <t>Toledo Edison</t>
  </si>
  <si>
    <t>West Penn Power</t>
  </si>
  <si>
    <t>Florida Public Utilities Company</t>
  </si>
  <si>
    <t>Great Plains Energy</t>
  </si>
  <si>
    <t>Kansas City Power &amp; Light Company</t>
  </si>
  <si>
    <t>Green Mountain Power Corporation</t>
  </si>
  <si>
    <t>Hawaiian Electric Industries</t>
  </si>
  <si>
    <t>Hawaiian Electric Company</t>
  </si>
  <si>
    <t>Hawaii Electric Light Company</t>
  </si>
  <si>
    <t>Maui Electric Company</t>
  </si>
  <si>
    <t>IDACORP</t>
  </si>
  <si>
    <t>Idaho Power Company</t>
  </si>
  <si>
    <t>InfraREIT</t>
  </si>
  <si>
    <t>ITC Holdings Corporation</t>
  </si>
  <si>
    <t>ITC Great Plains</t>
  </si>
  <si>
    <t>ITC Michigan</t>
  </si>
  <si>
    <t>ITC Midwest</t>
  </si>
  <si>
    <t>Liberty Utilities</t>
  </si>
  <si>
    <t>Empire District Electric Company</t>
  </si>
  <si>
    <t>MDU Resources Group</t>
  </si>
  <si>
    <t>Montana-Dakota Utilities Company</t>
  </si>
  <si>
    <t>MGE Energy</t>
  </si>
  <si>
    <t>Madison Gas and Electric Company</t>
  </si>
  <si>
    <t>Mt. Carmel Public Utility Company</t>
  </si>
  <si>
    <t>National Grid</t>
  </si>
  <si>
    <t>NextEra Energy</t>
  </si>
  <si>
    <t>Florida Power &amp; Light Company</t>
  </si>
  <si>
    <t>NiSource</t>
  </si>
  <si>
    <t>Northern Indiana Public Service Company</t>
  </si>
  <si>
    <t>NorthWestern Energy</t>
  </si>
  <si>
    <t>OGE Energy Corporation</t>
  </si>
  <si>
    <t>Oklahoma Gas &amp; Electric Company</t>
  </si>
  <si>
    <t>Ohio Valley Electric Corporation</t>
  </si>
  <si>
    <t>Oncor</t>
  </si>
  <si>
    <t>Otter Tail Corporation</t>
  </si>
  <si>
    <t>Otter Tail Power Company</t>
  </si>
  <si>
    <t>PG&amp;E Corporation</t>
  </si>
  <si>
    <t>Pacific Gas &amp; Electric Company</t>
  </si>
  <si>
    <t>Pinnacle West Capital Corporation</t>
  </si>
  <si>
    <t>Arizona Public Service Company</t>
  </si>
  <si>
    <t>PNM Resources</t>
  </si>
  <si>
    <t>PNM</t>
  </si>
  <si>
    <t>TNMP</t>
  </si>
  <si>
    <t>Portland General Electric</t>
  </si>
  <si>
    <t>PPL Corporation</t>
  </si>
  <si>
    <t>PPL Electric Utilities</t>
  </si>
  <si>
    <t>LG&amp;E and KU</t>
  </si>
  <si>
    <t>Public Service Enterprise Group</t>
  </si>
  <si>
    <t>Public Service Electric and Gas Company</t>
  </si>
  <si>
    <t>PSEG Long Island</t>
  </si>
  <si>
    <t>Puget Sound Energy</t>
  </si>
  <si>
    <t>San Diego Gas &amp; Electric Company</t>
  </si>
  <si>
    <t>SCANA Corporation</t>
  </si>
  <si>
    <t>South Carolina Electric &amp; Gas</t>
  </si>
  <si>
    <t>Sharyland Utilities</t>
  </si>
  <si>
    <t>Southern Company</t>
  </si>
  <si>
    <t>Alabama Power Company</t>
  </si>
  <si>
    <t>Georgia Power Company</t>
  </si>
  <si>
    <t>Gulf Power Company</t>
  </si>
  <si>
    <t>Mississippi Power Company</t>
  </si>
  <si>
    <t>Tampa Electric</t>
  </si>
  <si>
    <t>Tennessee Valley Authority – EEI Strategic Partner</t>
  </si>
  <si>
    <t>UGI Corporation</t>
  </si>
  <si>
    <t>UGI Utilities</t>
  </si>
  <si>
    <t>Unitil Corporation</t>
  </si>
  <si>
    <t>UNS Energy Corporation</t>
  </si>
  <si>
    <t>Tucson Electric Power</t>
  </si>
  <si>
    <t>UniSource Energy Services</t>
  </si>
  <si>
    <t>Upper Peninsula Power Company</t>
  </si>
  <si>
    <t>Vectren Corporation</t>
  </si>
  <si>
    <t>Vectren South</t>
  </si>
  <si>
    <t>Vermont Electric Power Company</t>
  </si>
  <si>
    <t>WEC Energy Group</t>
  </si>
  <si>
    <t>We Energies</t>
  </si>
  <si>
    <t>Wisconsin Public Service Corporation</t>
  </si>
  <si>
    <t>Upper Michigan Energy Resources</t>
  </si>
  <si>
    <t>Westar Energy</t>
  </si>
  <si>
    <t>Xcel Energy</t>
  </si>
  <si>
    <t>Country</t>
  </si>
  <si>
    <t>International Members</t>
  </si>
  <si>
    <t>APR Energy</t>
  </si>
  <si>
    <t>Bermuda</t>
  </si>
  <si>
    <t>India</t>
  </si>
  <si>
    <t>Companhia Energética de Minas Gerais (CEMIG)</t>
  </si>
  <si>
    <t>Gulf Cooperation Council Interconnection</t>
  </si>
  <si>
    <t>Jordan</t>
  </si>
  <si>
    <t>Jamaica</t>
  </si>
  <si>
    <t>Korea</t>
  </si>
  <si>
    <t>St. Lucia, West Indies</t>
  </si>
  <si>
    <t>St. Vincent &amp; The Grenadines</t>
  </si>
  <si>
    <t>Electricity Supply Board (ESB)</t>
  </si>
  <si>
    <t>Ireland</t>
  </si>
  <si>
    <t>Canada</t>
  </si>
  <si>
    <t>Emera Inc.</t>
  </si>
  <si>
    <t>Entegrus Powerlines</t>
  </si>
  <si>
    <t>Ergon Energy</t>
  </si>
  <si>
    <t>Australia</t>
  </si>
  <si>
    <t>Fortis Inc.</t>
  </si>
  <si>
    <t>Hydro</t>
  </si>
  <si>
    <t>Québec - Canada</t>
  </si>
  <si>
    <t/>
  </si>
  <si>
    <t>Alectra Utilities</t>
  </si>
  <si>
    <t>AltaLink L.P.</t>
  </si>
  <si>
    <t>ATCO Electric</t>
  </si>
  <si>
    <t>ATCO Power</t>
  </si>
  <si>
    <t>Bahamas Power and Light (BPL)</t>
  </si>
  <si>
    <t>Bahamas</t>
  </si>
  <si>
    <t>Belize Electricity Ltd (BEL)</t>
  </si>
  <si>
    <t>Belize</t>
  </si>
  <si>
    <t>Bermuda Electric Light Co., Ltd. (BELCO)</t>
  </si>
  <si>
    <t>Brookfield Renewable Power Inc.</t>
  </si>
  <si>
    <t>Calcutta Electric Supply Corporation (CESC)</t>
  </si>
  <si>
    <t>Capital Power Corporation</t>
  </si>
  <si>
    <t>Caribbean Utilities Company, Ltd.</t>
  </si>
  <si>
    <t>Cayman Islands, British West Indies</t>
  </si>
  <si>
    <t>Chubu Electric Power Co., Inc.</t>
  </si>
  <si>
    <t>Japan</t>
  </si>
  <si>
    <t>Comisión Federal de Electricidad (CFE)</t>
  </si>
  <si>
    <t>Mexico</t>
  </si>
  <si>
    <t>Dominica Electricity Services Limited</t>
  </si>
  <si>
    <t>Dominican Republic</t>
  </si>
  <si>
    <t>EDF, S.A.</t>
  </si>
  <si>
    <t>France</t>
  </si>
  <si>
    <t>Electricity Generating Company Haina, SA (EGE - Haina)</t>
  </si>
  <si>
    <t>Energias de Portugal (EDP)</t>
  </si>
  <si>
    <t>Portugal</t>
  </si>
  <si>
    <t>ENMAX Corporation</t>
  </si>
  <si>
    <t>Fortis Alberta</t>
  </si>
  <si>
    <t>Fortis BC</t>
  </si>
  <si>
    <t>Fortis Ontario</t>
  </si>
  <si>
    <t>Fortis TCI</t>
  </si>
  <si>
    <t>Turks &amp; Caicos</t>
  </si>
  <si>
    <t>Authority (GCCIA)</t>
  </si>
  <si>
    <t>Saudi Arabia</t>
  </si>
  <si>
    <t>Hydro One</t>
  </si>
  <si>
    <t>Hydro Ottawa</t>
  </si>
  <si>
    <t>Iberdrola</t>
  </si>
  <si>
    <t>Spain</t>
  </si>
  <si>
    <t>Irbid District Electricity Company (IDECO)</t>
  </si>
  <si>
    <t>Jamaica Public Service Company (JPS)</t>
  </si>
  <si>
    <t>J - Power</t>
  </si>
  <si>
    <t>Jemena</t>
  </si>
  <si>
    <t>Kansai Electric Power Co., Inc. (KEPCO)</t>
  </si>
  <si>
    <t>Korea Electric Power Corporation (KEPCO)</t>
  </si>
  <si>
    <t>Korea Southern Power Co., Ltd.</t>
  </si>
  <si>
    <t>Maritime Electric</t>
  </si>
  <si>
    <t>National Grid plc</t>
  </si>
  <si>
    <t>United Kingdom</t>
  </si>
  <si>
    <t>Newfoundland Power</t>
  </si>
  <si>
    <t>Nova Scotia Power Inc.</t>
  </si>
  <si>
    <t>Ontario Power Generation (OPG)</t>
  </si>
  <si>
    <t>Orion New Zealand Ltd.</t>
  </si>
  <si>
    <t>New Zealand</t>
  </si>
  <si>
    <t>Powerco Ltd.</t>
  </si>
  <si>
    <t>Red Eléctrica de Espaňa (REE)</t>
  </si>
  <si>
    <t>SaskPower</t>
  </si>
  <si>
    <t>SA Power Networks</t>
  </si>
  <si>
    <t>St. Lucia Electricity Services, Ltd. (LUCELEC)</t>
  </si>
  <si>
    <t>St. Vincent Electricity Services, Ltd. (VINLEC)</t>
  </si>
  <si>
    <t>State Grid Corporation of China (SGCC)</t>
  </si>
  <si>
    <t>China</t>
  </si>
  <si>
    <t>TasNetworks</t>
  </si>
  <si>
    <t>Tohoku Electric Power Co., Inc.</t>
  </si>
  <si>
    <t>Tokyo Electric Power Co., Inc. (TEPCO)</t>
  </si>
  <si>
    <t>Toronto Hydro</t>
  </si>
  <si>
    <t>TransAlta</t>
  </si>
  <si>
    <t>TransCanada</t>
  </si>
  <si>
    <t>Transpower New Zealand Ltd.</t>
  </si>
  <si>
    <t>UK Power Networks</t>
  </si>
  <si>
    <t>Unison Networks Ltd.</t>
  </si>
  <si>
    <t>United Energy and Multinet Gas</t>
  </si>
  <si>
    <t>Wellington Electricity Lines</t>
  </si>
  <si>
    <t>Power-Plus Members</t>
  </si>
  <si>
    <t>CLEAResult</t>
  </si>
  <si>
    <t>General Electric</t>
  </si>
  <si>
    <t>Navigant Consulting, Inc.</t>
  </si>
  <si>
    <t>Oracle Corporation</t>
  </si>
  <si>
    <t>SunPower Corp</t>
  </si>
  <si>
    <t>Aclara</t>
  </si>
  <si>
    <t>Ernst &amp; Young LLP</t>
  </si>
  <si>
    <t>Mitsubishi Electric Power Products, Inc.</t>
  </si>
  <si>
    <t>Nest Labs, Inc.</t>
  </si>
  <si>
    <t>Regulated Capital Consultants</t>
  </si>
  <si>
    <t>Troutman Sanders LLP</t>
  </si>
  <si>
    <t>Power Members</t>
  </si>
  <si>
    <t>ABB Inc.</t>
  </si>
  <si>
    <t>Accenture</t>
  </si>
  <si>
    <t>AECOM</t>
  </si>
  <si>
    <t>AEGIS Insurance Services, Inc</t>
  </si>
  <si>
    <t>Akin Gump Strauss Hauer &amp; Feld, LLP</t>
  </si>
  <si>
    <t>Alston &amp; Bird LLP</t>
  </si>
  <si>
    <t>Altec Inc.</t>
  </si>
  <si>
    <t>Altran North America</t>
  </si>
  <si>
    <t>Amec Foster Wheeler</t>
  </si>
  <si>
    <t>American Stock Transfer &amp; Trust Company, LLC</t>
  </si>
  <si>
    <t>American Water</t>
  </si>
  <si>
    <t>American Wind Energy Association</t>
  </si>
  <si>
    <t>Anixter Inc.</t>
  </si>
  <si>
    <t>Aon Global Power</t>
  </si>
  <si>
    <t>APC Construction, LLC</t>
  </si>
  <si>
    <t>Applied Materials, Inc.</t>
  </si>
  <si>
    <t>Arcadis U.S., Inc.</t>
  </si>
  <si>
    <t>ARCOS, Inc.</t>
  </si>
  <si>
    <t>Asplundh Brush Control Co</t>
  </si>
  <si>
    <t>Atwell, LLC</t>
  </si>
  <si>
    <t>Babcock &amp; Wilcox Company, The</t>
  </si>
  <si>
    <t>Bain &amp; Company, Inc</t>
  </si>
  <si>
    <t>Baker Botts L.L.P.</t>
  </si>
  <si>
    <t>Baker Tilly Virchow Krause, LLP</t>
  </si>
  <si>
    <t>Balch &amp; Bingham LLP</t>
  </si>
  <si>
    <t>Ballard Spahr LLP</t>
  </si>
  <si>
    <t>Bibb Engineers</t>
  </si>
  <si>
    <t>Black &amp; Veatch</t>
  </si>
  <si>
    <t>Borden Ladner Gervais LLP</t>
  </si>
  <si>
    <t>Bracewell LLP</t>
  </si>
  <si>
    <t>Bright Investments, LLC</t>
  </si>
  <si>
    <t>Brooks Utility Products</t>
  </si>
  <si>
    <t>Burns &amp; McDonnell Engineering Co. Inc.</t>
  </si>
  <si>
    <t>Capgemini</t>
  </si>
  <si>
    <t>Cargill, Inc.</t>
  </si>
  <si>
    <t>Carmen L Gentile, PLLC</t>
  </si>
  <si>
    <t>CB&amp;I</t>
  </si>
  <si>
    <t>CBRE Clarion Securities</t>
  </si>
  <si>
    <t>Centrus Energy Corp.</t>
  </si>
  <si>
    <t>Chapman and Cutler LLP</t>
  </si>
  <si>
    <t>Charles River Associates</t>
  </si>
  <si>
    <t>Choate, Hall &amp; Stewart LLP</t>
  </si>
  <si>
    <t>Cisco Systems, Inc.</t>
  </si>
  <si>
    <t>Citi</t>
  </si>
  <si>
    <t>Cloud Peak Energy</t>
  </si>
  <si>
    <t>Commonwealth Associates, Inc.</t>
  </si>
  <si>
    <t>Comverge</t>
  </si>
  <si>
    <t>Concentric Energy Advisors, Inc.</t>
  </si>
  <si>
    <t>Contract Land Staff, LLC</t>
  </si>
  <si>
    <t>Cool-eez, LLC</t>
  </si>
  <si>
    <t>Credit Suisse LLC</t>
  </si>
  <si>
    <t>Crowell &amp; Moring LLP</t>
  </si>
  <si>
    <t>CS Week</t>
  </si>
  <si>
    <t>CTC Global Corporation</t>
  </si>
  <si>
    <t>Customer Connexx</t>
  </si>
  <si>
    <t>D&amp;D Power Inc</t>
  </si>
  <si>
    <t>Davies Consulting LLC</t>
  </si>
  <si>
    <t>Davis Wright Tremaine LLP</t>
  </si>
  <si>
    <t>Day Pitney LLP</t>
  </si>
  <si>
    <t>DDC Advocacy</t>
  </si>
  <si>
    <t>Deloitte LLP</t>
  </si>
  <si>
    <t>Dentons US LLP</t>
  </si>
  <si>
    <t>DiGioia Gray</t>
  </si>
  <si>
    <t>Disaster Resource Group</t>
  </si>
  <si>
    <t>Distributed Energy Financial Group</t>
  </si>
  <si>
    <t>DNV GL Energy Services USA</t>
  </si>
  <si>
    <t>Doble Engineering Company</t>
  </si>
  <si>
    <t>Dorsey &amp; Whitney LLP</t>
  </si>
  <si>
    <t>DuPont Sustainable Solutions</t>
  </si>
  <si>
    <t>E Source</t>
  </si>
  <si>
    <t>Eaton Corporation</t>
  </si>
  <si>
    <t>Ecology and Environment, Inc.</t>
  </si>
  <si>
    <t>Ecova, Inc.</t>
  </si>
  <si>
    <t>EHS Partners, LLC</t>
  </si>
  <si>
    <t>Electrical Consultants, Inc.</t>
  </si>
  <si>
    <t>EN Engineering, LLC</t>
  </si>
  <si>
    <t>Energy Management Collaborative, LLC</t>
  </si>
  <si>
    <t>EnergySavvy</t>
  </si>
  <si>
    <t>EnerNOC, Inc.</t>
  </si>
  <si>
    <t>Enovation Partners, LLC</t>
  </si>
  <si>
    <t>Environmental Consultants, Inc.</t>
  </si>
  <si>
    <t>Ephektiv</t>
  </si>
  <si>
    <t>ERM</t>
  </si>
  <si>
    <t>Evercore</t>
  </si>
  <si>
    <t>Evolution Energy Partners LLC</t>
  </si>
  <si>
    <t>Exponent, Inc.</t>
  </si>
  <si>
    <t>Associate Members</t>
  </si>
  <si>
    <t>Faegre Baker Daniels, LLP</t>
  </si>
  <si>
    <t>Faneuil Inc.</t>
  </si>
  <si>
    <t>Ferreira Construction</t>
  </si>
  <si>
    <t>Finley Engineering Company, Inc.</t>
  </si>
  <si>
    <t>First Solar, Inc.</t>
  </si>
  <si>
    <t>Fluor Corporation</t>
  </si>
  <si>
    <t>Flynn Wright Inc</t>
  </si>
  <si>
    <t>Foley &amp; Lardner LLP</t>
  </si>
  <si>
    <t>FTI Consulting, Inc.</t>
  </si>
  <si>
    <t>Fugro ROAMES Pty Ltd</t>
  </si>
  <si>
    <t>GE Power</t>
  </si>
  <si>
    <t>General Cable Corporation</t>
  </si>
  <si>
    <t>Gibson Dunn &amp; Crutcher</t>
  </si>
  <si>
    <t>greenbird Integration Technology</t>
  </si>
  <si>
    <t>Harkins Cunningham LLP</t>
  </si>
  <si>
    <t>HDR, Inc.</t>
  </si>
  <si>
    <t>Heidrick &amp; Struggles</t>
  </si>
  <si>
    <t>Henkels &amp; McCoy Group</t>
  </si>
  <si>
    <t>Hewlett Packard Enterprise</t>
  </si>
  <si>
    <t>Hexagon Safety and Infrastructure</t>
  </si>
  <si>
    <t>Hogan Lovells US LLP</t>
  </si>
  <si>
    <t>Holland &amp; Knight LLP</t>
  </si>
  <si>
    <t>Honeywell</t>
  </si>
  <si>
    <t>Houlihan Lokey</t>
  </si>
  <si>
    <t>Hunton &amp; Williams LLP</t>
  </si>
  <si>
    <t>IBM Corp</t>
  </si>
  <si>
    <t>ICF International</t>
  </si>
  <si>
    <t>IHS Global Inc.</t>
  </si>
  <si>
    <t>IMCORP</t>
  </si>
  <si>
    <t>Information Services Group, Inc. (ISG)</t>
  </si>
  <si>
    <t>Innogy Consulting Americas</t>
  </si>
  <si>
    <t>Innovari, Inc.</t>
  </si>
  <si>
    <t>Internet Security Alliance</t>
  </si>
  <si>
    <t>INTREN, Inc.</t>
  </si>
  <si>
    <t>ITRON, Inc.</t>
  </si>
  <si>
    <t>J. J. White Incorporated</t>
  </si>
  <si>
    <t>Japan Electric Power Information Center, Inc.</t>
  </si>
  <si>
    <t>Jenner &amp; Block LLP</t>
  </si>
  <si>
    <t>JLM Energy</t>
  </si>
  <si>
    <t>K&amp;L Gates LLP</t>
  </si>
  <si>
    <t>Kiewit Corporation</t>
  </si>
  <si>
    <t>KPMG LLP</t>
  </si>
  <si>
    <t>Landis+Gyr Inc.</t>
  </si>
  <si>
    <t>Leidos</t>
  </si>
  <si>
    <t>Lignite Energy Council</t>
  </si>
  <si>
    <t>Lindsey Manufacturing Co.</t>
  </si>
  <si>
    <t>Lockheed Martin Corporation</t>
  </si>
  <si>
    <t>Loeb &amp; Loeb LLP</t>
  </si>
  <si>
    <t>M&amp;S Engineering, LLC</t>
  </si>
  <si>
    <t>MacLean Power Systems</t>
  </si>
  <si>
    <t>Marison Energy Systems Corporation</t>
  </si>
  <si>
    <t>maslansky + partners</t>
  </si>
  <si>
    <t>MasTec Transmission - Substation Group</t>
  </si>
  <si>
    <t>McCarter &amp; English, LLP</t>
  </si>
  <si>
    <t>McGuireWoods LLP</t>
  </si>
  <si>
    <t>McKinney Drilling Company</t>
  </si>
  <si>
    <t>McKinsey &amp; Co</t>
  </si>
  <si>
    <t>Merjent Inc.</t>
  </si>
  <si>
    <t>Michael Best &amp; Friedrich LLP</t>
  </si>
  <si>
    <t>MICHELS Corporation</t>
  </si>
  <si>
    <t>Microsoft Corporation</t>
  </si>
  <si>
    <t>Midwest Energy Efficiency Alliance</t>
  </si>
  <si>
    <t>Milbank, Tweed, Hadley &amp; McCloy LLP</t>
  </si>
  <si>
    <t>Miller &amp; Chevalier Chartered</t>
  </si>
  <si>
    <t>Milwaukee Tool</t>
  </si>
  <si>
    <t>Mitsubishi Heavy Industries America</t>
  </si>
  <si>
    <t>Moelis &amp; Company</t>
  </si>
  <si>
    <t>Moran Environmental Recovery, LLC</t>
  </si>
  <si>
    <t>Morgan, Lewis &amp; Bockius LLP</t>
  </si>
  <si>
    <t>Motive Power Inc.</t>
  </si>
  <si>
    <t>Munger, Tolles &amp; Olson LLP</t>
  </si>
  <si>
    <t>Murray Energy Corporation</t>
  </si>
  <si>
    <t>MYR Group Inc</t>
  </si>
  <si>
    <t>Nexans High Voltage USA Inc.</t>
  </si>
  <si>
    <t>Novar</t>
  </si>
  <si>
    <t>Nuclear Electric Insurance Limited</t>
  </si>
  <si>
    <t>Oliver Wyman</t>
  </si>
  <si>
    <t>OMICRON electronics Corp. USA</t>
  </si>
  <si>
    <t>Orr Protection Systems</t>
  </si>
  <si>
    <t>Osborn Maledon P.A.</t>
  </si>
  <si>
    <t>Osmose Utilities Services, Inc.</t>
  </si>
  <si>
    <t>Pace Global</t>
  </si>
  <si>
    <t>Parker Poe Adams &amp; Bernstein, LLP</t>
  </si>
  <si>
    <t>Pegasus Global Holdings, Inc.</t>
  </si>
  <si>
    <t>Perkins Coie LLP</t>
  </si>
  <si>
    <t>Philips Lighting Co</t>
  </si>
  <si>
    <t>Pillsbury Winthrop Shaw Pittman LLP</t>
  </si>
  <si>
    <t>PLH Group, Inc.</t>
  </si>
  <si>
    <t>Pontoon Solutions</t>
  </si>
  <si>
    <t>POWER Engineers, Inc.</t>
  </si>
  <si>
    <t>PowerAdvocate, Inc.</t>
  </si>
  <si>
    <t>PowerPlan, Inc.</t>
  </si>
  <si>
    <t>Preng &amp; Associates</t>
  </si>
  <si>
    <t>PricewaterhouseCoopers LLP</t>
  </si>
  <si>
    <t>Primera Engineers, Ltd.</t>
  </si>
  <si>
    <t>ProSumerGrid</t>
  </si>
  <si>
    <t>Protech</t>
  </si>
  <si>
    <t>Protiviti, Inc.</t>
  </si>
  <si>
    <t>Quanta Services</t>
  </si>
  <si>
    <t>Recurrent Energy</t>
  </si>
  <si>
    <t>RHR International LLP</t>
  </si>
  <si>
    <t>RKneal</t>
  </si>
  <si>
    <t>Safety Margin LLC</t>
  </si>
  <si>
    <t>SAP America, Inc.</t>
  </si>
  <si>
    <t>Sargent &amp; Lundy, LLC</t>
  </si>
  <si>
    <t>Saulsbury Industries</t>
  </si>
  <si>
    <t>Schiff Hardin LLP</t>
  </si>
  <si>
    <t>Schneider Electric</t>
  </si>
  <si>
    <t>Schweitzer Engineering Laboratories, Inc. (SEL)</t>
  </si>
  <si>
    <t>ScottMadden, Inc.</t>
  </si>
  <si>
    <t>Sensus</t>
  </si>
  <si>
    <t>Sharper Shape Inc</t>
  </si>
  <si>
    <t>Shelton Group</t>
  </si>
  <si>
    <t>Sidley Austin LLP</t>
  </si>
  <si>
    <t>Siemens Energy, Inc.</t>
  </si>
  <si>
    <t>Silver Spring Networks, Inc.</t>
  </si>
  <si>
    <t>Skadden, Arps, Slate, Meagher &amp; Flom LLP</t>
  </si>
  <si>
    <t>Smart Electric Power Alliance</t>
  </si>
  <si>
    <t>SNC-Lavalin Inc.</t>
  </si>
  <si>
    <t>SparkCognition</t>
  </si>
  <si>
    <t>Spencer Stuart</t>
  </si>
  <si>
    <t>SPIDA Software</t>
  </si>
  <si>
    <t>Stanley Consultants, Inc.</t>
  </si>
  <si>
    <t>Stanley Tree Service, Inc.</t>
  </si>
  <si>
    <t>Stantec Consulting Services, Inc.</t>
  </si>
  <si>
    <t>Stem, Inc.</t>
  </si>
  <si>
    <t>Steptoe &amp; Johnson, LLP</t>
  </si>
  <si>
    <t>Sterling Group</t>
  </si>
  <si>
    <t>Stikeman Elliott LLP</t>
  </si>
  <si>
    <t>Stinson Leonard Street LLP</t>
  </si>
  <si>
    <t>Stoll Keenon Ogden PLLC</t>
  </si>
  <si>
    <t>Storm Services, LLC</t>
  </si>
  <si>
    <t>Taft Stettinius &amp; Hollister LLP</t>
  </si>
  <si>
    <t>Talon Aerolytics, Inc</t>
  </si>
  <si>
    <t>Tenaska Marketing Ventures</t>
  </si>
  <si>
    <t>Tendril</t>
  </si>
  <si>
    <t>Terex Utilities</t>
  </si>
  <si>
    <t>Terracon</t>
  </si>
  <si>
    <t>Thoreact, LLC</t>
  </si>
  <si>
    <t>Townsend Corporation, The</t>
  </si>
  <si>
    <t>TPI Corporation</t>
  </si>
  <si>
    <t>Trident Industries</t>
  </si>
  <si>
    <t>Trilliant Inc.</t>
  </si>
  <si>
    <t>UC Synergetic, Inc.</t>
  </si>
  <si>
    <t>Unipart Expert Practices</t>
  </si>
  <si>
    <t>United States Energy Association</t>
  </si>
  <si>
    <t>Unmanned Experts Inc.</t>
  </si>
  <si>
    <t>UtiliCon Solutions, Ltd.</t>
  </si>
  <si>
    <t>Utilidata, Inc.</t>
  </si>
  <si>
    <t>Valiant Power Group</t>
  </si>
  <si>
    <t>Van Ness Feldman, LLP</t>
  </si>
  <si>
    <t>Varentec LLC</t>
  </si>
  <si>
    <t>Vinson &amp; Elkins LLP</t>
  </si>
  <si>
    <t>Volkert, Inc.</t>
  </si>
  <si>
    <t>Wartsila North America, Inc.</t>
  </si>
  <si>
    <t>Waste Management, Inc.</t>
  </si>
  <si>
    <t>Waterfall Security Solutions</t>
  </si>
  <si>
    <t>WESCO Distribution Inc.</t>
  </si>
  <si>
    <t>West Corporation</t>
  </si>
  <si>
    <t>White &amp; Case LLP</t>
  </si>
  <si>
    <t>Wilkinson Barker Knauer LLP</t>
  </si>
  <si>
    <t>Wilson Construction Co</t>
  </si>
  <si>
    <t>Winston &amp; Strawn LLP</t>
  </si>
  <si>
    <t>Witt OBriens LLC</t>
  </si>
  <si>
    <t>Womble Carlyle Sandridge &amp; Rice, LLP</t>
  </si>
  <si>
    <t>Wright &amp; Talisman, P.C.</t>
  </si>
  <si>
    <t>US Members</t>
  </si>
  <si>
    <t>Search</t>
  </si>
  <si>
    <t>Resource URL</t>
  </si>
  <si>
    <t>http://www.sourcewatch.org/index.php/AES</t>
  </si>
  <si>
    <t>http://www.sourcewatch.org/index.php/ALLETE</t>
  </si>
  <si>
    <t>http://www.sourcewatch.org/index.php/Alliant_Energy</t>
  </si>
  <si>
    <t>http://www.sourcewatch.org/index.php/Ameren</t>
  </si>
  <si>
    <t>http://www.sourcewatch.org/index.php/American_Electric_Power</t>
  </si>
  <si>
    <t>http://www.sourcewatch.org/index.php/Berkshire_Hathaway</t>
  </si>
  <si>
    <t>http://www.sourcewatch.org/index.php/Black_Hills_Corporation</t>
  </si>
  <si>
    <t>http://www.sourcewatch.org/index.php/RRI_Energy</t>
  </si>
  <si>
    <t>http://www.sourcewatch.org/index.php/CMS_Energy</t>
  </si>
  <si>
    <t>http://www.sourcewatch.org/index.php/Consolidated_Edison</t>
  </si>
  <si>
    <t>http://www.sourcewatch.org/index.php/Dominion</t>
  </si>
  <si>
    <t>http://www.sourcewatch.org/index.php/DTE_Energy</t>
  </si>
  <si>
    <t>http://www.sourcewatch.org/index.php/Duke_Energy</t>
  </si>
  <si>
    <t>http://www.sourcewatch.org/index.php/Edison_International</t>
  </si>
  <si>
    <t>http://www.sourcewatch.org/index.php/Entergy</t>
  </si>
  <si>
    <t>http://www.sourcewatch.org/index.php/Exelon</t>
  </si>
  <si>
    <t>http://www.sourcewatch.org/index.php/FirstEnergy</t>
  </si>
  <si>
    <t>http://www.sourcewatch.org/index.php/Great_Plains_Energy</t>
  </si>
  <si>
    <t>http://www.sourcewatch.org/index.php/MDU_Resources_Group</t>
  </si>
  <si>
    <t>http://www.sourcewatch.org/index.php/National_Grid</t>
  </si>
  <si>
    <t>http://www.sourcewatch.org/index.php/NextEra_Energy_Resources</t>
  </si>
  <si>
    <t>http://www.sourcewatch.org/index.php/NiSource</t>
  </si>
  <si>
    <t>http://www.sourcewatch.org/index.php/OGE_Energy</t>
  </si>
  <si>
    <t>http://www.sourcewatch.org/index.php/Ohio_Valley_Electric_Corporation</t>
  </si>
  <si>
    <t>http://www.sourcewatch.org/index.php/Otter_Tail_Power</t>
  </si>
  <si>
    <t>http://www.sourcewatch.org/index.php/PG%26E</t>
  </si>
  <si>
    <t>http://www.sourcewatch.org/index.php/Pinnacle_West_Capital</t>
  </si>
  <si>
    <t>http://www.sourcewatch.org/index.php/PNM_Resources</t>
  </si>
  <si>
    <t>http://www.sourcewatch.org/index.php/Portland_General_Electric</t>
  </si>
  <si>
    <t>http://www.sourcewatch.org/index.php/PPL</t>
  </si>
  <si>
    <t>http://www.sourcewatch.org/index.php/Public_Service_Enterprise_Group</t>
  </si>
  <si>
    <t>http://www.sourcewatch.org/index.php/Puget_Sound_Energy</t>
  </si>
  <si>
    <t>http://www.sourcewatch.org/index.php/SCANA</t>
  </si>
  <si>
    <t>http://www.sourcewatch.org/index.php/Southern_Company</t>
  </si>
  <si>
    <t>http://www.sourcewatch.org/index.php/Upper_Peninsula_Power_Company</t>
  </si>
  <si>
    <t>http://www.sourcewatch.org/index.php/Vectren</t>
  </si>
  <si>
    <t>http://www.sourcewatch.org/index.php/Wisconsin_Energy</t>
  </si>
  <si>
    <t>http://www.sourcewatch.org/index.php/Westar_Energy</t>
  </si>
  <si>
    <t>http://www.sourcewatch.org/index.php/Xcel_Energy</t>
  </si>
  <si>
    <t>http://www.sourcewatch.org/index.php/DPL</t>
  </si>
  <si>
    <t>http://www.sourcewatch.org/index.php/Indianapolis_Power_%26_Light</t>
  </si>
  <si>
    <t>http://www.sourcewatch.org/index.php/Minnesota_Power</t>
  </si>
  <si>
    <t>http://www.sourcewatch.org/index.php/AEP_Ohio</t>
  </si>
  <si>
    <t>http://www.sourcewatch.org/index.php/Appalachian_Power_Company</t>
  </si>
  <si>
    <t>http://www.sourcewatch.org/index.php/Indiana_Michigan_Power</t>
  </si>
  <si>
    <t>http://www.sourcewatch.org/index.php/Kentucky_Power</t>
  </si>
  <si>
    <t>http://www.sourcewatch.org/index.php/Public_Service_Company_of_Oklahoma</t>
  </si>
  <si>
    <t>http://www.sourcewatch.org/index.php/Southwestern_Electric_Power</t>
  </si>
  <si>
    <t>http://www.sourcewatch.org/index.php/MidAmerican_Energy</t>
  </si>
  <si>
    <t>http://www.sourcewatch.org/index.php/NV_Energy</t>
  </si>
  <si>
    <t>http://www.sourcewatch.org/index.php/PacifiCorp</t>
  </si>
  <si>
    <t>http://www.sourcewatch.org/index.php/Black_Hills_Energy</t>
  </si>
  <si>
    <t>http://www.sourcewatch.org/index.php/Cleco</t>
  </si>
  <si>
    <t>http://www.sourcewatch.org/index.php/Consumers_Energy</t>
  </si>
  <si>
    <t>http://www.sourcewatch.org/index.php/Southern_California_Edison</t>
  </si>
  <si>
    <t>http://www.sourcewatch.org/index.php/Pepco_Holdings</t>
  </si>
  <si>
    <t>http://www.sourcewatch.org/index.php/Monongahela_Power_Company</t>
  </si>
  <si>
    <t>Resource</t>
  </si>
  <si>
    <t>Members of the Edison Electric Institute (EEI)</t>
  </si>
  <si>
    <t>Data Retrieved</t>
  </si>
  <si>
    <t>April, 2017</t>
  </si>
  <si>
    <t>Source:</t>
  </si>
  <si>
    <t>http://www.eei.org/about/members/uselectriccompanies/Documents/memberlist_print.pdf</t>
  </si>
  <si>
    <t>For most recent data, check:</t>
  </si>
  <si>
    <t>https://www.desmogblog.com/edison-electric-institute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</si>
</sst>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8"/>
      <color theme="1"/>
      <name val="Calibri"/>
      <scheme val="minor"/>
    </font>
    <font>
      <b/>
      <sz val="18"/>
      <color rgb="FF000000"/>
      <name val="Calibri"/>
      <scheme val="minor"/>
    </font>
    <font>
      <b/>
      <sz val="12"/>
      <color rgb="FF000000"/>
      <name val="Calibri"/>
      <family val="2"/>
      <scheme val="minor"/>
    </font>
    <font>
      <b/>
      <sz val="24"/>
      <color theme="1"/>
      <name val="Calibri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2" fillId="0" borderId="0" xfId="11"/>
  </cellXfs>
  <cellStyles count="12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pivotCacheDefinition" Target="pivotCache/pivotCacheDefinition1.xml"/><Relationship Id="rId7" Type="http://schemas.openxmlformats.org/officeDocument/2006/relationships/pivotCacheDefinition" Target="pivotCache/pivotCacheDefinition2.xml"/><Relationship Id="rId8" Type="http://schemas.openxmlformats.org/officeDocument/2006/relationships/pivotCacheDefinition" Target="pivotCache/pivotCacheDefinition3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chael Fisher" refreshedDate="42852.597341666667" createdVersion="4" refreshedVersion="4" minRefreshableVersion="3" recordCount="116">
  <cacheSource type="worksheet">
    <worksheetSource ref="A1:G1048576" sheet="US Members"/>
  </cacheSource>
  <cacheFields count="7">
    <cacheField name="Source" numFmtId="0">
      <sharedItems containsBlank="1"/>
    </cacheField>
    <cacheField name="Year" numFmtId="0">
      <sharedItems containsString="0" containsBlank="1" containsNumber="1" containsInteger="1" minValue="2017" maxValue="2017"/>
    </cacheField>
    <cacheField name="Category" numFmtId="0">
      <sharedItems containsBlank="1"/>
    </cacheField>
    <cacheField name="Company Tier 1" numFmtId="0">
      <sharedItems containsBlank="1" count="68">
        <s v="AES Corporation"/>
        <s v="ALLETE"/>
        <s v="Alliant Energy Corporation"/>
        <s v="Ameren Corporation"/>
        <s v="American Electric Power"/>
        <s v="American Transmission Company"/>
        <s v="AVANGRID"/>
        <s v="Avista Corporation"/>
        <s v="Berkshire Hathaway Energy"/>
        <s v="Black Hills Corporation"/>
        <s v="CenterPoint Energy"/>
        <s v="Central Hudson Gas &amp; Electric Corporation"/>
        <s v="Cleco Corporate Holdings"/>
        <s v="CMS Energy Corporation"/>
        <s v="Consolidated Edison"/>
        <s v="Cross Texas Transmission"/>
        <s v="Dominion"/>
        <s v="DTE Energy Company"/>
        <s v="Duke Energy Corporation"/>
        <s v="Duquesne Light Company"/>
        <s v="Edison International"/>
        <s v="El Paso Electric Company"/>
        <s v="Entergy Corporation"/>
        <s v="Eversource Energy"/>
        <s v="Exelon Corporation"/>
        <s v="FirstEnergy Corporation"/>
        <s v="Florida Public Utilities Company"/>
        <s v="Great Plains Energy"/>
        <s v="Green Mountain Power Corporation"/>
        <s v="Hawaiian Electric Industries"/>
        <s v="IDACORP"/>
        <s v="InfraREIT"/>
        <s v="ITC Holdings Corporation"/>
        <s v="Liberty Utilities"/>
        <s v="MDU Resources Group"/>
        <s v="MGE Energy"/>
        <s v="Mt. Carmel Public Utility Company"/>
        <s v="National Grid"/>
        <s v="NextEra Energy"/>
        <s v="NiSource"/>
        <s v="NorthWestern Energy"/>
        <s v="OGE Energy Corporation"/>
        <s v="Ohio Valley Electric Corporation"/>
        <s v="Oncor"/>
        <s v="Otter Tail Corporation"/>
        <s v="PG&amp;E Corporation"/>
        <s v="Pinnacle West Capital Corporation"/>
        <s v="PNM Resources"/>
        <s v="Portland General Electric"/>
        <s v="PPL Corporation"/>
        <s v="Public Service Enterprise Group"/>
        <s v="Puget Sound Energy"/>
        <s v="San Diego Gas &amp; Electric Company"/>
        <s v="SCANA Corporation"/>
        <s v="Sharyland Utilities"/>
        <s v="Southern Company"/>
        <s v="Tampa Electric"/>
        <s v="Tennessee Valley Authority – EEI Strategic Partner"/>
        <s v="UGI Corporation"/>
        <s v="Unitil Corporation"/>
        <s v="UNS Energy Corporation"/>
        <s v="Upper Peninsula Power Company"/>
        <s v="Vectren Corporation"/>
        <s v="Vermont Electric Power Company"/>
        <s v="WEC Energy Group"/>
        <s v="Westar Energy"/>
        <s v="Xcel Energy"/>
        <m/>
      </sharedItems>
    </cacheField>
    <cacheField name="Company Tier 2" numFmtId="0">
      <sharedItems containsBlank="1" count="83">
        <s v="Dayton Power &amp; Light Company"/>
        <s v="Indianapolis Power &amp; Light Company"/>
        <s v="Minnesota Power"/>
        <s v="Superior Water, Light and Power Company"/>
        <m/>
        <s v="Ameren Illinois"/>
        <s v="Ameren Missouri"/>
        <s v="AEP Ohio"/>
        <s v="AEP Texas"/>
        <s v="Appalachian Power"/>
        <s v="Indiana Michigan"/>
        <s v="Kentucky Power"/>
        <s v="Public Service Company of Oklahoma"/>
        <s v="Southwestern Electric Power Company"/>
        <s v="Central Maine Power Company"/>
        <s v="New York State Electric &amp; Gas Corporation"/>
        <s v="Rochester Gas &amp; Electric Corporation"/>
        <s v="The United Illuminating Company"/>
        <s v="Avista Utilities"/>
        <s v="Alaska Electric Light and Power Company"/>
        <s v="MidAmerican Energy Company"/>
        <s v="NV Energy"/>
        <s v="PacifiCorp"/>
        <s v="Black Hills Energy"/>
        <s v="Cleco Power"/>
        <s v="Consumers Energy"/>
        <s v="Consolidated Edison Company of New York"/>
        <s v="Orange and Rockland Utilities"/>
        <s v="Dominion Virginia Power"/>
        <s v="Dominion North Carolina Power"/>
        <s v="Southern California Edison"/>
        <s v="Entergy Arkansas"/>
        <s v="Entergy Louisiana"/>
        <s v="Entergy Mississippi"/>
        <s v="Entergy New Orleans"/>
        <s v="Entergy Texas"/>
        <s v="Baltimore Gas &amp; Electric Company"/>
        <s v="Commonwealth Edison Company"/>
        <s v="PECO Energy Company"/>
        <s v="Pepco Holdings"/>
        <s v="The Illuminating Company"/>
        <s v="Jersey Central Power &amp; Light"/>
        <s v="Met-Ed"/>
        <s v="Mon Power"/>
        <s v="Ohio Edison"/>
        <s v="Penelec"/>
        <s v="Penn Power"/>
        <s v="Potomac Edison"/>
        <s v="Toledo Edison"/>
        <s v="West Penn Power"/>
        <s v="Kansas City Power &amp; Light Company"/>
        <s v="Hawaiian Electric Company"/>
        <s v="Idaho Power Company"/>
        <s v="ITC Great Plains"/>
        <s v="ITC Michigan"/>
        <s v="ITC Midwest"/>
        <s v="Empire District Electric Company"/>
        <s v="Montana-Dakota Utilities Company"/>
        <s v="Madison Gas and Electric Company"/>
        <s v="Florida Power &amp; Light Company"/>
        <s v="Northern Indiana Public Service Company"/>
        <s v="Oklahoma Gas &amp; Electric Company"/>
        <s v="Otter Tail Power Company"/>
        <s v="Pacific Gas &amp; Electric Company"/>
        <s v="Arizona Public Service Company"/>
        <s v="PNM"/>
        <s v="TNMP"/>
        <s v="PPL Electric Utilities"/>
        <s v="LG&amp;E and KU"/>
        <s v="Public Service Electric and Gas Company"/>
        <s v="PSEG Long Island"/>
        <s v="South Carolina Electric &amp; Gas"/>
        <s v="Alabama Power Company"/>
        <s v="Georgia Power Company"/>
        <s v="Gulf Power Company"/>
        <s v="Mississippi Power Company"/>
        <s v="UGI Utilities"/>
        <s v="Tucson Electric Power"/>
        <s v="UniSource Energy Services"/>
        <s v="Vectren South"/>
        <s v="We Energies"/>
        <s v="Wisconsin Public Service Corporation"/>
        <s v="Upper Michigan Energy Resources"/>
      </sharedItems>
    </cacheField>
    <cacheField name="Company Tier 3" numFmtId="0">
      <sharedItems containsBlank="1" count="9">
        <m/>
        <s v="Pacific Power"/>
        <s v="Rocky Mountain Power"/>
        <s v="Rockland Electric Company"/>
        <s v="Pepco"/>
        <s v="Atlantic City Electric"/>
        <s v="Delmarva Power"/>
        <s v="Hawaii Electric Light Company"/>
        <s v="Maui Electric Company"/>
      </sharedItems>
    </cacheField>
    <cacheField name="Company (Lowest Tier)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Michael Fisher" refreshedDate="42852.602323842591" createdVersion="4" refreshedVersion="4" minRefreshableVersion="3" recordCount="68">
  <cacheSource type="worksheet">
    <worksheetSource ref="A1:E1048576" sheet="International Members"/>
  </cacheSource>
  <cacheFields count="5">
    <cacheField name="Source" numFmtId="0">
      <sharedItems containsBlank="1"/>
    </cacheField>
    <cacheField name="Year" numFmtId="0">
      <sharedItems containsString="0" containsBlank="1" containsNumber="1" containsInteger="1" minValue="2017" maxValue="2017"/>
    </cacheField>
    <cacheField name="Category" numFmtId="0">
      <sharedItems containsBlank="1"/>
    </cacheField>
    <cacheField name="Company" numFmtId="0">
      <sharedItems containsBlank="1" count="68">
        <s v="AES Corporation"/>
        <s v="Alectra Utilities"/>
        <s v="AltaLink L.P."/>
        <s v="APR Energy"/>
        <s v="ATCO Electric"/>
        <s v="ATCO Power"/>
        <s v="Bahamas Power and Light (BPL)"/>
        <s v="Belize Electricity Ltd (BEL)"/>
        <s v="Bermuda Electric Light Co., Ltd. (BELCO)"/>
        <s v="Brookfield Renewable Power Inc."/>
        <s v="Calcutta Electric Supply Corporation (CESC)"/>
        <s v="Capital Power Corporation"/>
        <s v="Caribbean Utilities Company, Ltd."/>
        <s v="Companhia Energética de Minas Gerais (CEMIG)"/>
        <s v="Chubu Electric Power Co., Inc."/>
        <s v="Comisión Federal de Electricidad (CFE)"/>
        <s v="Dominica Electricity Services Limited"/>
        <s v="EDF, S.A."/>
        <s v="Electricity Generating Company Haina, SA (EGE - Haina)"/>
        <s v="Electricity Supply Board (ESB)"/>
        <s v="Emera Inc."/>
        <s v="Energias de Portugal (EDP)"/>
        <s v="ENMAX Corporation"/>
        <s v="Entegrus Powerlines"/>
        <s v="Ergon Energy"/>
        <s v="Fortis Inc."/>
        <s v="Fortis Alberta"/>
        <s v="Fortis BC"/>
        <s v="Fortis Ontario"/>
        <s v="Fortis TCI"/>
        <s v="Gulf Cooperation Council Interconnection"/>
        <s v="Authority (GCCIA)"/>
        <s v="Hydro One"/>
        <s v="Hydro Ottawa"/>
        <s v="Hydro"/>
        <s v="Iberdrola"/>
        <s v="Irbid District Electricity Company (IDECO)"/>
        <s v="Jamaica Public Service Company (JPS)"/>
        <s v="J - Power"/>
        <s v="Jemena"/>
        <s v="Kansai Electric Power Co., Inc. (KEPCO)"/>
        <s v="Korea Electric Power Corporation (KEPCO)"/>
        <s v="Korea Southern Power Co., Ltd."/>
        <s v="Maritime Electric"/>
        <s v="National Grid plc"/>
        <s v="Newfoundland Power"/>
        <s v="Nova Scotia Power Inc."/>
        <s v="Ontario Power Generation (OPG)"/>
        <s v="Orion New Zealand Ltd."/>
        <s v="Powerco Ltd."/>
        <s v="Red Eléctrica de Espaňa (REE)"/>
        <s v="SaskPower"/>
        <s v="SA Power Networks"/>
        <s v="St. Lucia Electricity Services, Ltd. (LUCELEC)"/>
        <s v="St. Vincent Electricity Services, Ltd. (VINLEC)"/>
        <s v="State Grid Corporation of China (SGCC)"/>
        <s v="TasNetworks"/>
        <s v="Tohoku Electric Power Co., Inc."/>
        <s v="Tokyo Electric Power Co., Inc. (TEPCO)"/>
        <s v="Toronto Hydro"/>
        <s v="TransAlta"/>
        <s v="TransCanada"/>
        <s v="Transpower New Zealand Ltd."/>
        <s v="UK Power Networks"/>
        <s v="Unison Networks Ltd."/>
        <s v="United Energy and Multinet Gas"/>
        <s v="Wellington Electricity Lines"/>
        <m/>
      </sharedItems>
    </cacheField>
    <cacheField name="Country" numFmtId="0">
      <sharedItems containsBlank="1" count="27">
        <s v=""/>
        <s v="Canada"/>
        <s v="Bahamas"/>
        <s v="Belize"/>
        <s v="Bermuda"/>
        <s v="India"/>
        <s v="Cayman Islands, British West Indies"/>
        <s v="Japan"/>
        <s v="Mexico"/>
        <s v="Dominican Republic"/>
        <s v="France"/>
        <s v="Ireland"/>
        <s v="Portugal"/>
        <s v="Australia"/>
        <s v="Turks &amp; Caicos"/>
        <s v="Saudi Arabia"/>
        <s v="Québec - Canada"/>
        <s v="Spain"/>
        <s v="Jordan"/>
        <s v="Jamaica"/>
        <s v="Korea"/>
        <s v="United Kingdom"/>
        <s v="New Zealand"/>
        <s v="St. Lucia, West Indies"/>
        <s v="St. Vincent &amp; The Grenadines"/>
        <s v="China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Michael Fisher" refreshedDate="42852.60340925926" createdVersion="4" refreshedVersion="4" minRefreshableVersion="3" recordCount="264">
  <cacheSource type="worksheet">
    <worksheetSource ref="A1:D1048576" sheet="Associate Members"/>
  </cacheSource>
  <cacheFields count="4">
    <cacheField name="Source" numFmtId="0">
      <sharedItems containsBlank="1"/>
    </cacheField>
    <cacheField name="Year" numFmtId="0">
      <sharedItems containsString="0" containsBlank="1" containsNumber="1" containsInteger="1" minValue="2017" maxValue="2017"/>
    </cacheField>
    <cacheField name="Category" numFmtId="0">
      <sharedItems containsBlank="1" count="4">
        <s v="Power-Plus Members"/>
        <s v="Power Members"/>
        <s v="Associate Members"/>
        <m/>
      </sharedItems>
    </cacheField>
    <cacheField name="Company" numFmtId="0">
      <sharedItems containsBlank="1" count="264">
        <s v="CLEAResult"/>
        <s v="General Electric"/>
        <s v="Navigant Consulting, Inc."/>
        <s v="Oracle Corporation"/>
        <s v="SunPower Corp"/>
        <s v="Aclara"/>
        <s v="Ernst &amp; Young LLP"/>
        <s v="Mitsubishi Electric Power Products, Inc."/>
        <s v="Nest Labs, Inc."/>
        <s v="Regulated Capital Consultants"/>
        <s v="Troutman Sanders LLP"/>
        <s v="ABB Inc."/>
        <s v="Accenture"/>
        <s v="AECOM"/>
        <s v="AEGIS Insurance Services, Inc"/>
        <s v="Akin Gump Strauss Hauer &amp; Feld, LLP"/>
        <s v="Alston &amp; Bird LLP"/>
        <s v="Altec Inc."/>
        <s v="Altran North America"/>
        <s v="Amec Foster Wheeler"/>
        <s v="American Stock Transfer &amp; Trust Company, LLC"/>
        <s v="American Water"/>
        <s v="American Wind Energy Association"/>
        <s v="Anixter Inc."/>
        <s v="Aon Global Power"/>
        <s v="APC Construction, LLC"/>
        <s v="Applied Materials, Inc."/>
        <s v="Arcadis U.S., Inc."/>
        <s v="ARCOS, Inc."/>
        <s v="Asplundh Brush Control Co"/>
        <s v="Atwell, LLC"/>
        <s v="Babcock &amp; Wilcox Company, The"/>
        <s v="Bain &amp; Company, Inc"/>
        <s v="Baker Botts L.L.P."/>
        <s v="Baker Tilly Virchow Krause, LLP"/>
        <s v="Balch &amp; Bingham LLP"/>
        <s v="Ballard Spahr LLP"/>
        <s v="Bibb Engineers"/>
        <s v="Black &amp; Veatch"/>
        <s v="Borden Ladner Gervais LLP"/>
        <s v="Bracewell LLP"/>
        <s v="Bright Investments, LLC"/>
        <s v="Brooks Utility Products"/>
        <s v="Burns &amp; McDonnell Engineering Co. Inc."/>
        <s v="Capgemini"/>
        <s v="Cargill, Inc."/>
        <s v="Carmen L Gentile, PLLC"/>
        <s v="CB&amp;I"/>
        <s v="CBRE Clarion Securities"/>
        <s v="Centrus Energy Corp."/>
        <s v="Chapman and Cutler LLP"/>
        <s v="Charles River Associates"/>
        <s v="Choate, Hall &amp; Stewart LLP"/>
        <s v="Cisco Systems, Inc."/>
        <s v="Citi"/>
        <s v="Cloud Peak Energy"/>
        <s v="Commonwealth Associates, Inc."/>
        <s v="Comverge"/>
        <s v="Concentric Energy Advisors, Inc."/>
        <s v="Contract Land Staff, LLC"/>
        <s v="Cool-eez, LLC"/>
        <s v="Credit Suisse LLC"/>
        <s v="Crowell &amp; Moring LLP"/>
        <s v="CS Week"/>
        <s v="CTC Global Corporation"/>
        <s v="Customer Connexx"/>
        <s v="D&amp;D Power Inc"/>
        <s v="Davies Consulting LLC"/>
        <s v="Davis Wright Tremaine LLP"/>
        <s v="Day Pitney LLP"/>
        <s v="DDC Advocacy"/>
        <s v="Deloitte LLP"/>
        <s v="Dentons US LLP"/>
        <s v="DiGioia Gray"/>
        <s v="Disaster Resource Group"/>
        <s v="Distributed Energy Financial Group"/>
        <s v="DNV GL Energy Services USA"/>
        <s v="Doble Engineering Company"/>
        <s v="Dorsey &amp; Whitney LLP"/>
        <s v="DuPont Sustainable Solutions"/>
        <s v="E Source"/>
        <s v="Eaton Corporation"/>
        <s v="Ecology and Environment, Inc."/>
        <s v="Ecova, Inc."/>
        <s v="EHS Partners, LLC"/>
        <s v="Electrical Consultants, Inc."/>
        <s v="EN Engineering, LLC"/>
        <s v="Energy Management Collaborative, LLC"/>
        <s v="EnergySavvy"/>
        <s v="EnerNOC, Inc."/>
        <s v="Enovation Partners, LLC"/>
        <s v="Environmental Consultants, Inc."/>
        <s v="Ephektiv"/>
        <s v="ERM"/>
        <s v="Evercore"/>
        <s v="Evolution Energy Partners LLC"/>
        <s v="Exponent, Inc."/>
        <s v="Faegre Baker Daniels, LLP"/>
        <s v="Faneuil Inc."/>
        <s v="Ferreira Construction"/>
        <s v="Finley Engineering Company, Inc."/>
        <s v="First Solar, Inc."/>
        <s v="Fluor Corporation"/>
        <s v="Flynn Wright Inc"/>
        <s v="Foley &amp; Lardner LLP"/>
        <s v="FTI Consulting, Inc."/>
        <s v="Fugro ROAMES Pty Ltd"/>
        <s v="GE Power"/>
        <s v="General Cable Corporation"/>
        <s v="Gibson Dunn &amp; Crutcher"/>
        <s v="greenbird Integration Technology"/>
        <s v="Harkins Cunningham LLP"/>
        <s v="HDR, Inc."/>
        <s v="Heidrick &amp; Struggles"/>
        <s v="Henkels &amp; McCoy Group"/>
        <s v="Hewlett Packard Enterprise"/>
        <s v="Hexagon Safety and Infrastructure"/>
        <s v="Hogan Lovells US LLP"/>
        <s v="Holland &amp; Knight LLP"/>
        <s v="Honeywell"/>
        <s v="Houlihan Lokey"/>
        <s v="Hunton &amp; Williams LLP"/>
        <s v="IBM Corp"/>
        <s v="ICF International"/>
        <s v="IHS Global Inc."/>
        <s v="IMCORP"/>
        <s v="Information Services Group, Inc. (ISG)"/>
        <s v="Innogy Consulting Americas"/>
        <s v="Innovari, Inc."/>
        <s v="Internet Security Alliance"/>
        <s v="INTREN, Inc."/>
        <s v="ITRON, Inc."/>
        <s v="J. J. White Incorporated"/>
        <s v="Japan Electric Power Information Center, Inc."/>
        <s v="Jenner &amp; Block LLP"/>
        <s v="JLM Energy"/>
        <s v="K&amp;L Gates LLP"/>
        <s v="Kiewit Corporation"/>
        <s v="KPMG LLP"/>
        <s v="Landis+Gyr Inc."/>
        <s v="Leidos"/>
        <s v="Lignite Energy Council"/>
        <s v="Lindsey Manufacturing Co."/>
        <s v="Lockheed Martin Corporation"/>
        <s v="Loeb &amp; Loeb LLP"/>
        <s v="M&amp;S Engineering, LLC"/>
        <s v="MacLean Power Systems"/>
        <s v="Marison Energy Systems Corporation"/>
        <s v="maslansky + partners"/>
        <s v="MasTec Transmission - Substation Group"/>
        <s v="McCarter &amp; English, LLP"/>
        <s v="McGuireWoods LLP"/>
        <s v="McKinney Drilling Company"/>
        <s v="McKinsey &amp; Co"/>
        <s v="Merjent Inc."/>
        <s v="Michael Best &amp; Friedrich LLP"/>
        <s v="MICHELS Corporation"/>
        <s v="Microsoft Corporation"/>
        <s v="Midwest Energy Efficiency Alliance"/>
        <s v="Milbank, Tweed, Hadley &amp; McCloy LLP"/>
        <s v="Miller &amp; Chevalier Chartered"/>
        <s v="Milwaukee Tool"/>
        <s v="Mitsubishi Heavy Industries America"/>
        <s v="Moelis &amp; Company"/>
        <s v="Moran Environmental Recovery, LLC"/>
        <s v="Morgan, Lewis &amp; Bockius LLP"/>
        <s v="Motive Power Inc."/>
        <s v="Munger, Tolles &amp; Olson LLP"/>
        <s v="Murray Energy Corporation"/>
        <s v="MYR Group Inc"/>
        <s v="Nexans High Voltage USA Inc."/>
        <s v="Novar"/>
        <s v="Nuclear Electric Insurance Limited"/>
        <s v="Oliver Wyman"/>
        <s v="OMICRON electronics Corp. USA"/>
        <s v="Orr Protection Systems"/>
        <s v="Osborn Maledon P.A."/>
        <s v="Osmose Utilities Services, Inc."/>
        <s v="Pace Global"/>
        <s v="Parker Poe Adams &amp; Bernstein, LLP"/>
        <s v="Pegasus Global Holdings, Inc."/>
        <s v="Perkins Coie LLP"/>
        <s v="Philips Lighting Co"/>
        <s v="Pillsbury Winthrop Shaw Pittman LLP"/>
        <s v="PLH Group, Inc."/>
        <s v="Pontoon Solutions"/>
        <s v="POWER Engineers, Inc."/>
        <s v="PowerAdvocate, Inc."/>
        <s v="PowerPlan, Inc."/>
        <s v="Preng &amp; Associates"/>
        <s v="PricewaterhouseCoopers LLP"/>
        <s v="Primera Engineers, Ltd."/>
        <s v="ProSumerGrid"/>
        <s v="Protech"/>
        <s v="Protiviti, Inc."/>
        <s v="Quanta Services"/>
        <s v="Recurrent Energy"/>
        <s v="RHR International LLP"/>
        <s v="RKneal"/>
        <s v="Safety Margin LLC"/>
        <s v="SAP America, Inc."/>
        <s v="Sargent &amp; Lundy, LLC"/>
        <s v="Saulsbury Industries"/>
        <s v="Schiff Hardin LLP"/>
        <s v="Schneider Electric"/>
        <s v="Schweitzer Engineering Laboratories, Inc. (SEL)"/>
        <s v="ScottMadden, Inc."/>
        <s v="Sensus"/>
        <s v="Sharper Shape Inc"/>
        <s v="Shelton Group"/>
        <s v="Sidley Austin LLP"/>
        <s v="Siemens Energy, Inc."/>
        <s v="Silver Spring Networks, Inc."/>
        <s v="Skadden, Arps, Slate, Meagher &amp; Flom LLP"/>
        <s v="Smart Electric Power Alliance"/>
        <s v="SNC-Lavalin Inc."/>
        <s v="SparkCognition"/>
        <s v="Spencer Stuart"/>
        <s v="SPIDA Software"/>
        <s v="Stanley Consultants, Inc."/>
        <s v="Stanley Tree Service, Inc."/>
        <s v="Stantec Consulting Services, Inc."/>
        <s v="Stem, Inc."/>
        <s v="Steptoe &amp; Johnson, LLP"/>
        <s v="Sterling Group"/>
        <s v="Stikeman Elliott LLP"/>
        <s v="Stinson Leonard Street LLP"/>
        <s v="Stoll Keenon Ogden PLLC"/>
        <s v="Storm Services, LLC"/>
        <s v="Taft Stettinius &amp; Hollister LLP"/>
        <s v="Talon Aerolytics, Inc"/>
        <s v="Tenaska Marketing Ventures"/>
        <s v="Tendril"/>
        <s v="Terex Utilities"/>
        <s v="Terracon"/>
        <s v="Thoreact, LLC"/>
        <s v="Townsend Corporation, The"/>
        <s v="TPI Corporation"/>
        <s v="Trident Industries"/>
        <s v="Trilliant Inc."/>
        <s v="UC Synergetic, Inc."/>
        <s v="Unipart Expert Practices"/>
        <s v="United States Energy Association"/>
        <s v="Unmanned Experts Inc."/>
        <s v="UtiliCon Solutions, Ltd."/>
        <s v="Utilidata, Inc."/>
        <s v="Valiant Power Group"/>
        <s v="Van Ness Feldman, LLP"/>
        <s v="Varentec LLC"/>
        <s v="Vinson &amp; Elkins LLP"/>
        <s v="Volkert, Inc."/>
        <s v="Wartsila North America, Inc."/>
        <s v="Waste Management, Inc."/>
        <s v="Waterfall Security Solutions"/>
        <s v="WESCO Distribution Inc."/>
        <s v="West Corporation"/>
        <s v="White &amp; Case LLP"/>
        <s v="Wilkinson Barker Knauer LLP"/>
        <s v="Wilson Construction Co"/>
        <s v="Winston &amp; Strawn LLP"/>
        <s v="Witt OBriens LLC"/>
        <s v="Womble Carlyle Sandridge &amp; Rice, LLP"/>
        <s v="Wright &amp; Talisman, P.C.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6">
  <r>
    <s v="http://web.archive.org/web/20170427190707/http://www.eei.org/about/members/uselectriccompanies/Documents/memberlist_print.pdf"/>
    <n v="2017"/>
    <s v="U.S. Investor-Owned Utilities"/>
    <x v="0"/>
    <x v="0"/>
    <x v="0"/>
    <s v="Dayton Power &amp; Light Company"/>
  </r>
  <r>
    <s v="http://web.archive.org/web/20170427190707/http://www.eei.org/about/members/uselectriccompanies/Documents/memberlist_print.pdf"/>
    <n v="2017"/>
    <s v="U.S. Investor-Owned Utilities"/>
    <x v="0"/>
    <x v="1"/>
    <x v="0"/>
    <s v="Indianapolis Power &amp; Light Company"/>
  </r>
  <r>
    <s v="http://web.archive.org/web/20170427190707/http://www.eei.org/about/members/uselectriccompanies/Documents/memberlist_print.pdf"/>
    <n v="2017"/>
    <s v="U.S. Investor-Owned Utilities"/>
    <x v="1"/>
    <x v="2"/>
    <x v="0"/>
    <s v="Minnesota Power"/>
  </r>
  <r>
    <s v="http://web.archive.org/web/20170427190707/http://www.eei.org/about/members/uselectriccompanies/Documents/memberlist_print.pdf"/>
    <n v="2017"/>
    <s v="U.S. Investor-Owned Utilities"/>
    <x v="1"/>
    <x v="3"/>
    <x v="0"/>
    <s v="Superior Water, Light and Power Company"/>
  </r>
  <r>
    <s v="http://web.archive.org/web/20170427190707/http://www.eei.org/about/members/uselectriccompanies/Documents/memberlist_print.pdf"/>
    <n v="2017"/>
    <s v="U.S. Investor-Owned Utilities"/>
    <x v="2"/>
    <x v="4"/>
    <x v="0"/>
    <s v="Alliant Energy Corporation"/>
  </r>
  <r>
    <s v="http://web.archive.org/web/20170427190707/http://www.eei.org/about/members/uselectriccompanies/Documents/memberlist_print.pdf"/>
    <n v="2017"/>
    <s v="U.S. Investor-Owned Utilities"/>
    <x v="3"/>
    <x v="5"/>
    <x v="0"/>
    <s v="Ameren Illinois"/>
  </r>
  <r>
    <s v="http://web.archive.org/web/20170427190707/http://www.eei.org/about/members/uselectriccompanies/Documents/memberlist_print.pdf"/>
    <n v="2017"/>
    <s v="U.S. Investor-Owned Utilities"/>
    <x v="3"/>
    <x v="6"/>
    <x v="0"/>
    <s v="Ameren Missouri"/>
  </r>
  <r>
    <s v="http://web.archive.org/web/20170427190707/http://www.eei.org/about/members/uselectriccompanies/Documents/memberlist_print.pdf"/>
    <n v="2017"/>
    <s v="U.S. Investor-Owned Utilities"/>
    <x v="4"/>
    <x v="7"/>
    <x v="0"/>
    <s v="AEP Ohio"/>
  </r>
  <r>
    <s v="http://web.archive.org/web/20170427190707/http://www.eei.org/about/members/uselectriccompanies/Documents/memberlist_print.pdf"/>
    <n v="2017"/>
    <s v="U.S. Investor-Owned Utilities"/>
    <x v="4"/>
    <x v="8"/>
    <x v="0"/>
    <s v="AEP Texas"/>
  </r>
  <r>
    <s v="http://web.archive.org/web/20170427190707/http://www.eei.org/about/members/uselectriccompanies/Documents/memberlist_print.pdf"/>
    <n v="2017"/>
    <s v="U.S. Investor-Owned Utilities"/>
    <x v="4"/>
    <x v="9"/>
    <x v="0"/>
    <s v="Appalachian Power"/>
  </r>
  <r>
    <s v="http://web.archive.org/web/20170427190707/http://www.eei.org/about/members/uselectriccompanies/Documents/memberlist_print.pdf"/>
    <n v="2017"/>
    <s v="U.S. Investor-Owned Utilities"/>
    <x v="4"/>
    <x v="10"/>
    <x v="0"/>
    <s v="Indiana Michigan"/>
  </r>
  <r>
    <s v="http://web.archive.org/web/20170427190707/http://www.eei.org/about/members/uselectriccompanies/Documents/memberlist_print.pdf"/>
    <n v="2017"/>
    <s v="U.S. Investor-Owned Utilities"/>
    <x v="4"/>
    <x v="11"/>
    <x v="0"/>
    <s v="Kentucky Power"/>
  </r>
  <r>
    <s v="http://web.archive.org/web/20170427190707/http://www.eei.org/about/members/uselectriccompanies/Documents/memberlist_print.pdf"/>
    <n v="2017"/>
    <s v="U.S. Investor-Owned Utilities"/>
    <x v="4"/>
    <x v="12"/>
    <x v="0"/>
    <s v="Public Service Company of Oklahoma"/>
  </r>
  <r>
    <s v="http://web.archive.org/web/20170427190707/http://www.eei.org/about/members/uselectriccompanies/Documents/memberlist_print.pdf"/>
    <n v="2017"/>
    <s v="U.S. Investor-Owned Utilities"/>
    <x v="4"/>
    <x v="13"/>
    <x v="0"/>
    <s v="Southwestern Electric Power Company"/>
  </r>
  <r>
    <s v="http://web.archive.org/web/20170427190707/http://www.eei.org/about/members/uselectriccompanies/Documents/memberlist_print.pdf"/>
    <n v="2017"/>
    <s v="U.S. Investor-Owned Utilities"/>
    <x v="5"/>
    <x v="4"/>
    <x v="0"/>
    <s v="American Transmission Company"/>
  </r>
  <r>
    <s v="http://web.archive.org/web/20170427190707/http://www.eei.org/about/members/uselectriccompanies/Documents/memberlist_print.pdf"/>
    <n v="2017"/>
    <s v="U.S. Investor-Owned Utilities"/>
    <x v="6"/>
    <x v="14"/>
    <x v="0"/>
    <s v="Central Maine Power Company"/>
  </r>
  <r>
    <s v="http://web.archive.org/web/20170427190707/http://www.eei.org/about/members/uselectriccompanies/Documents/memberlist_print.pdf"/>
    <n v="2017"/>
    <s v="U.S. Investor-Owned Utilities"/>
    <x v="6"/>
    <x v="15"/>
    <x v="0"/>
    <s v="New York State Electric &amp; Gas Corporation"/>
  </r>
  <r>
    <s v="http://web.archive.org/web/20170427190707/http://www.eei.org/about/members/uselectriccompanies/Documents/memberlist_print.pdf"/>
    <n v="2017"/>
    <s v="U.S. Investor-Owned Utilities"/>
    <x v="6"/>
    <x v="16"/>
    <x v="0"/>
    <s v="Rochester Gas &amp; Electric Corporation"/>
  </r>
  <r>
    <s v="http://web.archive.org/web/20170427190707/http://www.eei.org/about/members/uselectriccompanies/Documents/memberlist_print.pdf"/>
    <n v="2017"/>
    <s v="U.S. Investor-Owned Utilities"/>
    <x v="6"/>
    <x v="17"/>
    <x v="0"/>
    <s v="The United Illuminating Company"/>
  </r>
  <r>
    <s v="http://web.archive.org/web/20170427190707/http://www.eei.org/about/members/uselectriccompanies/Documents/memberlist_print.pdf"/>
    <n v="2017"/>
    <s v="U.S. Investor-Owned Utilities"/>
    <x v="7"/>
    <x v="18"/>
    <x v="0"/>
    <s v="Avista Utilities"/>
  </r>
  <r>
    <s v="http://web.archive.org/web/20170427190707/http://www.eei.org/about/members/uselectriccompanies/Documents/memberlist_print.pdf"/>
    <n v="2017"/>
    <s v="U.S. Investor-Owned Utilities"/>
    <x v="7"/>
    <x v="19"/>
    <x v="0"/>
    <s v="Alaska Electric Light and Power Company"/>
  </r>
  <r>
    <s v="http://web.archive.org/web/20170427190707/http://www.eei.org/about/members/uselectriccompanies/Documents/memberlist_print.pdf"/>
    <n v="2017"/>
    <s v="U.S. Investor-Owned Utilities"/>
    <x v="8"/>
    <x v="20"/>
    <x v="0"/>
    <s v="MidAmerican Energy Company"/>
  </r>
  <r>
    <s v="http://web.archive.org/web/20170427190707/http://www.eei.org/about/members/uselectriccompanies/Documents/memberlist_print.pdf"/>
    <n v="2017"/>
    <s v="U.S. Investor-Owned Utilities"/>
    <x v="8"/>
    <x v="21"/>
    <x v="0"/>
    <s v="NV Energy"/>
  </r>
  <r>
    <s v="http://web.archive.org/web/20170427190707/http://www.eei.org/about/members/uselectriccompanies/Documents/memberlist_print.pdf"/>
    <n v="2017"/>
    <s v="U.S. Investor-Owned Utilities"/>
    <x v="8"/>
    <x v="22"/>
    <x v="1"/>
    <s v="Pacific Power"/>
  </r>
  <r>
    <s v="http://web.archive.org/web/20170427190707/http://www.eei.org/about/members/uselectriccompanies/Documents/memberlist_print.pdf"/>
    <n v="2017"/>
    <s v="U.S. Investor-Owned Utilities"/>
    <x v="8"/>
    <x v="22"/>
    <x v="2"/>
    <s v="Rocky Mountain Power"/>
  </r>
  <r>
    <s v="http://web.archive.org/web/20170427190707/http://www.eei.org/about/members/uselectriccompanies/Documents/memberlist_print.pdf"/>
    <n v="2017"/>
    <s v="U.S. Investor-Owned Utilities"/>
    <x v="9"/>
    <x v="23"/>
    <x v="0"/>
    <s v="Black Hills Energy"/>
  </r>
  <r>
    <s v="http://web.archive.org/web/20170427190707/http://www.eei.org/about/members/uselectriccompanies/Documents/memberlist_print.pdf"/>
    <n v="2017"/>
    <s v="U.S. Investor-Owned Utilities"/>
    <x v="10"/>
    <x v="4"/>
    <x v="0"/>
    <s v="CenterPoint Energy"/>
  </r>
  <r>
    <s v="http://web.archive.org/web/20170427190707/http://www.eei.org/about/members/uselectriccompanies/Documents/memberlist_print.pdf"/>
    <n v="2017"/>
    <s v="U.S. Investor-Owned Utilities"/>
    <x v="11"/>
    <x v="4"/>
    <x v="0"/>
    <s v="Central Hudson Gas &amp; Electric Corporation"/>
  </r>
  <r>
    <s v="http://web.archive.org/web/20170427190707/http://www.eei.org/about/members/uselectriccompanies/Documents/memberlist_print.pdf"/>
    <n v="2017"/>
    <s v="U.S. Investor-Owned Utilities"/>
    <x v="12"/>
    <x v="24"/>
    <x v="0"/>
    <s v="Cleco Power"/>
  </r>
  <r>
    <s v="http://web.archive.org/web/20170427190707/http://www.eei.org/about/members/uselectriccompanies/Documents/memberlist_print.pdf"/>
    <n v="2017"/>
    <s v="U.S. Investor-Owned Utilities"/>
    <x v="13"/>
    <x v="25"/>
    <x v="0"/>
    <s v="Consumers Energy"/>
  </r>
  <r>
    <s v="http://web.archive.org/web/20170427190707/http://www.eei.org/about/members/uselectriccompanies/Documents/memberlist_print.pdf"/>
    <n v="2017"/>
    <s v="U.S. Investor-Owned Utilities"/>
    <x v="14"/>
    <x v="26"/>
    <x v="0"/>
    <s v="Consolidated Edison Company of New York"/>
  </r>
  <r>
    <s v="http://web.archive.org/web/20170427190707/http://www.eei.org/about/members/uselectriccompanies/Documents/memberlist_print.pdf"/>
    <n v="2017"/>
    <s v="U.S. Investor-Owned Utilities"/>
    <x v="14"/>
    <x v="27"/>
    <x v="3"/>
    <s v="Rockland Electric Company"/>
  </r>
  <r>
    <s v="http://web.archive.org/web/20170427190707/http://www.eei.org/about/members/uselectriccompanies/Documents/memberlist_print.pdf"/>
    <n v="2017"/>
    <s v="U.S. Investor-Owned Utilities"/>
    <x v="15"/>
    <x v="4"/>
    <x v="0"/>
    <s v="Cross Texas Transmission"/>
  </r>
  <r>
    <s v="http://web.archive.org/web/20170427190707/http://www.eei.org/about/members/uselectriccompanies/Documents/memberlist_print.pdf"/>
    <n v="2017"/>
    <s v="U.S. Investor-Owned Utilities"/>
    <x v="16"/>
    <x v="28"/>
    <x v="0"/>
    <s v="Dominion Virginia Power"/>
  </r>
  <r>
    <s v="http://web.archive.org/web/20170427190707/http://www.eei.org/about/members/uselectriccompanies/Documents/memberlist_print.pdf"/>
    <n v="2017"/>
    <s v="U.S. Investor-Owned Utilities"/>
    <x v="16"/>
    <x v="29"/>
    <x v="0"/>
    <s v="Dominion North Carolina Power"/>
  </r>
  <r>
    <s v="http://web.archive.org/web/20170427190707/http://www.eei.org/about/members/uselectriccompanies/Documents/memberlist_print.pdf"/>
    <n v="2017"/>
    <s v="U.S. Investor-Owned Utilities"/>
    <x v="17"/>
    <x v="4"/>
    <x v="0"/>
    <s v="DTE Energy Company"/>
  </r>
  <r>
    <s v="http://web.archive.org/web/20170427190707/http://www.eei.org/about/members/uselectriccompanies/Documents/memberlist_print.pdf"/>
    <n v="2017"/>
    <s v="U.S. Investor-Owned Utilities"/>
    <x v="18"/>
    <x v="4"/>
    <x v="0"/>
    <s v="Duke Energy Corporation"/>
  </r>
  <r>
    <s v="http://web.archive.org/web/20170427190707/http://www.eei.org/about/members/uselectriccompanies/Documents/memberlist_print.pdf"/>
    <n v="2017"/>
    <s v="U.S. Investor-Owned Utilities"/>
    <x v="19"/>
    <x v="4"/>
    <x v="0"/>
    <s v="Duquesne Light Company"/>
  </r>
  <r>
    <s v="http://web.archive.org/web/20170427190707/http://www.eei.org/about/members/uselectriccompanies/Documents/memberlist_print.pdf"/>
    <n v="2017"/>
    <s v="U.S. Investor-Owned Utilities"/>
    <x v="20"/>
    <x v="30"/>
    <x v="0"/>
    <s v="Southern California Edison"/>
  </r>
  <r>
    <s v="http://web.archive.org/web/20170427190707/http://www.eei.org/about/members/uselectriccompanies/Documents/memberlist_print.pdf"/>
    <n v="2017"/>
    <s v="U.S. Investor-Owned Utilities"/>
    <x v="21"/>
    <x v="4"/>
    <x v="0"/>
    <s v="El Paso Electric Company"/>
  </r>
  <r>
    <s v="http://web.archive.org/web/20170427190707/http://www.eei.org/about/members/uselectriccompanies/Documents/memberlist_print.pdf"/>
    <n v="2017"/>
    <s v="U.S. Investor-Owned Utilities"/>
    <x v="22"/>
    <x v="31"/>
    <x v="0"/>
    <s v="Entergy Arkansas"/>
  </r>
  <r>
    <s v="http://web.archive.org/web/20170427190707/http://www.eei.org/about/members/uselectriccompanies/Documents/memberlist_print.pdf"/>
    <n v="2017"/>
    <s v="U.S. Investor-Owned Utilities"/>
    <x v="22"/>
    <x v="32"/>
    <x v="0"/>
    <s v="Entergy Louisiana"/>
  </r>
  <r>
    <s v="http://web.archive.org/web/20170427190707/http://www.eei.org/about/members/uselectriccompanies/Documents/memberlist_print.pdf"/>
    <n v="2017"/>
    <s v="U.S. Investor-Owned Utilities"/>
    <x v="22"/>
    <x v="33"/>
    <x v="0"/>
    <s v="Entergy Mississippi"/>
  </r>
  <r>
    <s v="http://web.archive.org/web/20170427190707/http://www.eei.org/about/members/uselectriccompanies/Documents/memberlist_print.pdf"/>
    <n v="2017"/>
    <s v="U.S. Investor-Owned Utilities"/>
    <x v="22"/>
    <x v="34"/>
    <x v="0"/>
    <s v="Entergy New Orleans"/>
  </r>
  <r>
    <s v="http://web.archive.org/web/20170427190707/http://www.eei.org/about/members/uselectriccompanies/Documents/memberlist_print.pdf"/>
    <n v="2017"/>
    <s v="U.S. Investor-Owned Utilities"/>
    <x v="22"/>
    <x v="35"/>
    <x v="0"/>
    <s v="Entergy Texas"/>
  </r>
  <r>
    <s v="http://web.archive.org/web/20170427190707/http://www.eei.org/about/members/uselectriccompanies/Documents/memberlist_print.pdf"/>
    <n v="2017"/>
    <s v="U.S. Investor-Owned Utilities"/>
    <x v="23"/>
    <x v="4"/>
    <x v="0"/>
    <s v="Eversource Energy"/>
  </r>
  <r>
    <s v="http://web.archive.org/web/20170427190707/http://www.eei.org/about/members/uselectriccompanies/Documents/memberlist_print.pdf"/>
    <n v="2017"/>
    <s v="U.S. Investor-Owned Utilities"/>
    <x v="24"/>
    <x v="36"/>
    <x v="0"/>
    <s v="Baltimore Gas &amp; Electric Company"/>
  </r>
  <r>
    <s v="http://web.archive.org/web/20170427190707/http://www.eei.org/about/members/uselectriccompanies/Documents/memberlist_print.pdf"/>
    <n v="2017"/>
    <s v="U.S. Investor-Owned Utilities"/>
    <x v="24"/>
    <x v="37"/>
    <x v="0"/>
    <s v="Commonwealth Edison Company"/>
  </r>
  <r>
    <s v="http://web.archive.org/web/20170427190707/http://www.eei.org/about/members/uselectriccompanies/Documents/memberlist_print.pdf"/>
    <n v="2017"/>
    <s v="U.S. Investor-Owned Utilities"/>
    <x v="24"/>
    <x v="38"/>
    <x v="0"/>
    <s v="PECO Energy Company"/>
  </r>
  <r>
    <s v="http://web.archive.org/web/20170427190707/http://www.eei.org/about/members/uselectriccompanies/Documents/memberlist_print.pdf"/>
    <n v="2017"/>
    <s v="U.S. Investor-Owned Utilities"/>
    <x v="24"/>
    <x v="39"/>
    <x v="4"/>
    <s v="Pepco"/>
  </r>
  <r>
    <s v="http://web.archive.org/web/20170427190707/http://www.eei.org/about/members/uselectriccompanies/Documents/memberlist_print.pdf"/>
    <n v="2017"/>
    <s v="U.S. Investor-Owned Utilities"/>
    <x v="24"/>
    <x v="39"/>
    <x v="5"/>
    <s v="Atlantic City Electric"/>
  </r>
  <r>
    <s v="http://web.archive.org/web/20170427190707/http://www.eei.org/about/members/uselectriccompanies/Documents/memberlist_print.pdf"/>
    <n v="2017"/>
    <s v="U.S. Investor-Owned Utilities"/>
    <x v="24"/>
    <x v="39"/>
    <x v="6"/>
    <s v="Delmarva Power"/>
  </r>
  <r>
    <s v="http://web.archive.org/web/20170427190707/http://www.eei.org/about/members/uselectriccompanies/Documents/memberlist_print.pdf"/>
    <n v="2017"/>
    <s v="U.S. Investor-Owned Utilities"/>
    <x v="25"/>
    <x v="40"/>
    <x v="0"/>
    <s v="The Illuminating Company"/>
  </r>
  <r>
    <s v="http://web.archive.org/web/20170427190707/http://www.eei.org/about/members/uselectriccompanies/Documents/memberlist_print.pdf"/>
    <n v="2017"/>
    <s v="U.S. Investor-Owned Utilities"/>
    <x v="25"/>
    <x v="41"/>
    <x v="0"/>
    <s v="Jersey Central Power &amp; Light"/>
  </r>
  <r>
    <s v="http://web.archive.org/web/20170427190707/http://www.eei.org/about/members/uselectriccompanies/Documents/memberlist_print.pdf"/>
    <n v="2017"/>
    <s v="U.S. Investor-Owned Utilities"/>
    <x v="25"/>
    <x v="42"/>
    <x v="0"/>
    <s v="Met-Ed"/>
  </r>
  <r>
    <s v="http://web.archive.org/web/20170427190707/http://www.eei.org/about/members/uselectriccompanies/Documents/memberlist_print.pdf"/>
    <n v="2017"/>
    <s v="U.S. Investor-Owned Utilities"/>
    <x v="25"/>
    <x v="43"/>
    <x v="0"/>
    <s v="Mon Power"/>
  </r>
  <r>
    <s v="http://web.archive.org/web/20170427190707/http://www.eei.org/about/members/uselectriccompanies/Documents/memberlist_print.pdf"/>
    <n v="2017"/>
    <s v="U.S. Investor-Owned Utilities"/>
    <x v="25"/>
    <x v="44"/>
    <x v="0"/>
    <s v="Ohio Edison"/>
  </r>
  <r>
    <s v="http://web.archive.org/web/20170427190707/http://www.eei.org/about/members/uselectriccompanies/Documents/memberlist_print.pdf"/>
    <n v="2017"/>
    <s v="U.S. Investor-Owned Utilities"/>
    <x v="25"/>
    <x v="45"/>
    <x v="0"/>
    <s v="Penelec"/>
  </r>
  <r>
    <s v="http://web.archive.org/web/20170427190707/http://www.eei.org/about/members/uselectriccompanies/Documents/memberlist_print.pdf"/>
    <n v="2017"/>
    <s v="U.S. Investor-Owned Utilities"/>
    <x v="25"/>
    <x v="46"/>
    <x v="0"/>
    <s v="Penn Power"/>
  </r>
  <r>
    <s v="http://web.archive.org/web/20170427190707/http://www.eei.org/about/members/uselectriccompanies/Documents/memberlist_print.pdf"/>
    <n v="2017"/>
    <s v="U.S. Investor-Owned Utilities"/>
    <x v="25"/>
    <x v="47"/>
    <x v="0"/>
    <s v="Potomac Edison"/>
  </r>
  <r>
    <s v="http://web.archive.org/web/20170427190707/http://www.eei.org/about/members/uselectriccompanies/Documents/memberlist_print.pdf"/>
    <n v="2017"/>
    <s v="U.S. Investor-Owned Utilities"/>
    <x v="25"/>
    <x v="48"/>
    <x v="0"/>
    <s v="Toledo Edison"/>
  </r>
  <r>
    <s v="http://web.archive.org/web/20170427190707/http://www.eei.org/about/members/uselectriccompanies/Documents/memberlist_print.pdf"/>
    <n v="2017"/>
    <s v="U.S. Investor-Owned Utilities"/>
    <x v="25"/>
    <x v="49"/>
    <x v="0"/>
    <s v="West Penn Power"/>
  </r>
  <r>
    <s v="http://web.archive.org/web/20170427190707/http://www.eei.org/about/members/uselectriccompanies/Documents/memberlist_print.pdf"/>
    <n v="2017"/>
    <s v="U.S. Investor-Owned Utilities"/>
    <x v="26"/>
    <x v="4"/>
    <x v="0"/>
    <s v="Florida Public Utilities Company"/>
  </r>
  <r>
    <s v="http://web.archive.org/web/20170427190707/http://www.eei.org/about/members/uselectriccompanies/Documents/memberlist_print.pdf"/>
    <n v="2017"/>
    <s v="U.S. Investor-Owned Utilities"/>
    <x v="27"/>
    <x v="50"/>
    <x v="0"/>
    <s v="Kansas City Power &amp; Light Company"/>
  </r>
  <r>
    <s v="http://web.archive.org/web/20170427190707/http://www.eei.org/about/members/uselectriccompanies/Documents/memberlist_print.pdf"/>
    <n v="2017"/>
    <s v="U.S. Investor-Owned Utilities"/>
    <x v="28"/>
    <x v="4"/>
    <x v="0"/>
    <s v="Green Mountain Power Corporation"/>
  </r>
  <r>
    <s v="http://web.archive.org/web/20170427190707/http://www.eei.org/about/members/uselectriccompanies/Documents/memberlist_print.pdf"/>
    <n v="2017"/>
    <s v="U.S. Investor-Owned Utilities"/>
    <x v="29"/>
    <x v="51"/>
    <x v="7"/>
    <s v="Hawaii Electric Light Company"/>
  </r>
  <r>
    <s v="http://web.archive.org/web/20170427190707/http://www.eei.org/about/members/uselectriccompanies/Documents/memberlist_print.pdf"/>
    <n v="2017"/>
    <s v="U.S. Investor-Owned Utilities"/>
    <x v="29"/>
    <x v="51"/>
    <x v="8"/>
    <s v="Maui Electric Company"/>
  </r>
  <r>
    <s v="http://web.archive.org/web/20170427190707/http://www.eei.org/about/members/uselectriccompanies/Documents/memberlist_print.pdf"/>
    <n v="2017"/>
    <s v="U.S. Investor-Owned Utilities"/>
    <x v="30"/>
    <x v="52"/>
    <x v="0"/>
    <s v="Idaho Power Company"/>
  </r>
  <r>
    <s v="http://web.archive.org/web/20170427190707/http://www.eei.org/about/members/uselectriccompanies/Documents/memberlist_print.pdf"/>
    <n v="2017"/>
    <s v="U.S. Investor-Owned Utilities"/>
    <x v="31"/>
    <x v="4"/>
    <x v="0"/>
    <s v="InfraREIT"/>
  </r>
  <r>
    <s v="http://web.archive.org/web/20170427190707/http://www.eei.org/about/members/uselectriccompanies/Documents/memberlist_print.pdf"/>
    <n v="2017"/>
    <s v="U.S. Investor-Owned Utilities"/>
    <x v="32"/>
    <x v="53"/>
    <x v="0"/>
    <s v="ITC Great Plains"/>
  </r>
  <r>
    <s v="http://web.archive.org/web/20170427190707/http://www.eei.org/about/members/uselectriccompanies/Documents/memberlist_print.pdf"/>
    <n v="2017"/>
    <s v="U.S. Investor-Owned Utilities"/>
    <x v="32"/>
    <x v="54"/>
    <x v="0"/>
    <s v="ITC Michigan"/>
  </r>
  <r>
    <s v="http://web.archive.org/web/20170427190707/http://www.eei.org/about/members/uselectriccompanies/Documents/memberlist_print.pdf"/>
    <n v="2017"/>
    <s v="U.S. Investor-Owned Utilities"/>
    <x v="32"/>
    <x v="55"/>
    <x v="0"/>
    <s v="ITC Midwest"/>
  </r>
  <r>
    <s v="http://web.archive.org/web/20170427190707/http://www.eei.org/about/members/uselectriccompanies/Documents/memberlist_print.pdf"/>
    <n v="2017"/>
    <s v="U.S. Investor-Owned Utilities"/>
    <x v="33"/>
    <x v="56"/>
    <x v="0"/>
    <s v="Empire District Electric Company"/>
  </r>
  <r>
    <s v="http://web.archive.org/web/20170427190707/http://www.eei.org/about/members/uselectriccompanies/Documents/memberlist_print.pdf"/>
    <n v="2017"/>
    <s v="U.S. Investor-Owned Utilities"/>
    <x v="34"/>
    <x v="57"/>
    <x v="0"/>
    <s v="Montana-Dakota Utilities Company"/>
  </r>
  <r>
    <s v="http://web.archive.org/web/20170427190707/http://www.eei.org/about/members/uselectriccompanies/Documents/memberlist_print.pdf"/>
    <n v="2017"/>
    <s v="U.S. Investor-Owned Utilities"/>
    <x v="35"/>
    <x v="58"/>
    <x v="0"/>
    <s v="Madison Gas and Electric Company"/>
  </r>
  <r>
    <s v="http://web.archive.org/web/20170427190707/http://www.eei.org/about/members/uselectriccompanies/Documents/memberlist_print.pdf"/>
    <n v="2017"/>
    <s v="U.S. Investor-Owned Utilities"/>
    <x v="36"/>
    <x v="4"/>
    <x v="0"/>
    <s v="Mt. Carmel Public Utility Company"/>
  </r>
  <r>
    <s v="http://web.archive.org/web/20170427190707/http://www.eei.org/about/members/uselectriccompanies/Documents/memberlist_print.pdf"/>
    <n v="2017"/>
    <s v="U.S. Investor-Owned Utilities"/>
    <x v="37"/>
    <x v="4"/>
    <x v="0"/>
    <s v="National Grid"/>
  </r>
  <r>
    <s v="http://web.archive.org/web/20170427190707/http://www.eei.org/about/members/uselectriccompanies/Documents/memberlist_print.pdf"/>
    <n v="2017"/>
    <s v="U.S. Investor-Owned Utilities"/>
    <x v="38"/>
    <x v="59"/>
    <x v="0"/>
    <s v="Florida Power &amp; Light Company"/>
  </r>
  <r>
    <s v="http://web.archive.org/web/20170427190707/http://www.eei.org/about/members/uselectriccompanies/Documents/memberlist_print.pdf"/>
    <n v="2017"/>
    <s v="U.S. Investor-Owned Utilities"/>
    <x v="39"/>
    <x v="60"/>
    <x v="0"/>
    <s v="Northern Indiana Public Service Company"/>
  </r>
  <r>
    <s v="http://web.archive.org/web/20170427190707/http://www.eei.org/about/members/uselectriccompanies/Documents/memberlist_print.pdf"/>
    <n v="2017"/>
    <s v="U.S. Investor-Owned Utilities"/>
    <x v="40"/>
    <x v="4"/>
    <x v="0"/>
    <s v="NorthWestern Energy"/>
  </r>
  <r>
    <s v="http://web.archive.org/web/20170427190707/http://www.eei.org/about/members/uselectriccompanies/Documents/memberlist_print.pdf"/>
    <n v="2017"/>
    <s v="U.S. Investor-Owned Utilities"/>
    <x v="41"/>
    <x v="61"/>
    <x v="0"/>
    <s v="Oklahoma Gas &amp; Electric Company"/>
  </r>
  <r>
    <s v="http://web.archive.org/web/20170427190707/http://www.eei.org/about/members/uselectriccompanies/Documents/memberlist_print.pdf"/>
    <n v="2017"/>
    <s v="U.S. Investor-Owned Utilities"/>
    <x v="42"/>
    <x v="4"/>
    <x v="0"/>
    <s v="Ohio Valley Electric Corporation"/>
  </r>
  <r>
    <s v="http://web.archive.org/web/20170427190707/http://www.eei.org/about/members/uselectriccompanies/Documents/memberlist_print.pdf"/>
    <n v="2017"/>
    <s v="U.S. Investor-Owned Utilities"/>
    <x v="43"/>
    <x v="4"/>
    <x v="0"/>
    <s v="Oncor"/>
  </r>
  <r>
    <s v="http://web.archive.org/web/20170427190707/http://www.eei.org/about/members/uselectriccompanies/Documents/memberlist_print.pdf"/>
    <n v="2017"/>
    <s v="U.S. Investor-Owned Utilities"/>
    <x v="44"/>
    <x v="62"/>
    <x v="0"/>
    <s v="Otter Tail Power Company"/>
  </r>
  <r>
    <s v="http://web.archive.org/web/20170427190707/http://www.eei.org/about/members/uselectriccompanies/Documents/memberlist_print.pdf"/>
    <n v="2017"/>
    <s v="U.S. Investor-Owned Utilities"/>
    <x v="45"/>
    <x v="63"/>
    <x v="0"/>
    <s v="Pacific Gas &amp; Electric Company"/>
  </r>
  <r>
    <s v="http://web.archive.org/web/20170427190707/http://www.eei.org/about/members/uselectriccompanies/Documents/memberlist_print.pdf"/>
    <n v="2017"/>
    <s v="U.S. Investor-Owned Utilities"/>
    <x v="46"/>
    <x v="64"/>
    <x v="0"/>
    <s v="Arizona Public Service Company"/>
  </r>
  <r>
    <s v="http://web.archive.org/web/20170427190707/http://www.eei.org/about/members/uselectriccompanies/Documents/memberlist_print.pdf"/>
    <n v="2017"/>
    <s v="U.S. Investor-Owned Utilities"/>
    <x v="47"/>
    <x v="65"/>
    <x v="0"/>
    <s v="PNM"/>
  </r>
  <r>
    <s v="http://web.archive.org/web/20170427190707/http://www.eei.org/about/members/uselectriccompanies/Documents/memberlist_print.pdf"/>
    <n v="2017"/>
    <s v="U.S. Investor-Owned Utilities"/>
    <x v="47"/>
    <x v="66"/>
    <x v="0"/>
    <s v="TNMP"/>
  </r>
  <r>
    <s v="http://web.archive.org/web/20170427190707/http://www.eei.org/about/members/uselectriccompanies/Documents/memberlist_print.pdf"/>
    <n v="2017"/>
    <s v="U.S. Investor-Owned Utilities"/>
    <x v="48"/>
    <x v="4"/>
    <x v="0"/>
    <s v="Portland General Electric"/>
  </r>
  <r>
    <s v="http://web.archive.org/web/20170427190707/http://www.eei.org/about/members/uselectriccompanies/Documents/memberlist_print.pdf"/>
    <n v="2017"/>
    <s v="U.S. Investor-Owned Utilities"/>
    <x v="49"/>
    <x v="67"/>
    <x v="0"/>
    <s v="PPL Electric Utilities"/>
  </r>
  <r>
    <s v="http://web.archive.org/web/20170427190707/http://www.eei.org/about/members/uselectriccompanies/Documents/memberlist_print.pdf"/>
    <n v="2017"/>
    <s v="U.S. Investor-Owned Utilities"/>
    <x v="49"/>
    <x v="68"/>
    <x v="0"/>
    <s v="LG&amp;E and KU"/>
  </r>
  <r>
    <s v="http://web.archive.org/web/20170427190707/http://www.eei.org/about/members/uselectriccompanies/Documents/memberlist_print.pdf"/>
    <n v="2017"/>
    <s v="U.S. Investor-Owned Utilities"/>
    <x v="50"/>
    <x v="69"/>
    <x v="0"/>
    <s v="Public Service Electric and Gas Company"/>
  </r>
  <r>
    <s v="http://web.archive.org/web/20170427190707/http://www.eei.org/about/members/uselectriccompanies/Documents/memberlist_print.pdf"/>
    <n v="2017"/>
    <s v="U.S. Investor-Owned Utilities"/>
    <x v="50"/>
    <x v="70"/>
    <x v="0"/>
    <s v="PSEG Long Island"/>
  </r>
  <r>
    <s v="http://web.archive.org/web/20170427190707/http://www.eei.org/about/members/uselectriccompanies/Documents/memberlist_print.pdf"/>
    <n v="2017"/>
    <s v="U.S. Investor-Owned Utilities"/>
    <x v="51"/>
    <x v="4"/>
    <x v="0"/>
    <s v="Puget Sound Energy"/>
  </r>
  <r>
    <s v="http://web.archive.org/web/20170427190707/http://www.eei.org/about/members/uselectriccompanies/Documents/memberlist_print.pdf"/>
    <n v="2017"/>
    <s v="U.S. Investor-Owned Utilities"/>
    <x v="52"/>
    <x v="4"/>
    <x v="0"/>
    <s v="San Diego Gas &amp; Electric Company"/>
  </r>
  <r>
    <s v="http://web.archive.org/web/20170427190707/http://www.eei.org/about/members/uselectriccompanies/Documents/memberlist_print.pdf"/>
    <n v="2017"/>
    <s v="U.S. Investor-Owned Utilities"/>
    <x v="53"/>
    <x v="71"/>
    <x v="0"/>
    <s v="South Carolina Electric &amp; Gas"/>
  </r>
  <r>
    <s v="http://web.archive.org/web/20170427190707/http://www.eei.org/about/members/uselectriccompanies/Documents/memberlist_print.pdf"/>
    <n v="2017"/>
    <s v="U.S. Investor-Owned Utilities"/>
    <x v="54"/>
    <x v="4"/>
    <x v="0"/>
    <s v="Sharyland Utilities"/>
  </r>
  <r>
    <s v="http://web.archive.org/web/20170427190707/http://www.eei.org/about/members/uselectriccompanies/Documents/memberlist_print.pdf"/>
    <n v="2017"/>
    <s v="U.S. Investor-Owned Utilities"/>
    <x v="55"/>
    <x v="72"/>
    <x v="0"/>
    <s v="Alabama Power Company"/>
  </r>
  <r>
    <s v="http://web.archive.org/web/20170427190707/http://www.eei.org/about/members/uselectriccompanies/Documents/memberlist_print.pdf"/>
    <n v="2017"/>
    <s v="U.S. Investor-Owned Utilities"/>
    <x v="55"/>
    <x v="73"/>
    <x v="0"/>
    <s v="Georgia Power Company"/>
  </r>
  <r>
    <s v="http://web.archive.org/web/20170427190707/http://www.eei.org/about/members/uselectriccompanies/Documents/memberlist_print.pdf"/>
    <n v="2017"/>
    <s v="U.S. Investor-Owned Utilities"/>
    <x v="55"/>
    <x v="74"/>
    <x v="0"/>
    <s v="Gulf Power Company"/>
  </r>
  <r>
    <s v="http://web.archive.org/web/20170427190707/http://www.eei.org/about/members/uselectriccompanies/Documents/memberlist_print.pdf"/>
    <n v="2017"/>
    <s v="U.S. Investor-Owned Utilities"/>
    <x v="55"/>
    <x v="75"/>
    <x v="0"/>
    <s v="Mississippi Power Company"/>
  </r>
  <r>
    <s v="http://web.archive.org/web/20170427190707/http://www.eei.org/about/members/uselectriccompanies/Documents/memberlist_print.pdf"/>
    <n v="2017"/>
    <s v="U.S. Investor-Owned Utilities"/>
    <x v="56"/>
    <x v="4"/>
    <x v="0"/>
    <s v="Tampa Electric"/>
  </r>
  <r>
    <s v="http://web.archive.org/web/20170427190707/http://www.eei.org/about/members/uselectriccompanies/Documents/memberlist_print.pdf"/>
    <n v="2017"/>
    <s v="U.S. Investor-Owned Utilities"/>
    <x v="57"/>
    <x v="4"/>
    <x v="0"/>
    <s v="Tennessee Valley Authority – EEI Strategic Partner"/>
  </r>
  <r>
    <s v="http://web.archive.org/web/20170427190707/http://www.eei.org/about/members/uselectriccompanies/Documents/memberlist_print.pdf"/>
    <n v="2017"/>
    <s v="U.S. Investor-Owned Utilities"/>
    <x v="58"/>
    <x v="76"/>
    <x v="0"/>
    <s v="UGI Utilities"/>
  </r>
  <r>
    <s v="http://web.archive.org/web/20170427190707/http://www.eei.org/about/members/uselectriccompanies/Documents/memberlist_print.pdf"/>
    <n v="2017"/>
    <s v="U.S. Investor-Owned Utilities"/>
    <x v="59"/>
    <x v="4"/>
    <x v="0"/>
    <s v="Unitil Corporation"/>
  </r>
  <r>
    <s v="http://web.archive.org/web/20170427190707/http://www.eei.org/about/members/uselectriccompanies/Documents/memberlist_print.pdf"/>
    <n v="2017"/>
    <s v="U.S. Investor-Owned Utilities"/>
    <x v="60"/>
    <x v="77"/>
    <x v="0"/>
    <s v="Tucson Electric Power"/>
  </r>
  <r>
    <s v="http://web.archive.org/web/20170427190707/http://www.eei.org/about/members/uselectriccompanies/Documents/memberlist_print.pdf"/>
    <n v="2017"/>
    <s v="U.S. Investor-Owned Utilities"/>
    <x v="60"/>
    <x v="78"/>
    <x v="0"/>
    <s v="UniSource Energy Services"/>
  </r>
  <r>
    <s v="http://web.archive.org/web/20170427190707/http://www.eei.org/about/members/uselectriccompanies/Documents/memberlist_print.pdf"/>
    <n v="2017"/>
    <s v="U.S. Investor-Owned Utilities"/>
    <x v="61"/>
    <x v="4"/>
    <x v="0"/>
    <s v="Upper Peninsula Power Company"/>
  </r>
  <r>
    <s v="http://web.archive.org/web/20170427190707/http://www.eei.org/about/members/uselectriccompanies/Documents/memberlist_print.pdf"/>
    <n v="2017"/>
    <s v="U.S. Investor-Owned Utilities"/>
    <x v="62"/>
    <x v="79"/>
    <x v="0"/>
    <s v="Vectren South"/>
  </r>
  <r>
    <s v="http://web.archive.org/web/20170427190707/http://www.eei.org/about/members/uselectriccompanies/Documents/memberlist_print.pdf"/>
    <n v="2017"/>
    <s v="U.S. Investor-Owned Utilities"/>
    <x v="63"/>
    <x v="4"/>
    <x v="0"/>
    <s v="Vermont Electric Power Company"/>
  </r>
  <r>
    <s v="http://web.archive.org/web/20170427190707/http://www.eei.org/about/members/uselectriccompanies/Documents/memberlist_print.pdf"/>
    <n v="2017"/>
    <s v="U.S. Investor-Owned Utilities"/>
    <x v="64"/>
    <x v="80"/>
    <x v="0"/>
    <s v="We Energies"/>
  </r>
  <r>
    <s v="http://web.archive.org/web/20170427190707/http://www.eei.org/about/members/uselectriccompanies/Documents/memberlist_print.pdf"/>
    <n v="2017"/>
    <s v="U.S. Investor-Owned Utilities"/>
    <x v="64"/>
    <x v="81"/>
    <x v="0"/>
    <s v="Wisconsin Public Service Corporation"/>
  </r>
  <r>
    <s v="http://web.archive.org/web/20170427190707/http://www.eei.org/about/members/uselectriccompanies/Documents/memberlist_print.pdf"/>
    <n v="2017"/>
    <s v="U.S. Investor-Owned Utilities"/>
    <x v="64"/>
    <x v="82"/>
    <x v="0"/>
    <s v="Upper Michigan Energy Resources"/>
  </r>
  <r>
    <s v="http://web.archive.org/web/20170427190707/http://www.eei.org/about/members/uselectriccompanies/Documents/memberlist_print.pdf"/>
    <n v="2017"/>
    <s v="U.S. Investor-Owned Utilities"/>
    <x v="65"/>
    <x v="4"/>
    <x v="0"/>
    <s v="Westar Energy"/>
  </r>
  <r>
    <s v="http://web.archive.org/web/20170427190707/http://www.eei.org/about/members/uselectriccompanies/Documents/memberlist_print.pdf"/>
    <n v="2017"/>
    <s v="U.S. Investor-Owned Utilities"/>
    <x v="66"/>
    <x v="4"/>
    <x v="0"/>
    <s v="Xcel Energy"/>
  </r>
  <r>
    <m/>
    <m/>
    <m/>
    <x v="67"/>
    <x v="4"/>
    <x v="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8">
  <r>
    <s v="http://web.archive.org/web/20170427190707/http://www.eei.org/about/members/uselectriccompanies/Documents/memberlist_print.pdf"/>
    <n v="2017"/>
    <s v="International Members"/>
    <x v="0"/>
    <x v="0"/>
  </r>
  <r>
    <s v="http://web.archive.org/web/20170427190707/http://www.eei.org/about/members/uselectriccompanies/Documents/memberlist_print.pdf"/>
    <n v="2017"/>
    <s v="International Members"/>
    <x v="1"/>
    <x v="1"/>
  </r>
  <r>
    <s v="http://web.archive.org/web/20170427190707/http://www.eei.org/about/members/uselectriccompanies/Documents/memberlist_print.pdf"/>
    <n v="2017"/>
    <s v="International Members"/>
    <x v="2"/>
    <x v="1"/>
  </r>
  <r>
    <s v="http://web.archive.org/web/20170427190707/http://www.eei.org/about/members/uselectriccompanies/Documents/memberlist_print.pdf"/>
    <n v="2017"/>
    <s v="International Members"/>
    <x v="3"/>
    <x v="0"/>
  </r>
  <r>
    <s v="http://web.archive.org/web/20170427190707/http://www.eei.org/about/members/uselectriccompanies/Documents/memberlist_print.pdf"/>
    <n v="2017"/>
    <s v="International Members"/>
    <x v="4"/>
    <x v="1"/>
  </r>
  <r>
    <s v="http://web.archive.org/web/20170427190707/http://www.eei.org/about/members/uselectriccompanies/Documents/memberlist_print.pdf"/>
    <n v="2017"/>
    <s v="International Members"/>
    <x v="5"/>
    <x v="1"/>
  </r>
  <r>
    <s v="http://web.archive.org/web/20170427190707/http://www.eei.org/about/members/uselectriccompanies/Documents/memberlist_print.pdf"/>
    <n v="2017"/>
    <s v="International Members"/>
    <x v="6"/>
    <x v="2"/>
  </r>
  <r>
    <s v="http://web.archive.org/web/20170427190707/http://www.eei.org/about/members/uselectriccompanies/Documents/memberlist_print.pdf"/>
    <n v="2017"/>
    <s v="International Members"/>
    <x v="7"/>
    <x v="3"/>
  </r>
  <r>
    <s v="http://web.archive.org/web/20170427190707/http://www.eei.org/about/members/uselectriccompanies/Documents/memberlist_print.pdf"/>
    <n v="2017"/>
    <s v="International Members"/>
    <x v="8"/>
    <x v="4"/>
  </r>
  <r>
    <s v="http://web.archive.org/web/20170427190707/http://www.eei.org/about/members/uselectriccompanies/Documents/memberlist_print.pdf"/>
    <n v="2017"/>
    <s v="International Members"/>
    <x v="9"/>
    <x v="1"/>
  </r>
  <r>
    <s v="http://web.archive.org/web/20170427190707/http://www.eei.org/about/members/uselectriccompanies/Documents/memberlist_print.pdf"/>
    <n v="2017"/>
    <s v="International Members"/>
    <x v="10"/>
    <x v="5"/>
  </r>
  <r>
    <s v="http://web.archive.org/web/20170427190707/http://www.eei.org/about/members/uselectriccompanies/Documents/memberlist_print.pdf"/>
    <n v="2017"/>
    <s v="International Members"/>
    <x v="11"/>
    <x v="1"/>
  </r>
  <r>
    <s v="http://web.archive.org/web/20170427190707/http://www.eei.org/about/members/uselectriccompanies/Documents/memberlist_print.pdf"/>
    <n v="2017"/>
    <s v="International Members"/>
    <x v="12"/>
    <x v="6"/>
  </r>
  <r>
    <s v="http://web.archive.org/web/20170427190707/http://www.eei.org/about/members/uselectriccompanies/Documents/memberlist_print.pdf"/>
    <n v="2017"/>
    <s v="International Members"/>
    <x v="13"/>
    <x v="0"/>
  </r>
  <r>
    <s v="http://web.archive.org/web/20170427190707/http://www.eei.org/about/members/uselectriccompanies/Documents/memberlist_print.pdf"/>
    <n v="2017"/>
    <s v="International Members"/>
    <x v="14"/>
    <x v="7"/>
  </r>
  <r>
    <s v="http://web.archive.org/web/20170427190707/http://www.eei.org/about/members/uselectriccompanies/Documents/memberlist_print.pdf"/>
    <n v="2017"/>
    <s v="International Members"/>
    <x v="15"/>
    <x v="8"/>
  </r>
  <r>
    <s v="http://web.archive.org/web/20170427190707/http://www.eei.org/about/members/uselectriccompanies/Documents/memberlist_print.pdf"/>
    <n v="2017"/>
    <s v="International Members"/>
    <x v="16"/>
    <x v="9"/>
  </r>
  <r>
    <s v="http://web.archive.org/web/20170427190707/http://www.eei.org/about/members/uselectriccompanies/Documents/memberlist_print.pdf"/>
    <n v="2017"/>
    <s v="International Members"/>
    <x v="17"/>
    <x v="10"/>
  </r>
  <r>
    <s v="http://web.archive.org/web/20170427190707/http://www.eei.org/about/members/uselectriccompanies/Documents/memberlist_print.pdf"/>
    <n v="2017"/>
    <s v="International Members"/>
    <x v="18"/>
    <x v="9"/>
  </r>
  <r>
    <s v="http://web.archive.org/web/20170427190707/http://www.eei.org/about/members/uselectriccompanies/Documents/memberlist_print.pdf"/>
    <n v="2017"/>
    <s v="International Members"/>
    <x v="19"/>
    <x v="11"/>
  </r>
  <r>
    <s v="http://web.archive.org/web/20170427190707/http://www.eei.org/about/members/uselectriccompanies/Documents/memberlist_print.pdf"/>
    <n v="2017"/>
    <s v="International Members"/>
    <x v="20"/>
    <x v="1"/>
  </r>
  <r>
    <s v="http://web.archive.org/web/20170427190707/http://www.eei.org/about/members/uselectriccompanies/Documents/memberlist_print.pdf"/>
    <n v="2017"/>
    <s v="International Members"/>
    <x v="21"/>
    <x v="12"/>
  </r>
  <r>
    <s v="http://web.archive.org/web/20170427190707/http://www.eei.org/about/members/uselectriccompanies/Documents/memberlist_print.pdf"/>
    <n v="2017"/>
    <s v="International Members"/>
    <x v="22"/>
    <x v="1"/>
  </r>
  <r>
    <s v="http://web.archive.org/web/20170427190707/http://www.eei.org/about/members/uselectriccompanies/Documents/memberlist_print.pdf"/>
    <n v="2017"/>
    <s v="International Members"/>
    <x v="23"/>
    <x v="1"/>
  </r>
  <r>
    <s v="http://web.archive.org/web/20170427190707/http://www.eei.org/about/members/uselectriccompanies/Documents/memberlist_print.pdf"/>
    <n v="2017"/>
    <s v="International Members"/>
    <x v="24"/>
    <x v="13"/>
  </r>
  <r>
    <s v="http://web.archive.org/web/20170427190707/http://www.eei.org/about/members/uselectriccompanies/Documents/memberlist_print.pdf"/>
    <n v="2017"/>
    <s v="International Members"/>
    <x v="25"/>
    <x v="1"/>
  </r>
  <r>
    <s v="http://web.archive.org/web/20170427190707/http://www.eei.org/about/members/uselectriccompanies/Documents/memberlist_print.pdf"/>
    <n v="2017"/>
    <s v="International Members"/>
    <x v="26"/>
    <x v="1"/>
  </r>
  <r>
    <s v="http://web.archive.org/web/20170427190707/http://www.eei.org/about/members/uselectriccompanies/Documents/memberlist_print.pdf"/>
    <n v="2017"/>
    <s v="International Members"/>
    <x v="27"/>
    <x v="1"/>
  </r>
  <r>
    <s v="http://web.archive.org/web/20170427190707/http://www.eei.org/about/members/uselectriccompanies/Documents/memberlist_print.pdf"/>
    <n v="2017"/>
    <s v="International Members"/>
    <x v="28"/>
    <x v="1"/>
  </r>
  <r>
    <s v="http://web.archive.org/web/20170427190707/http://www.eei.org/about/members/uselectriccompanies/Documents/memberlist_print.pdf"/>
    <n v="2017"/>
    <s v="International Members"/>
    <x v="29"/>
    <x v="14"/>
  </r>
  <r>
    <s v="http://web.archive.org/web/20170427190707/http://www.eei.org/about/members/uselectriccompanies/Documents/memberlist_print.pdf"/>
    <n v="2017"/>
    <s v="International Members"/>
    <x v="30"/>
    <x v="0"/>
  </r>
  <r>
    <s v="http://web.archive.org/web/20170427190707/http://www.eei.org/about/members/uselectriccompanies/Documents/memberlist_print.pdf"/>
    <n v="2017"/>
    <s v="International Members"/>
    <x v="31"/>
    <x v="15"/>
  </r>
  <r>
    <s v="http://web.archive.org/web/20170427190707/http://www.eei.org/about/members/uselectriccompanies/Documents/memberlist_print.pdf"/>
    <n v="2017"/>
    <s v="International Members"/>
    <x v="32"/>
    <x v="1"/>
  </r>
  <r>
    <s v="http://web.archive.org/web/20170427190707/http://www.eei.org/about/members/uselectriccompanies/Documents/memberlist_print.pdf"/>
    <n v="2017"/>
    <s v="International Members"/>
    <x v="33"/>
    <x v="1"/>
  </r>
  <r>
    <s v="http://web.archive.org/web/20170427190707/http://www.eei.org/about/members/uselectriccompanies/Documents/memberlist_print.pdf"/>
    <n v="2017"/>
    <s v="International Members"/>
    <x v="34"/>
    <x v="16"/>
  </r>
  <r>
    <s v="http://web.archive.org/web/20170427190707/http://www.eei.org/about/members/uselectriccompanies/Documents/memberlist_print.pdf"/>
    <n v="2017"/>
    <s v="International Members"/>
    <x v="35"/>
    <x v="17"/>
  </r>
  <r>
    <s v="http://web.archive.org/web/20170427190707/http://www.eei.org/about/members/uselectriccompanies/Documents/memberlist_print.pdf"/>
    <n v="2017"/>
    <s v="International Members"/>
    <x v="36"/>
    <x v="18"/>
  </r>
  <r>
    <s v="http://web.archive.org/web/20170427190707/http://www.eei.org/about/members/uselectriccompanies/Documents/memberlist_print.pdf"/>
    <n v="2017"/>
    <s v="International Members"/>
    <x v="37"/>
    <x v="19"/>
  </r>
  <r>
    <s v="http://web.archive.org/web/20170427190707/http://www.eei.org/about/members/uselectriccompanies/Documents/memberlist_print.pdf"/>
    <n v="2017"/>
    <s v="International Members"/>
    <x v="38"/>
    <x v="7"/>
  </r>
  <r>
    <s v="http://web.archive.org/web/20170427190707/http://www.eei.org/about/members/uselectriccompanies/Documents/memberlist_print.pdf"/>
    <n v="2017"/>
    <s v="International Members"/>
    <x v="39"/>
    <x v="13"/>
  </r>
  <r>
    <s v="http://web.archive.org/web/20170427190707/http://www.eei.org/about/members/uselectriccompanies/Documents/memberlist_print.pdf"/>
    <n v="2017"/>
    <s v="International Members"/>
    <x v="40"/>
    <x v="7"/>
  </r>
  <r>
    <s v="http://web.archive.org/web/20170427190707/http://www.eei.org/about/members/uselectriccompanies/Documents/memberlist_print.pdf"/>
    <n v="2017"/>
    <s v="International Members"/>
    <x v="41"/>
    <x v="20"/>
  </r>
  <r>
    <s v="http://web.archive.org/web/20170427190707/http://www.eei.org/about/members/uselectriccompanies/Documents/memberlist_print.pdf"/>
    <n v="2017"/>
    <s v="International Members"/>
    <x v="42"/>
    <x v="20"/>
  </r>
  <r>
    <s v="http://web.archive.org/web/20170427190707/http://www.eei.org/about/members/uselectriccompanies/Documents/memberlist_print.pdf"/>
    <n v="2017"/>
    <s v="International Members"/>
    <x v="43"/>
    <x v="1"/>
  </r>
  <r>
    <s v="http://web.archive.org/web/20170427190707/http://www.eei.org/about/members/uselectriccompanies/Documents/memberlist_print.pdf"/>
    <n v="2017"/>
    <s v="International Members"/>
    <x v="44"/>
    <x v="21"/>
  </r>
  <r>
    <s v="http://web.archive.org/web/20170427190707/http://www.eei.org/about/members/uselectriccompanies/Documents/memberlist_print.pdf"/>
    <n v="2017"/>
    <s v="International Members"/>
    <x v="45"/>
    <x v="1"/>
  </r>
  <r>
    <s v="http://web.archive.org/web/20170427190707/http://www.eei.org/about/members/uselectriccompanies/Documents/memberlist_print.pdf"/>
    <n v="2017"/>
    <s v="International Members"/>
    <x v="46"/>
    <x v="1"/>
  </r>
  <r>
    <s v="http://web.archive.org/web/20170427190707/http://www.eei.org/about/members/uselectriccompanies/Documents/memberlist_print.pdf"/>
    <n v="2017"/>
    <s v="International Members"/>
    <x v="47"/>
    <x v="1"/>
  </r>
  <r>
    <s v="http://web.archive.org/web/20170427190707/http://www.eei.org/about/members/uselectriccompanies/Documents/memberlist_print.pdf"/>
    <n v="2017"/>
    <s v="International Members"/>
    <x v="48"/>
    <x v="22"/>
  </r>
  <r>
    <s v="http://web.archive.org/web/20170427190707/http://www.eei.org/about/members/uselectriccompanies/Documents/memberlist_print.pdf"/>
    <n v="2017"/>
    <s v="International Members"/>
    <x v="49"/>
    <x v="22"/>
  </r>
  <r>
    <s v="http://web.archive.org/web/20170427190707/http://www.eei.org/about/members/uselectriccompanies/Documents/memberlist_print.pdf"/>
    <n v="2017"/>
    <s v="International Members"/>
    <x v="50"/>
    <x v="17"/>
  </r>
  <r>
    <s v="http://web.archive.org/web/20170427190707/http://www.eei.org/about/members/uselectriccompanies/Documents/memberlist_print.pdf"/>
    <n v="2017"/>
    <s v="International Members"/>
    <x v="51"/>
    <x v="1"/>
  </r>
  <r>
    <s v="http://web.archive.org/web/20170427190707/http://www.eei.org/about/members/uselectriccompanies/Documents/memberlist_print.pdf"/>
    <n v="2017"/>
    <s v="International Members"/>
    <x v="52"/>
    <x v="13"/>
  </r>
  <r>
    <s v="http://web.archive.org/web/20170427190707/http://www.eei.org/about/members/uselectriccompanies/Documents/memberlist_print.pdf"/>
    <n v="2017"/>
    <s v="International Members"/>
    <x v="53"/>
    <x v="23"/>
  </r>
  <r>
    <s v="http://web.archive.org/web/20170427190707/http://www.eei.org/about/members/uselectriccompanies/Documents/memberlist_print.pdf"/>
    <n v="2017"/>
    <s v="International Members"/>
    <x v="54"/>
    <x v="24"/>
  </r>
  <r>
    <s v="http://web.archive.org/web/20170427190707/http://www.eei.org/about/members/uselectriccompanies/Documents/memberlist_print.pdf"/>
    <n v="2017"/>
    <s v="International Members"/>
    <x v="55"/>
    <x v="25"/>
  </r>
  <r>
    <s v="http://web.archive.org/web/20170427190707/http://www.eei.org/about/members/uselectriccompanies/Documents/memberlist_print.pdf"/>
    <n v="2017"/>
    <s v="International Members"/>
    <x v="56"/>
    <x v="13"/>
  </r>
  <r>
    <s v="http://web.archive.org/web/20170427190707/http://www.eei.org/about/members/uselectriccompanies/Documents/memberlist_print.pdf"/>
    <n v="2017"/>
    <s v="International Members"/>
    <x v="57"/>
    <x v="7"/>
  </r>
  <r>
    <s v="http://web.archive.org/web/20170427190707/http://www.eei.org/about/members/uselectriccompanies/Documents/memberlist_print.pdf"/>
    <n v="2017"/>
    <s v="International Members"/>
    <x v="58"/>
    <x v="7"/>
  </r>
  <r>
    <s v="http://web.archive.org/web/20170427190707/http://www.eei.org/about/members/uselectriccompanies/Documents/memberlist_print.pdf"/>
    <n v="2017"/>
    <s v="International Members"/>
    <x v="59"/>
    <x v="1"/>
  </r>
  <r>
    <s v="http://web.archive.org/web/20170427190707/http://www.eei.org/about/members/uselectriccompanies/Documents/memberlist_print.pdf"/>
    <n v="2017"/>
    <s v="International Members"/>
    <x v="60"/>
    <x v="1"/>
  </r>
  <r>
    <s v="http://web.archive.org/web/20170427190707/http://www.eei.org/about/members/uselectriccompanies/Documents/memberlist_print.pdf"/>
    <n v="2017"/>
    <s v="International Members"/>
    <x v="61"/>
    <x v="1"/>
  </r>
  <r>
    <s v="http://web.archive.org/web/20170427190707/http://www.eei.org/about/members/uselectriccompanies/Documents/memberlist_print.pdf"/>
    <n v="2017"/>
    <s v="International Members"/>
    <x v="62"/>
    <x v="22"/>
  </r>
  <r>
    <s v="http://web.archive.org/web/20170427190707/http://www.eei.org/about/members/uselectriccompanies/Documents/memberlist_print.pdf"/>
    <n v="2017"/>
    <s v="International Members"/>
    <x v="63"/>
    <x v="21"/>
  </r>
  <r>
    <s v="http://web.archive.org/web/20170427190707/http://www.eei.org/about/members/uselectriccompanies/Documents/memberlist_print.pdf"/>
    <n v="2017"/>
    <s v="International Members"/>
    <x v="64"/>
    <x v="22"/>
  </r>
  <r>
    <s v="http://web.archive.org/web/20170427190707/http://www.eei.org/about/members/uselectriccompanies/Documents/memberlist_print.pdf"/>
    <n v="2017"/>
    <s v="International Members"/>
    <x v="65"/>
    <x v="13"/>
  </r>
  <r>
    <s v="http://web.archive.org/web/20170427190707/http://www.eei.org/about/members/uselectriccompanies/Documents/memberlist_print.pdf"/>
    <n v="2017"/>
    <s v="International Members"/>
    <x v="66"/>
    <x v="22"/>
  </r>
  <r>
    <m/>
    <m/>
    <m/>
    <x v="67"/>
    <x v="26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264">
  <r>
    <s v="http://web.archive.org/web/20170427190707/http://www.eei.org/about/members/uselectriccompanies/Documents/memberlist_print.pdf"/>
    <n v="2017"/>
    <x v="0"/>
    <x v="0"/>
  </r>
  <r>
    <s v="http://web.archive.org/web/20170427190707/http://www.eei.org/about/members/uselectriccompanies/Documents/memberlist_print.pdf"/>
    <n v="2017"/>
    <x v="0"/>
    <x v="1"/>
  </r>
  <r>
    <s v="http://web.archive.org/web/20170427190707/http://www.eei.org/about/members/uselectriccompanies/Documents/memberlist_print.pdf"/>
    <n v="2017"/>
    <x v="0"/>
    <x v="2"/>
  </r>
  <r>
    <s v="http://web.archive.org/web/20170427190707/http://www.eei.org/about/members/uselectriccompanies/Documents/memberlist_print.pdf"/>
    <n v="2017"/>
    <x v="0"/>
    <x v="3"/>
  </r>
  <r>
    <s v="http://web.archive.org/web/20170427190707/http://www.eei.org/about/members/uselectriccompanies/Documents/memberlist_print.pdf"/>
    <n v="2017"/>
    <x v="0"/>
    <x v="4"/>
  </r>
  <r>
    <s v="http://web.archive.org/web/20170427190707/http://www.eei.org/about/members/uselectriccompanies/Documents/memberlist_print.pdf"/>
    <n v="2017"/>
    <x v="1"/>
    <x v="5"/>
  </r>
  <r>
    <s v="http://web.archive.org/web/20170427190707/http://www.eei.org/about/members/uselectriccompanies/Documents/memberlist_print.pdf"/>
    <n v="2017"/>
    <x v="1"/>
    <x v="6"/>
  </r>
  <r>
    <s v="http://web.archive.org/web/20170427190707/http://www.eei.org/about/members/uselectriccompanies/Documents/memberlist_print.pdf"/>
    <n v="2017"/>
    <x v="1"/>
    <x v="7"/>
  </r>
  <r>
    <s v="http://web.archive.org/web/20170427190707/http://www.eei.org/about/members/uselectriccompanies/Documents/memberlist_print.pdf"/>
    <n v="2017"/>
    <x v="1"/>
    <x v="8"/>
  </r>
  <r>
    <s v="http://web.archive.org/web/20170427190707/http://www.eei.org/about/members/uselectriccompanies/Documents/memberlist_print.pdf"/>
    <n v="2017"/>
    <x v="1"/>
    <x v="9"/>
  </r>
  <r>
    <s v="http://web.archive.org/web/20170427190707/http://www.eei.org/about/members/uselectriccompanies/Documents/memberlist_print.pdf"/>
    <n v="2017"/>
    <x v="1"/>
    <x v="10"/>
  </r>
  <r>
    <s v="http://web.archive.org/web/20170427190707/http://www.eei.org/about/members/uselectriccompanies/Documents/memberlist_print.pdf"/>
    <n v="2017"/>
    <x v="2"/>
    <x v="11"/>
  </r>
  <r>
    <s v="http://web.archive.org/web/20170427190707/http://www.eei.org/about/members/uselectriccompanies/Documents/memberlist_print.pdf"/>
    <n v="2017"/>
    <x v="2"/>
    <x v="12"/>
  </r>
  <r>
    <s v="http://web.archive.org/web/20170427190707/http://www.eei.org/about/members/uselectriccompanies/Documents/memberlist_print.pdf"/>
    <n v="2017"/>
    <x v="2"/>
    <x v="13"/>
  </r>
  <r>
    <s v="http://web.archive.org/web/20170427190707/http://www.eei.org/about/members/uselectriccompanies/Documents/memberlist_print.pdf"/>
    <n v="2017"/>
    <x v="2"/>
    <x v="14"/>
  </r>
  <r>
    <s v="http://web.archive.org/web/20170427190707/http://www.eei.org/about/members/uselectriccompanies/Documents/memberlist_print.pdf"/>
    <n v="2017"/>
    <x v="2"/>
    <x v="15"/>
  </r>
  <r>
    <s v="http://web.archive.org/web/20170427190707/http://www.eei.org/about/members/uselectriccompanies/Documents/memberlist_print.pdf"/>
    <n v="2017"/>
    <x v="2"/>
    <x v="16"/>
  </r>
  <r>
    <s v="http://web.archive.org/web/20170427190707/http://www.eei.org/about/members/uselectriccompanies/Documents/memberlist_print.pdf"/>
    <n v="2017"/>
    <x v="2"/>
    <x v="17"/>
  </r>
  <r>
    <s v="http://web.archive.org/web/20170427190707/http://www.eei.org/about/members/uselectriccompanies/Documents/memberlist_print.pdf"/>
    <n v="2017"/>
    <x v="2"/>
    <x v="18"/>
  </r>
  <r>
    <s v="http://web.archive.org/web/20170427190707/http://www.eei.org/about/members/uselectriccompanies/Documents/memberlist_print.pdf"/>
    <n v="2017"/>
    <x v="2"/>
    <x v="19"/>
  </r>
  <r>
    <s v="http://web.archive.org/web/20170427190707/http://www.eei.org/about/members/uselectriccompanies/Documents/memberlist_print.pdf"/>
    <n v="2017"/>
    <x v="2"/>
    <x v="20"/>
  </r>
  <r>
    <s v="http://web.archive.org/web/20170427190707/http://www.eei.org/about/members/uselectriccompanies/Documents/memberlist_print.pdf"/>
    <n v="2017"/>
    <x v="2"/>
    <x v="21"/>
  </r>
  <r>
    <s v="http://web.archive.org/web/20170427190707/http://www.eei.org/about/members/uselectriccompanies/Documents/memberlist_print.pdf"/>
    <n v="2017"/>
    <x v="2"/>
    <x v="22"/>
  </r>
  <r>
    <s v="http://web.archive.org/web/20170427190707/http://www.eei.org/about/members/uselectriccompanies/Documents/memberlist_print.pdf"/>
    <n v="2017"/>
    <x v="2"/>
    <x v="23"/>
  </r>
  <r>
    <s v="http://web.archive.org/web/20170427190707/http://www.eei.org/about/members/uselectriccompanies/Documents/memberlist_print.pdf"/>
    <n v="2017"/>
    <x v="2"/>
    <x v="24"/>
  </r>
  <r>
    <s v="http://web.archive.org/web/20170427190707/http://www.eei.org/about/members/uselectriccompanies/Documents/memberlist_print.pdf"/>
    <n v="2017"/>
    <x v="2"/>
    <x v="25"/>
  </r>
  <r>
    <s v="http://web.archive.org/web/20170427190707/http://www.eei.org/about/members/uselectriccompanies/Documents/memberlist_print.pdf"/>
    <n v="2017"/>
    <x v="2"/>
    <x v="26"/>
  </r>
  <r>
    <s v="http://web.archive.org/web/20170427190707/http://www.eei.org/about/members/uselectriccompanies/Documents/memberlist_print.pdf"/>
    <n v="2017"/>
    <x v="2"/>
    <x v="27"/>
  </r>
  <r>
    <s v="http://web.archive.org/web/20170427190707/http://www.eei.org/about/members/uselectriccompanies/Documents/memberlist_print.pdf"/>
    <n v="2017"/>
    <x v="2"/>
    <x v="28"/>
  </r>
  <r>
    <s v="http://web.archive.org/web/20170427190707/http://www.eei.org/about/members/uselectriccompanies/Documents/memberlist_print.pdf"/>
    <n v="2017"/>
    <x v="2"/>
    <x v="29"/>
  </r>
  <r>
    <s v="http://web.archive.org/web/20170427190707/http://www.eei.org/about/members/uselectriccompanies/Documents/memberlist_print.pdf"/>
    <n v="2017"/>
    <x v="2"/>
    <x v="30"/>
  </r>
  <r>
    <s v="http://web.archive.org/web/20170427190707/http://www.eei.org/about/members/uselectriccompanies/Documents/memberlist_print.pdf"/>
    <n v="2017"/>
    <x v="2"/>
    <x v="31"/>
  </r>
  <r>
    <s v="http://web.archive.org/web/20170427190707/http://www.eei.org/about/members/uselectriccompanies/Documents/memberlist_print.pdf"/>
    <n v="2017"/>
    <x v="2"/>
    <x v="32"/>
  </r>
  <r>
    <s v="http://web.archive.org/web/20170427190707/http://www.eei.org/about/members/uselectriccompanies/Documents/memberlist_print.pdf"/>
    <n v="2017"/>
    <x v="2"/>
    <x v="33"/>
  </r>
  <r>
    <s v="http://web.archive.org/web/20170427190707/http://www.eei.org/about/members/uselectriccompanies/Documents/memberlist_print.pdf"/>
    <n v="2017"/>
    <x v="2"/>
    <x v="34"/>
  </r>
  <r>
    <s v="http://web.archive.org/web/20170427190707/http://www.eei.org/about/members/uselectriccompanies/Documents/memberlist_print.pdf"/>
    <n v="2017"/>
    <x v="2"/>
    <x v="35"/>
  </r>
  <r>
    <s v="http://web.archive.org/web/20170427190707/http://www.eei.org/about/members/uselectriccompanies/Documents/memberlist_print.pdf"/>
    <n v="2017"/>
    <x v="2"/>
    <x v="36"/>
  </r>
  <r>
    <s v="http://web.archive.org/web/20170427190707/http://www.eei.org/about/members/uselectriccompanies/Documents/memberlist_print.pdf"/>
    <n v="2017"/>
    <x v="2"/>
    <x v="37"/>
  </r>
  <r>
    <s v="http://web.archive.org/web/20170427190707/http://www.eei.org/about/members/uselectriccompanies/Documents/memberlist_print.pdf"/>
    <n v="2017"/>
    <x v="2"/>
    <x v="38"/>
  </r>
  <r>
    <s v="http://web.archive.org/web/20170427190707/http://www.eei.org/about/members/uselectriccompanies/Documents/memberlist_print.pdf"/>
    <n v="2017"/>
    <x v="2"/>
    <x v="39"/>
  </r>
  <r>
    <s v="http://web.archive.org/web/20170427190707/http://www.eei.org/about/members/uselectriccompanies/Documents/memberlist_print.pdf"/>
    <n v="2017"/>
    <x v="2"/>
    <x v="40"/>
  </r>
  <r>
    <s v="http://web.archive.org/web/20170427190707/http://www.eei.org/about/members/uselectriccompanies/Documents/memberlist_print.pdf"/>
    <n v="2017"/>
    <x v="2"/>
    <x v="41"/>
  </r>
  <r>
    <s v="http://web.archive.org/web/20170427190707/http://www.eei.org/about/members/uselectriccompanies/Documents/memberlist_print.pdf"/>
    <n v="2017"/>
    <x v="2"/>
    <x v="42"/>
  </r>
  <r>
    <s v="http://web.archive.org/web/20170427190707/http://www.eei.org/about/members/uselectriccompanies/Documents/memberlist_print.pdf"/>
    <n v="2017"/>
    <x v="2"/>
    <x v="43"/>
  </r>
  <r>
    <s v="http://web.archive.org/web/20170427190707/http://www.eei.org/about/members/uselectriccompanies/Documents/memberlist_print.pdf"/>
    <n v="2017"/>
    <x v="2"/>
    <x v="44"/>
  </r>
  <r>
    <s v="http://web.archive.org/web/20170427190707/http://www.eei.org/about/members/uselectriccompanies/Documents/memberlist_print.pdf"/>
    <n v="2017"/>
    <x v="2"/>
    <x v="45"/>
  </r>
  <r>
    <s v="http://web.archive.org/web/20170427190707/http://www.eei.org/about/members/uselectriccompanies/Documents/memberlist_print.pdf"/>
    <n v="2017"/>
    <x v="2"/>
    <x v="46"/>
  </r>
  <r>
    <s v="http://web.archive.org/web/20170427190707/http://www.eei.org/about/members/uselectriccompanies/Documents/memberlist_print.pdf"/>
    <n v="2017"/>
    <x v="2"/>
    <x v="47"/>
  </r>
  <r>
    <s v="http://web.archive.org/web/20170427190707/http://www.eei.org/about/members/uselectriccompanies/Documents/memberlist_print.pdf"/>
    <n v="2017"/>
    <x v="2"/>
    <x v="48"/>
  </r>
  <r>
    <s v="http://web.archive.org/web/20170427190707/http://www.eei.org/about/members/uselectriccompanies/Documents/memberlist_print.pdf"/>
    <n v="2017"/>
    <x v="2"/>
    <x v="49"/>
  </r>
  <r>
    <s v="http://web.archive.org/web/20170427190707/http://www.eei.org/about/members/uselectriccompanies/Documents/memberlist_print.pdf"/>
    <n v="2017"/>
    <x v="2"/>
    <x v="50"/>
  </r>
  <r>
    <s v="http://web.archive.org/web/20170427190707/http://www.eei.org/about/members/uselectriccompanies/Documents/memberlist_print.pdf"/>
    <n v="2017"/>
    <x v="2"/>
    <x v="51"/>
  </r>
  <r>
    <s v="http://web.archive.org/web/20170427190707/http://www.eei.org/about/members/uselectriccompanies/Documents/memberlist_print.pdf"/>
    <n v="2017"/>
    <x v="2"/>
    <x v="52"/>
  </r>
  <r>
    <s v="http://web.archive.org/web/20170427190707/http://www.eei.org/about/members/uselectriccompanies/Documents/memberlist_print.pdf"/>
    <n v="2017"/>
    <x v="2"/>
    <x v="53"/>
  </r>
  <r>
    <s v="http://web.archive.org/web/20170427190707/http://www.eei.org/about/members/uselectriccompanies/Documents/memberlist_print.pdf"/>
    <n v="2017"/>
    <x v="2"/>
    <x v="54"/>
  </r>
  <r>
    <s v="http://web.archive.org/web/20170427190707/http://www.eei.org/about/members/uselectriccompanies/Documents/memberlist_print.pdf"/>
    <n v="2017"/>
    <x v="2"/>
    <x v="55"/>
  </r>
  <r>
    <s v="http://web.archive.org/web/20170427190707/http://www.eei.org/about/members/uselectriccompanies/Documents/memberlist_print.pdf"/>
    <n v="2017"/>
    <x v="2"/>
    <x v="56"/>
  </r>
  <r>
    <s v="http://web.archive.org/web/20170427190707/http://www.eei.org/about/members/uselectriccompanies/Documents/memberlist_print.pdf"/>
    <n v="2017"/>
    <x v="2"/>
    <x v="57"/>
  </r>
  <r>
    <s v="http://web.archive.org/web/20170427190707/http://www.eei.org/about/members/uselectriccompanies/Documents/memberlist_print.pdf"/>
    <n v="2017"/>
    <x v="2"/>
    <x v="58"/>
  </r>
  <r>
    <s v="http://web.archive.org/web/20170427190707/http://www.eei.org/about/members/uselectriccompanies/Documents/memberlist_print.pdf"/>
    <n v="2017"/>
    <x v="2"/>
    <x v="59"/>
  </r>
  <r>
    <s v="http://web.archive.org/web/20170427190707/http://www.eei.org/about/members/uselectriccompanies/Documents/memberlist_print.pdf"/>
    <n v="2017"/>
    <x v="2"/>
    <x v="60"/>
  </r>
  <r>
    <s v="http://web.archive.org/web/20170427190707/http://www.eei.org/about/members/uselectriccompanies/Documents/memberlist_print.pdf"/>
    <n v="2017"/>
    <x v="2"/>
    <x v="61"/>
  </r>
  <r>
    <s v="http://web.archive.org/web/20170427190707/http://www.eei.org/about/members/uselectriccompanies/Documents/memberlist_print.pdf"/>
    <n v="2017"/>
    <x v="2"/>
    <x v="62"/>
  </r>
  <r>
    <s v="http://web.archive.org/web/20170427190707/http://www.eei.org/about/members/uselectriccompanies/Documents/memberlist_print.pdf"/>
    <n v="2017"/>
    <x v="2"/>
    <x v="63"/>
  </r>
  <r>
    <s v="http://web.archive.org/web/20170427190707/http://www.eei.org/about/members/uselectriccompanies/Documents/memberlist_print.pdf"/>
    <n v="2017"/>
    <x v="2"/>
    <x v="64"/>
  </r>
  <r>
    <s v="http://web.archive.org/web/20170427190707/http://www.eei.org/about/members/uselectriccompanies/Documents/memberlist_print.pdf"/>
    <n v="2017"/>
    <x v="2"/>
    <x v="65"/>
  </r>
  <r>
    <s v="http://web.archive.org/web/20170427190707/http://www.eei.org/about/members/uselectriccompanies/Documents/memberlist_print.pdf"/>
    <n v="2017"/>
    <x v="2"/>
    <x v="66"/>
  </r>
  <r>
    <s v="http://web.archive.org/web/20170427190707/http://www.eei.org/about/members/uselectriccompanies/Documents/memberlist_print.pdf"/>
    <n v="2017"/>
    <x v="2"/>
    <x v="67"/>
  </r>
  <r>
    <s v="http://web.archive.org/web/20170427190707/http://www.eei.org/about/members/uselectriccompanies/Documents/memberlist_print.pdf"/>
    <n v="2017"/>
    <x v="2"/>
    <x v="68"/>
  </r>
  <r>
    <s v="http://web.archive.org/web/20170427190707/http://www.eei.org/about/members/uselectriccompanies/Documents/memberlist_print.pdf"/>
    <n v="2017"/>
    <x v="2"/>
    <x v="69"/>
  </r>
  <r>
    <s v="http://web.archive.org/web/20170427190707/http://www.eei.org/about/members/uselectriccompanies/Documents/memberlist_print.pdf"/>
    <n v="2017"/>
    <x v="2"/>
    <x v="70"/>
  </r>
  <r>
    <s v="http://web.archive.org/web/20170427190707/http://www.eei.org/about/members/uselectriccompanies/Documents/memberlist_print.pdf"/>
    <n v="2017"/>
    <x v="2"/>
    <x v="71"/>
  </r>
  <r>
    <s v="http://web.archive.org/web/20170427190707/http://www.eei.org/about/members/uselectriccompanies/Documents/memberlist_print.pdf"/>
    <n v="2017"/>
    <x v="2"/>
    <x v="72"/>
  </r>
  <r>
    <s v="http://web.archive.org/web/20170427190707/http://www.eei.org/about/members/uselectriccompanies/Documents/memberlist_print.pdf"/>
    <n v="2017"/>
    <x v="2"/>
    <x v="73"/>
  </r>
  <r>
    <s v="http://web.archive.org/web/20170427190707/http://www.eei.org/about/members/uselectriccompanies/Documents/memberlist_print.pdf"/>
    <n v="2017"/>
    <x v="2"/>
    <x v="74"/>
  </r>
  <r>
    <s v="http://web.archive.org/web/20170427190707/http://www.eei.org/about/members/uselectriccompanies/Documents/memberlist_print.pdf"/>
    <n v="2017"/>
    <x v="2"/>
    <x v="75"/>
  </r>
  <r>
    <s v="http://web.archive.org/web/20170427190707/http://www.eei.org/about/members/uselectriccompanies/Documents/memberlist_print.pdf"/>
    <n v="2017"/>
    <x v="2"/>
    <x v="76"/>
  </r>
  <r>
    <s v="http://web.archive.org/web/20170427190707/http://www.eei.org/about/members/uselectriccompanies/Documents/memberlist_print.pdf"/>
    <n v="2017"/>
    <x v="2"/>
    <x v="77"/>
  </r>
  <r>
    <s v="http://web.archive.org/web/20170427190707/http://www.eei.org/about/members/uselectriccompanies/Documents/memberlist_print.pdf"/>
    <n v="2017"/>
    <x v="2"/>
    <x v="78"/>
  </r>
  <r>
    <s v="http://web.archive.org/web/20170427190707/http://www.eei.org/about/members/uselectriccompanies/Documents/memberlist_print.pdf"/>
    <n v="2017"/>
    <x v="2"/>
    <x v="79"/>
  </r>
  <r>
    <s v="http://web.archive.org/web/20170427190707/http://www.eei.org/about/members/uselectriccompanies/Documents/memberlist_print.pdf"/>
    <n v="2017"/>
    <x v="2"/>
    <x v="80"/>
  </r>
  <r>
    <s v="http://web.archive.org/web/20170427190707/http://www.eei.org/about/members/uselectriccompanies/Documents/memberlist_print.pdf"/>
    <n v="2017"/>
    <x v="2"/>
    <x v="81"/>
  </r>
  <r>
    <s v="http://web.archive.org/web/20170427190707/http://www.eei.org/about/members/uselectriccompanies/Documents/memberlist_print.pdf"/>
    <n v="2017"/>
    <x v="2"/>
    <x v="82"/>
  </r>
  <r>
    <s v="http://web.archive.org/web/20170427190707/http://www.eei.org/about/members/uselectriccompanies/Documents/memberlist_print.pdf"/>
    <n v="2017"/>
    <x v="2"/>
    <x v="83"/>
  </r>
  <r>
    <s v="http://web.archive.org/web/20170427190707/http://www.eei.org/about/members/uselectriccompanies/Documents/memberlist_print.pdf"/>
    <n v="2017"/>
    <x v="2"/>
    <x v="84"/>
  </r>
  <r>
    <s v="http://web.archive.org/web/20170427190707/http://www.eei.org/about/members/uselectriccompanies/Documents/memberlist_print.pdf"/>
    <n v="2017"/>
    <x v="2"/>
    <x v="85"/>
  </r>
  <r>
    <s v="http://web.archive.org/web/20170427190707/http://www.eei.org/about/members/uselectriccompanies/Documents/memberlist_print.pdf"/>
    <n v="2017"/>
    <x v="2"/>
    <x v="86"/>
  </r>
  <r>
    <s v="http://web.archive.org/web/20170427190707/http://www.eei.org/about/members/uselectriccompanies/Documents/memberlist_print.pdf"/>
    <n v="2017"/>
    <x v="2"/>
    <x v="87"/>
  </r>
  <r>
    <s v="http://web.archive.org/web/20170427190707/http://www.eei.org/about/members/uselectriccompanies/Documents/memberlist_print.pdf"/>
    <n v="2017"/>
    <x v="2"/>
    <x v="88"/>
  </r>
  <r>
    <s v="http://web.archive.org/web/20170427190707/http://www.eei.org/about/members/uselectriccompanies/Documents/memberlist_print.pdf"/>
    <n v="2017"/>
    <x v="2"/>
    <x v="89"/>
  </r>
  <r>
    <s v="http://web.archive.org/web/20170427190707/http://www.eei.org/about/members/uselectriccompanies/Documents/memberlist_print.pdf"/>
    <n v="2017"/>
    <x v="2"/>
    <x v="90"/>
  </r>
  <r>
    <s v="http://web.archive.org/web/20170427190707/http://www.eei.org/about/members/uselectriccompanies/Documents/memberlist_print.pdf"/>
    <n v="2017"/>
    <x v="2"/>
    <x v="91"/>
  </r>
  <r>
    <s v="http://web.archive.org/web/20170427190707/http://www.eei.org/about/members/uselectriccompanies/Documents/memberlist_print.pdf"/>
    <n v="2017"/>
    <x v="2"/>
    <x v="92"/>
  </r>
  <r>
    <s v="http://web.archive.org/web/20170427190707/http://www.eei.org/about/members/uselectriccompanies/Documents/memberlist_print.pdf"/>
    <n v="2017"/>
    <x v="2"/>
    <x v="93"/>
  </r>
  <r>
    <s v="http://web.archive.org/web/20170427190707/http://www.eei.org/about/members/uselectriccompanies/Documents/memberlist_print.pdf"/>
    <n v="2017"/>
    <x v="2"/>
    <x v="94"/>
  </r>
  <r>
    <s v="http://web.archive.org/web/20170427190707/http://www.eei.org/about/members/uselectriccompanies/Documents/memberlist_print.pdf"/>
    <n v="2017"/>
    <x v="2"/>
    <x v="95"/>
  </r>
  <r>
    <s v="http://web.archive.org/web/20170427190707/http://www.eei.org/about/members/uselectriccompanies/Documents/memberlist_print.pdf"/>
    <n v="2017"/>
    <x v="2"/>
    <x v="96"/>
  </r>
  <r>
    <s v="http://web.archive.org/web/20170427190707/http://www.eei.org/about/members/uselectriccompanies/Documents/memberlist_print.pdf"/>
    <n v="2017"/>
    <x v="2"/>
    <x v="97"/>
  </r>
  <r>
    <s v="http://web.archive.org/web/20170427190707/http://www.eei.org/about/members/uselectriccompanies/Documents/memberlist_print.pdf"/>
    <n v="2017"/>
    <x v="2"/>
    <x v="98"/>
  </r>
  <r>
    <s v="http://web.archive.org/web/20170427190707/http://www.eei.org/about/members/uselectriccompanies/Documents/memberlist_print.pdf"/>
    <n v="2017"/>
    <x v="2"/>
    <x v="99"/>
  </r>
  <r>
    <s v="http://web.archive.org/web/20170427190707/http://www.eei.org/about/members/uselectriccompanies/Documents/memberlist_print.pdf"/>
    <n v="2017"/>
    <x v="2"/>
    <x v="100"/>
  </r>
  <r>
    <s v="http://web.archive.org/web/20170427190707/http://www.eei.org/about/members/uselectriccompanies/Documents/memberlist_print.pdf"/>
    <n v="2017"/>
    <x v="2"/>
    <x v="101"/>
  </r>
  <r>
    <s v="http://web.archive.org/web/20170427190707/http://www.eei.org/about/members/uselectriccompanies/Documents/memberlist_print.pdf"/>
    <n v="2017"/>
    <x v="2"/>
    <x v="102"/>
  </r>
  <r>
    <s v="http://web.archive.org/web/20170427190707/http://www.eei.org/about/members/uselectriccompanies/Documents/memberlist_print.pdf"/>
    <n v="2017"/>
    <x v="2"/>
    <x v="103"/>
  </r>
  <r>
    <s v="http://web.archive.org/web/20170427190707/http://www.eei.org/about/members/uselectriccompanies/Documents/memberlist_print.pdf"/>
    <n v="2017"/>
    <x v="2"/>
    <x v="104"/>
  </r>
  <r>
    <s v="http://web.archive.org/web/20170427190707/http://www.eei.org/about/members/uselectriccompanies/Documents/memberlist_print.pdf"/>
    <n v="2017"/>
    <x v="2"/>
    <x v="105"/>
  </r>
  <r>
    <s v="http://web.archive.org/web/20170427190707/http://www.eei.org/about/members/uselectriccompanies/Documents/memberlist_print.pdf"/>
    <n v="2017"/>
    <x v="2"/>
    <x v="106"/>
  </r>
  <r>
    <s v="http://web.archive.org/web/20170427190707/http://www.eei.org/about/members/uselectriccompanies/Documents/memberlist_print.pdf"/>
    <n v="2017"/>
    <x v="2"/>
    <x v="107"/>
  </r>
  <r>
    <s v="http://web.archive.org/web/20170427190707/http://www.eei.org/about/members/uselectriccompanies/Documents/memberlist_print.pdf"/>
    <n v="2017"/>
    <x v="2"/>
    <x v="108"/>
  </r>
  <r>
    <s v="http://web.archive.org/web/20170427190707/http://www.eei.org/about/members/uselectriccompanies/Documents/memberlist_print.pdf"/>
    <n v="2017"/>
    <x v="2"/>
    <x v="109"/>
  </r>
  <r>
    <s v="http://web.archive.org/web/20170427190707/http://www.eei.org/about/members/uselectriccompanies/Documents/memberlist_print.pdf"/>
    <n v="2017"/>
    <x v="2"/>
    <x v="110"/>
  </r>
  <r>
    <s v="http://web.archive.org/web/20170427190707/http://www.eei.org/about/members/uselectriccompanies/Documents/memberlist_print.pdf"/>
    <n v="2017"/>
    <x v="2"/>
    <x v="111"/>
  </r>
  <r>
    <s v="http://web.archive.org/web/20170427190707/http://www.eei.org/about/members/uselectriccompanies/Documents/memberlist_print.pdf"/>
    <n v="2017"/>
    <x v="2"/>
    <x v="112"/>
  </r>
  <r>
    <s v="http://web.archive.org/web/20170427190707/http://www.eei.org/about/members/uselectriccompanies/Documents/memberlist_print.pdf"/>
    <n v="2017"/>
    <x v="2"/>
    <x v="113"/>
  </r>
  <r>
    <s v="http://web.archive.org/web/20170427190707/http://www.eei.org/about/members/uselectriccompanies/Documents/memberlist_print.pdf"/>
    <n v="2017"/>
    <x v="2"/>
    <x v="114"/>
  </r>
  <r>
    <s v="http://web.archive.org/web/20170427190707/http://www.eei.org/about/members/uselectriccompanies/Documents/memberlist_print.pdf"/>
    <n v="2017"/>
    <x v="2"/>
    <x v="115"/>
  </r>
  <r>
    <s v="http://web.archive.org/web/20170427190707/http://www.eei.org/about/members/uselectriccompanies/Documents/memberlist_print.pdf"/>
    <n v="2017"/>
    <x v="2"/>
    <x v="116"/>
  </r>
  <r>
    <s v="http://web.archive.org/web/20170427190707/http://www.eei.org/about/members/uselectriccompanies/Documents/memberlist_print.pdf"/>
    <n v="2017"/>
    <x v="2"/>
    <x v="117"/>
  </r>
  <r>
    <s v="http://web.archive.org/web/20170427190707/http://www.eei.org/about/members/uselectriccompanies/Documents/memberlist_print.pdf"/>
    <n v="2017"/>
    <x v="2"/>
    <x v="118"/>
  </r>
  <r>
    <s v="http://web.archive.org/web/20170427190707/http://www.eei.org/about/members/uselectriccompanies/Documents/memberlist_print.pdf"/>
    <n v="2017"/>
    <x v="2"/>
    <x v="119"/>
  </r>
  <r>
    <s v="http://web.archive.org/web/20170427190707/http://www.eei.org/about/members/uselectriccompanies/Documents/memberlist_print.pdf"/>
    <n v="2017"/>
    <x v="2"/>
    <x v="120"/>
  </r>
  <r>
    <s v="http://web.archive.org/web/20170427190707/http://www.eei.org/about/members/uselectriccompanies/Documents/memberlist_print.pdf"/>
    <n v="2017"/>
    <x v="2"/>
    <x v="121"/>
  </r>
  <r>
    <s v="http://web.archive.org/web/20170427190707/http://www.eei.org/about/members/uselectriccompanies/Documents/memberlist_print.pdf"/>
    <n v="2017"/>
    <x v="2"/>
    <x v="122"/>
  </r>
  <r>
    <s v="http://web.archive.org/web/20170427190707/http://www.eei.org/about/members/uselectriccompanies/Documents/memberlist_print.pdf"/>
    <n v="2017"/>
    <x v="2"/>
    <x v="123"/>
  </r>
  <r>
    <s v="http://web.archive.org/web/20170427190707/http://www.eei.org/about/members/uselectriccompanies/Documents/memberlist_print.pdf"/>
    <n v="2017"/>
    <x v="2"/>
    <x v="124"/>
  </r>
  <r>
    <s v="http://web.archive.org/web/20170427190707/http://www.eei.org/about/members/uselectriccompanies/Documents/memberlist_print.pdf"/>
    <n v="2017"/>
    <x v="2"/>
    <x v="125"/>
  </r>
  <r>
    <s v="http://web.archive.org/web/20170427190707/http://www.eei.org/about/members/uselectriccompanies/Documents/memberlist_print.pdf"/>
    <n v="2017"/>
    <x v="2"/>
    <x v="126"/>
  </r>
  <r>
    <s v="http://web.archive.org/web/20170427190707/http://www.eei.org/about/members/uselectriccompanies/Documents/memberlist_print.pdf"/>
    <n v="2017"/>
    <x v="2"/>
    <x v="127"/>
  </r>
  <r>
    <s v="http://web.archive.org/web/20170427190707/http://www.eei.org/about/members/uselectriccompanies/Documents/memberlist_print.pdf"/>
    <n v="2017"/>
    <x v="2"/>
    <x v="128"/>
  </r>
  <r>
    <s v="http://web.archive.org/web/20170427190707/http://www.eei.org/about/members/uselectriccompanies/Documents/memberlist_print.pdf"/>
    <n v="2017"/>
    <x v="2"/>
    <x v="129"/>
  </r>
  <r>
    <s v="http://web.archive.org/web/20170427190707/http://www.eei.org/about/members/uselectriccompanies/Documents/memberlist_print.pdf"/>
    <n v="2017"/>
    <x v="2"/>
    <x v="130"/>
  </r>
  <r>
    <s v="http://web.archive.org/web/20170427190707/http://www.eei.org/about/members/uselectriccompanies/Documents/memberlist_print.pdf"/>
    <n v="2017"/>
    <x v="2"/>
    <x v="131"/>
  </r>
  <r>
    <s v="http://web.archive.org/web/20170427190707/http://www.eei.org/about/members/uselectriccompanies/Documents/memberlist_print.pdf"/>
    <n v="2017"/>
    <x v="2"/>
    <x v="132"/>
  </r>
  <r>
    <s v="http://web.archive.org/web/20170427190707/http://www.eei.org/about/members/uselectriccompanies/Documents/memberlist_print.pdf"/>
    <n v="2017"/>
    <x v="2"/>
    <x v="133"/>
  </r>
  <r>
    <s v="http://web.archive.org/web/20170427190707/http://www.eei.org/about/members/uselectriccompanies/Documents/memberlist_print.pdf"/>
    <n v="2017"/>
    <x v="2"/>
    <x v="134"/>
  </r>
  <r>
    <s v="http://web.archive.org/web/20170427190707/http://www.eei.org/about/members/uselectriccompanies/Documents/memberlist_print.pdf"/>
    <n v="2017"/>
    <x v="2"/>
    <x v="135"/>
  </r>
  <r>
    <s v="http://web.archive.org/web/20170427190707/http://www.eei.org/about/members/uselectriccompanies/Documents/memberlist_print.pdf"/>
    <n v="2017"/>
    <x v="2"/>
    <x v="136"/>
  </r>
  <r>
    <s v="http://web.archive.org/web/20170427190707/http://www.eei.org/about/members/uselectriccompanies/Documents/memberlist_print.pdf"/>
    <n v="2017"/>
    <x v="2"/>
    <x v="137"/>
  </r>
  <r>
    <s v="http://web.archive.org/web/20170427190707/http://www.eei.org/about/members/uselectriccompanies/Documents/memberlist_print.pdf"/>
    <n v="2017"/>
    <x v="2"/>
    <x v="138"/>
  </r>
  <r>
    <s v="http://web.archive.org/web/20170427190707/http://www.eei.org/about/members/uselectriccompanies/Documents/memberlist_print.pdf"/>
    <n v="2017"/>
    <x v="2"/>
    <x v="139"/>
  </r>
  <r>
    <s v="http://web.archive.org/web/20170427190707/http://www.eei.org/about/members/uselectriccompanies/Documents/memberlist_print.pdf"/>
    <n v="2017"/>
    <x v="2"/>
    <x v="140"/>
  </r>
  <r>
    <s v="http://web.archive.org/web/20170427190707/http://www.eei.org/about/members/uselectriccompanies/Documents/memberlist_print.pdf"/>
    <n v="2017"/>
    <x v="2"/>
    <x v="141"/>
  </r>
  <r>
    <s v="http://web.archive.org/web/20170427190707/http://www.eei.org/about/members/uselectriccompanies/Documents/memberlist_print.pdf"/>
    <n v="2017"/>
    <x v="2"/>
    <x v="142"/>
  </r>
  <r>
    <s v="http://web.archive.org/web/20170427190707/http://www.eei.org/about/members/uselectriccompanies/Documents/memberlist_print.pdf"/>
    <n v="2017"/>
    <x v="2"/>
    <x v="143"/>
  </r>
  <r>
    <s v="http://web.archive.org/web/20170427190707/http://www.eei.org/about/members/uselectriccompanies/Documents/memberlist_print.pdf"/>
    <n v="2017"/>
    <x v="2"/>
    <x v="144"/>
  </r>
  <r>
    <s v="http://web.archive.org/web/20170427190707/http://www.eei.org/about/members/uselectriccompanies/Documents/memberlist_print.pdf"/>
    <n v="2017"/>
    <x v="2"/>
    <x v="145"/>
  </r>
  <r>
    <s v="http://web.archive.org/web/20170427190707/http://www.eei.org/about/members/uselectriccompanies/Documents/memberlist_print.pdf"/>
    <n v="2017"/>
    <x v="2"/>
    <x v="146"/>
  </r>
  <r>
    <s v="http://web.archive.org/web/20170427190707/http://www.eei.org/about/members/uselectriccompanies/Documents/memberlist_print.pdf"/>
    <n v="2017"/>
    <x v="2"/>
    <x v="147"/>
  </r>
  <r>
    <s v="http://web.archive.org/web/20170427190707/http://www.eei.org/about/members/uselectriccompanies/Documents/memberlist_print.pdf"/>
    <n v="2017"/>
    <x v="2"/>
    <x v="148"/>
  </r>
  <r>
    <s v="http://web.archive.org/web/20170427190707/http://www.eei.org/about/members/uselectriccompanies/Documents/memberlist_print.pdf"/>
    <n v="2017"/>
    <x v="2"/>
    <x v="149"/>
  </r>
  <r>
    <s v="http://web.archive.org/web/20170427190707/http://www.eei.org/about/members/uselectriccompanies/Documents/memberlist_print.pdf"/>
    <n v="2017"/>
    <x v="2"/>
    <x v="150"/>
  </r>
  <r>
    <s v="http://web.archive.org/web/20170427190707/http://www.eei.org/about/members/uselectriccompanies/Documents/memberlist_print.pdf"/>
    <n v="2017"/>
    <x v="2"/>
    <x v="151"/>
  </r>
  <r>
    <s v="http://web.archive.org/web/20170427190707/http://www.eei.org/about/members/uselectriccompanies/Documents/memberlist_print.pdf"/>
    <n v="2017"/>
    <x v="2"/>
    <x v="152"/>
  </r>
  <r>
    <s v="http://web.archive.org/web/20170427190707/http://www.eei.org/about/members/uselectriccompanies/Documents/memberlist_print.pdf"/>
    <n v="2017"/>
    <x v="2"/>
    <x v="153"/>
  </r>
  <r>
    <s v="http://web.archive.org/web/20170427190707/http://www.eei.org/about/members/uselectriccompanies/Documents/memberlist_print.pdf"/>
    <n v="2017"/>
    <x v="2"/>
    <x v="154"/>
  </r>
  <r>
    <s v="http://web.archive.org/web/20170427190707/http://www.eei.org/about/members/uselectriccompanies/Documents/memberlist_print.pdf"/>
    <n v="2017"/>
    <x v="2"/>
    <x v="155"/>
  </r>
  <r>
    <s v="http://web.archive.org/web/20170427190707/http://www.eei.org/about/members/uselectriccompanies/Documents/memberlist_print.pdf"/>
    <n v="2017"/>
    <x v="2"/>
    <x v="156"/>
  </r>
  <r>
    <s v="http://web.archive.org/web/20170427190707/http://www.eei.org/about/members/uselectriccompanies/Documents/memberlist_print.pdf"/>
    <n v="2017"/>
    <x v="2"/>
    <x v="157"/>
  </r>
  <r>
    <s v="http://web.archive.org/web/20170427190707/http://www.eei.org/about/members/uselectriccompanies/Documents/memberlist_print.pdf"/>
    <n v="2017"/>
    <x v="2"/>
    <x v="158"/>
  </r>
  <r>
    <s v="http://web.archive.org/web/20170427190707/http://www.eei.org/about/members/uselectriccompanies/Documents/memberlist_print.pdf"/>
    <n v="2017"/>
    <x v="2"/>
    <x v="159"/>
  </r>
  <r>
    <s v="http://web.archive.org/web/20170427190707/http://www.eei.org/about/members/uselectriccompanies/Documents/memberlist_print.pdf"/>
    <n v="2017"/>
    <x v="2"/>
    <x v="160"/>
  </r>
  <r>
    <s v="http://web.archive.org/web/20170427190707/http://www.eei.org/about/members/uselectriccompanies/Documents/memberlist_print.pdf"/>
    <n v="2017"/>
    <x v="2"/>
    <x v="161"/>
  </r>
  <r>
    <s v="http://web.archive.org/web/20170427190707/http://www.eei.org/about/members/uselectriccompanies/Documents/memberlist_print.pdf"/>
    <n v="2017"/>
    <x v="2"/>
    <x v="162"/>
  </r>
  <r>
    <s v="http://web.archive.org/web/20170427190707/http://www.eei.org/about/members/uselectriccompanies/Documents/memberlist_print.pdf"/>
    <n v="2017"/>
    <x v="2"/>
    <x v="163"/>
  </r>
  <r>
    <s v="http://web.archive.org/web/20170427190707/http://www.eei.org/about/members/uselectriccompanies/Documents/memberlist_print.pdf"/>
    <n v="2017"/>
    <x v="2"/>
    <x v="164"/>
  </r>
  <r>
    <s v="http://web.archive.org/web/20170427190707/http://www.eei.org/about/members/uselectriccompanies/Documents/memberlist_print.pdf"/>
    <n v="2017"/>
    <x v="2"/>
    <x v="165"/>
  </r>
  <r>
    <s v="http://web.archive.org/web/20170427190707/http://www.eei.org/about/members/uselectriccompanies/Documents/memberlist_print.pdf"/>
    <n v="2017"/>
    <x v="2"/>
    <x v="166"/>
  </r>
  <r>
    <s v="http://web.archive.org/web/20170427190707/http://www.eei.org/about/members/uselectriccompanies/Documents/memberlist_print.pdf"/>
    <n v="2017"/>
    <x v="2"/>
    <x v="167"/>
  </r>
  <r>
    <s v="http://web.archive.org/web/20170427190707/http://www.eei.org/about/members/uselectriccompanies/Documents/memberlist_print.pdf"/>
    <n v="2017"/>
    <x v="2"/>
    <x v="168"/>
  </r>
  <r>
    <s v="http://web.archive.org/web/20170427190707/http://www.eei.org/about/members/uselectriccompanies/Documents/memberlist_print.pdf"/>
    <n v="2017"/>
    <x v="2"/>
    <x v="169"/>
  </r>
  <r>
    <s v="http://web.archive.org/web/20170427190707/http://www.eei.org/about/members/uselectriccompanies/Documents/memberlist_print.pdf"/>
    <n v="2017"/>
    <x v="2"/>
    <x v="170"/>
  </r>
  <r>
    <s v="http://web.archive.org/web/20170427190707/http://www.eei.org/about/members/uselectriccompanies/Documents/memberlist_print.pdf"/>
    <n v="2017"/>
    <x v="2"/>
    <x v="171"/>
  </r>
  <r>
    <s v="http://web.archive.org/web/20170427190707/http://www.eei.org/about/members/uselectriccompanies/Documents/memberlist_print.pdf"/>
    <n v="2017"/>
    <x v="2"/>
    <x v="172"/>
  </r>
  <r>
    <s v="http://web.archive.org/web/20170427190707/http://www.eei.org/about/members/uselectriccompanies/Documents/memberlist_print.pdf"/>
    <n v="2017"/>
    <x v="2"/>
    <x v="173"/>
  </r>
  <r>
    <s v="http://web.archive.org/web/20170427190707/http://www.eei.org/about/members/uselectriccompanies/Documents/memberlist_print.pdf"/>
    <n v="2017"/>
    <x v="2"/>
    <x v="174"/>
  </r>
  <r>
    <s v="http://web.archive.org/web/20170427190707/http://www.eei.org/about/members/uselectriccompanies/Documents/memberlist_print.pdf"/>
    <n v="2017"/>
    <x v="2"/>
    <x v="175"/>
  </r>
  <r>
    <s v="http://web.archive.org/web/20170427190707/http://www.eei.org/about/members/uselectriccompanies/Documents/memberlist_print.pdf"/>
    <n v="2017"/>
    <x v="2"/>
    <x v="176"/>
  </r>
  <r>
    <s v="http://web.archive.org/web/20170427190707/http://www.eei.org/about/members/uselectriccompanies/Documents/memberlist_print.pdf"/>
    <n v="2017"/>
    <x v="2"/>
    <x v="177"/>
  </r>
  <r>
    <s v="http://web.archive.org/web/20170427190707/http://www.eei.org/about/members/uselectriccompanies/Documents/memberlist_print.pdf"/>
    <n v="2017"/>
    <x v="2"/>
    <x v="178"/>
  </r>
  <r>
    <s v="http://web.archive.org/web/20170427190707/http://www.eei.org/about/members/uselectriccompanies/Documents/memberlist_print.pdf"/>
    <n v="2017"/>
    <x v="2"/>
    <x v="179"/>
  </r>
  <r>
    <s v="http://web.archive.org/web/20170427190707/http://www.eei.org/about/members/uselectriccompanies/Documents/memberlist_print.pdf"/>
    <n v="2017"/>
    <x v="2"/>
    <x v="180"/>
  </r>
  <r>
    <s v="http://web.archive.org/web/20170427190707/http://www.eei.org/about/members/uselectriccompanies/Documents/memberlist_print.pdf"/>
    <n v="2017"/>
    <x v="2"/>
    <x v="181"/>
  </r>
  <r>
    <s v="http://web.archive.org/web/20170427190707/http://www.eei.org/about/members/uselectriccompanies/Documents/memberlist_print.pdf"/>
    <n v="2017"/>
    <x v="2"/>
    <x v="182"/>
  </r>
  <r>
    <s v="http://web.archive.org/web/20170427190707/http://www.eei.org/about/members/uselectriccompanies/Documents/memberlist_print.pdf"/>
    <n v="2017"/>
    <x v="2"/>
    <x v="183"/>
  </r>
  <r>
    <s v="http://web.archive.org/web/20170427190707/http://www.eei.org/about/members/uselectriccompanies/Documents/memberlist_print.pdf"/>
    <n v="2017"/>
    <x v="2"/>
    <x v="184"/>
  </r>
  <r>
    <s v="http://web.archive.org/web/20170427190707/http://www.eei.org/about/members/uselectriccompanies/Documents/memberlist_print.pdf"/>
    <n v="2017"/>
    <x v="2"/>
    <x v="185"/>
  </r>
  <r>
    <s v="http://web.archive.org/web/20170427190707/http://www.eei.org/about/members/uselectriccompanies/Documents/memberlist_print.pdf"/>
    <n v="2017"/>
    <x v="2"/>
    <x v="186"/>
  </r>
  <r>
    <s v="http://web.archive.org/web/20170427190707/http://www.eei.org/about/members/uselectriccompanies/Documents/memberlist_print.pdf"/>
    <n v="2017"/>
    <x v="2"/>
    <x v="187"/>
  </r>
  <r>
    <s v="http://web.archive.org/web/20170427190707/http://www.eei.org/about/members/uselectriccompanies/Documents/memberlist_print.pdf"/>
    <n v="2017"/>
    <x v="2"/>
    <x v="188"/>
  </r>
  <r>
    <s v="http://web.archive.org/web/20170427190707/http://www.eei.org/about/members/uselectriccompanies/Documents/memberlist_print.pdf"/>
    <n v="2017"/>
    <x v="2"/>
    <x v="189"/>
  </r>
  <r>
    <s v="http://web.archive.org/web/20170427190707/http://www.eei.org/about/members/uselectriccompanies/Documents/memberlist_print.pdf"/>
    <n v="2017"/>
    <x v="2"/>
    <x v="190"/>
  </r>
  <r>
    <s v="http://web.archive.org/web/20170427190707/http://www.eei.org/about/members/uselectriccompanies/Documents/memberlist_print.pdf"/>
    <n v="2017"/>
    <x v="2"/>
    <x v="191"/>
  </r>
  <r>
    <s v="http://web.archive.org/web/20170427190707/http://www.eei.org/about/members/uselectriccompanies/Documents/memberlist_print.pdf"/>
    <n v="2017"/>
    <x v="2"/>
    <x v="192"/>
  </r>
  <r>
    <s v="http://web.archive.org/web/20170427190707/http://www.eei.org/about/members/uselectriccompanies/Documents/memberlist_print.pdf"/>
    <n v="2017"/>
    <x v="2"/>
    <x v="193"/>
  </r>
  <r>
    <s v="http://web.archive.org/web/20170427190707/http://www.eei.org/about/members/uselectriccompanies/Documents/memberlist_print.pdf"/>
    <n v="2017"/>
    <x v="2"/>
    <x v="194"/>
  </r>
  <r>
    <s v="http://web.archive.org/web/20170427190707/http://www.eei.org/about/members/uselectriccompanies/Documents/memberlist_print.pdf"/>
    <n v="2017"/>
    <x v="2"/>
    <x v="195"/>
  </r>
  <r>
    <s v="http://web.archive.org/web/20170427190707/http://www.eei.org/about/members/uselectriccompanies/Documents/memberlist_print.pdf"/>
    <n v="2017"/>
    <x v="2"/>
    <x v="196"/>
  </r>
  <r>
    <s v="http://web.archive.org/web/20170427190707/http://www.eei.org/about/members/uselectriccompanies/Documents/memberlist_print.pdf"/>
    <n v="2017"/>
    <x v="2"/>
    <x v="197"/>
  </r>
  <r>
    <s v="http://web.archive.org/web/20170427190707/http://www.eei.org/about/members/uselectriccompanies/Documents/memberlist_print.pdf"/>
    <n v="2017"/>
    <x v="2"/>
    <x v="198"/>
  </r>
  <r>
    <s v="http://web.archive.org/web/20170427190707/http://www.eei.org/about/members/uselectriccompanies/Documents/memberlist_print.pdf"/>
    <n v="2017"/>
    <x v="2"/>
    <x v="199"/>
  </r>
  <r>
    <s v="http://web.archive.org/web/20170427190707/http://www.eei.org/about/members/uselectriccompanies/Documents/memberlist_print.pdf"/>
    <n v="2017"/>
    <x v="2"/>
    <x v="200"/>
  </r>
  <r>
    <s v="http://web.archive.org/web/20170427190707/http://www.eei.org/about/members/uselectriccompanies/Documents/memberlist_print.pdf"/>
    <n v="2017"/>
    <x v="2"/>
    <x v="201"/>
  </r>
  <r>
    <s v="http://web.archive.org/web/20170427190707/http://www.eei.org/about/members/uselectriccompanies/Documents/memberlist_print.pdf"/>
    <n v="2017"/>
    <x v="2"/>
    <x v="202"/>
  </r>
  <r>
    <s v="http://web.archive.org/web/20170427190707/http://www.eei.org/about/members/uselectriccompanies/Documents/memberlist_print.pdf"/>
    <n v="2017"/>
    <x v="2"/>
    <x v="203"/>
  </r>
  <r>
    <s v="http://web.archive.org/web/20170427190707/http://www.eei.org/about/members/uselectriccompanies/Documents/memberlist_print.pdf"/>
    <n v="2017"/>
    <x v="2"/>
    <x v="204"/>
  </r>
  <r>
    <s v="http://web.archive.org/web/20170427190707/http://www.eei.org/about/members/uselectriccompanies/Documents/memberlist_print.pdf"/>
    <n v="2017"/>
    <x v="2"/>
    <x v="205"/>
  </r>
  <r>
    <s v="http://web.archive.org/web/20170427190707/http://www.eei.org/about/members/uselectriccompanies/Documents/memberlist_print.pdf"/>
    <n v="2017"/>
    <x v="2"/>
    <x v="206"/>
  </r>
  <r>
    <s v="http://web.archive.org/web/20170427190707/http://www.eei.org/about/members/uselectriccompanies/Documents/memberlist_print.pdf"/>
    <n v="2017"/>
    <x v="2"/>
    <x v="207"/>
  </r>
  <r>
    <s v="http://web.archive.org/web/20170427190707/http://www.eei.org/about/members/uselectriccompanies/Documents/memberlist_print.pdf"/>
    <n v="2017"/>
    <x v="2"/>
    <x v="208"/>
  </r>
  <r>
    <s v="http://web.archive.org/web/20170427190707/http://www.eei.org/about/members/uselectriccompanies/Documents/memberlist_print.pdf"/>
    <n v="2017"/>
    <x v="2"/>
    <x v="209"/>
  </r>
  <r>
    <s v="http://web.archive.org/web/20170427190707/http://www.eei.org/about/members/uselectriccompanies/Documents/memberlist_print.pdf"/>
    <n v="2017"/>
    <x v="2"/>
    <x v="210"/>
  </r>
  <r>
    <s v="http://web.archive.org/web/20170427190707/http://www.eei.org/about/members/uselectriccompanies/Documents/memberlist_print.pdf"/>
    <n v="2017"/>
    <x v="2"/>
    <x v="211"/>
  </r>
  <r>
    <s v="http://web.archive.org/web/20170427190707/http://www.eei.org/about/members/uselectriccompanies/Documents/memberlist_print.pdf"/>
    <n v="2017"/>
    <x v="2"/>
    <x v="212"/>
  </r>
  <r>
    <s v="http://web.archive.org/web/20170427190707/http://www.eei.org/about/members/uselectriccompanies/Documents/memberlist_print.pdf"/>
    <n v="2017"/>
    <x v="2"/>
    <x v="213"/>
  </r>
  <r>
    <s v="http://web.archive.org/web/20170427190707/http://www.eei.org/about/members/uselectriccompanies/Documents/memberlist_print.pdf"/>
    <n v="2017"/>
    <x v="2"/>
    <x v="214"/>
  </r>
  <r>
    <s v="http://web.archive.org/web/20170427190707/http://www.eei.org/about/members/uselectriccompanies/Documents/memberlist_print.pdf"/>
    <n v="2017"/>
    <x v="2"/>
    <x v="215"/>
  </r>
  <r>
    <s v="http://web.archive.org/web/20170427190707/http://www.eei.org/about/members/uselectriccompanies/Documents/memberlist_print.pdf"/>
    <n v="2017"/>
    <x v="2"/>
    <x v="216"/>
  </r>
  <r>
    <s v="http://web.archive.org/web/20170427190707/http://www.eei.org/about/members/uselectriccompanies/Documents/memberlist_print.pdf"/>
    <n v="2017"/>
    <x v="2"/>
    <x v="217"/>
  </r>
  <r>
    <s v="http://web.archive.org/web/20170427190707/http://www.eei.org/about/members/uselectriccompanies/Documents/memberlist_print.pdf"/>
    <n v="2017"/>
    <x v="2"/>
    <x v="218"/>
  </r>
  <r>
    <s v="http://web.archive.org/web/20170427190707/http://www.eei.org/about/members/uselectriccompanies/Documents/memberlist_print.pdf"/>
    <n v="2017"/>
    <x v="2"/>
    <x v="219"/>
  </r>
  <r>
    <s v="http://web.archive.org/web/20170427190707/http://www.eei.org/about/members/uselectriccompanies/Documents/memberlist_print.pdf"/>
    <n v="2017"/>
    <x v="2"/>
    <x v="220"/>
  </r>
  <r>
    <s v="http://web.archive.org/web/20170427190707/http://www.eei.org/about/members/uselectriccompanies/Documents/memberlist_print.pdf"/>
    <n v="2017"/>
    <x v="2"/>
    <x v="221"/>
  </r>
  <r>
    <s v="http://web.archive.org/web/20170427190707/http://www.eei.org/about/members/uselectriccompanies/Documents/memberlist_print.pdf"/>
    <n v="2017"/>
    <x v="2"/>
    <x v="222"/>
  </r>
  <r>
    <s v="http://web.archive.org/web/20170427190707/http://www.eei.org/about/members/uselectriccompanies/Documents/memberlist_print.pdf"/>
    <n v="2017"/>
    <x v="2"/>
    <x v="223"/>
  </r>
  <r>
    <s v="http://web.archive.org/web/20170427190707/http://www.eei.org/about/members/uselectriccompanies/Documents/memberlist_print.pdf"/>
    <n v="2017"/>
    <x v="2"/>
    <x v="224"/>
  </r>
  <r>
    <s v="http://web.archive.org/web/20170427190707/http://www.eei.org/about/members/uselectriccompanies/Documents/memberlist_print.pdf"/>
    <n v="2017"/>
    <x v="2"/>
    <x v="225"/>
  </r>
  <r>
    <s v="http://web.archive.org/web/20170427190707/http://www.eei.org/about/members/uselectriccompanies/Documents/memberlist_print.pdf"/>
    <n v="2017"/>
    <x v="2"/>
    <x v="226"/>
  </r>
  <r>
    <s v="http://web.archive.org/web/20170427190707/http://www.eei.org/about/members/uselectriccompanies/Documents/memberlist_print.pdf"/>
    <n v="2017"/>
    <x v="2"/>
    <x v="227"/>
  </r>
  <r>
    <s v="http://web.archive.org/web/20170427190707/http://www.eei.org/about/members/uselectriccompanies/Documents/memberlist_print.pdf"/>
    <n v="2017"/>
    <x v="2"/>
    <x v="228"/>
  </r>
  <r>
    <s v="http://web.archive.org/web/20170427190707/http://www.eei.org/about/members/uselectriccompanies/Documents/memberlist_print.pdf"/>
    <n v="2017"/>
    <x v="2"/>
    <x v="229"/>
  </r>
  <r>
    <s v="http://web.archive.org/web/20170427190707/http://www.eei.org/about/members/uselectriccompanies/Documents/memberlist_print.pdf"/>
    <n v="2017"/>
    <x v="2"/>
    <x v="230"/>
  </r>
  <r>
    <s v="http://web.archive.org/web/20170427190707/http://www.eei.org/about/members/uselectriccompanies/Documents/memberlist_print.pdf"/>
    <n v="2017"/>
    <x v="2"/>
    <x v="231"/>
  </r>
  <r>
    <s v="http://web.archive.org/web/20170427190707/http://www.eei.org/about/members/uselectriccompanies/Documents/memberlist_print.pdf"/>
    <n v="2017"/>
    <x v="2"/>
    <x v="232"/>
  </r>
  <r>
    <s v="http://web.archive.org/web/20170427190707/http://www.eei.org/about/members/uselectriccompanies/Documents/memberlist_print.pdf"/>
    <n v="2017"/>
    <x v="2"/>
    <x v="233"/>
  </r>
  <r>
    <s v="http://web.archive.org/web/20170427190707/http://www.eei.org/about/members/uselectriccompanies/Documents/memberlist_print.pdf"/>
    <n v="2017"/>
    <x v="2"/>
    <x v="234"/>
  </r>
  <r>
    <s v="http://web.archive.org/web/20170427190707/http://www.eei.org/about/members/uselectriccompanies/Documents/memberlist_print.pdf"/>
    <n v="2017"/>
    <x v="2"/>
    <x v="235"/>
  </r>
  <r>
    <s v="http://web.archive.org/web/20170427190707/http://www.eei.org/about/members/uselectriccompanies/Documents/memberlist_print.pdf"/>
    <n v="2017"/>
    <x v="2"/>
    <x v="236"/>
  </r>
  <r>
    <s v="http://web.archive.org/web/20170427190707/http://www.eei.org/about/members/uselectriccompanies/Documents/memberlist_print.pdf"/>
    <n v="2017"/>
    <x v="2"/>
    <x v="237"/>
  </r>
  <r>
    <s v="http://web.archive.org/web/20170427190707/http://www.eei.org/about/members/uselectriccompanies/Documents/memberlist_print.pdf"/>
    <n v="2017"/>
    <x v="2"/>
    <x v="238"/>
  </r>
  <r>
    <s v="http://web.archive.org/web/20170427190707/http://www.eei.org/about/members/uselectriccompanies/Documents/memberlist_print.pdf"/>
    <n v="2017"/>
    <x v="2"/>
    <x v="239"/>
  </r>
  <r>
    <s v="http://web.archive.org/web/20170427190707/http://www.eei.org/about/members/uselectriccompanies/Documents/memberlist_print.pdf"/>
    <n v="2017"/>
    <x v="2"/>
    <x v="240"/>
  </r>
  <r>
    <s v="http://web.archive.org/web/20170427190707/http://www.eei.org/about/members/uselectriccompanies/Documents/memberlist_print.pdf"/>
    <n v="2017"/>
    <x v="2"/>
    <x v="241"/>
  </r>
  <r>
    <s v="http://web.archive.org/web/20170427190707/http://www.eei.org/about/members/uselectriccompanies/Documents/memberlist_print.pdf"/>
    <n v="2017"/>
    <x v="2"/>
    <x v="242"/>
  </r>
  <r>
    <s v="http://web.archive.org/web/20170427190707/http://www.eei.org/about/members/uselectriccompanies/Documents/memberlist_print.pdf"/>
    <n v="2017"/>
    <x v="2"/>
    <x v="243"/>
  </r>
  <r>
    <s v="http://web.archive.org/web/20170427190707/http://www.eei.org/about/members/uselectriccompanies/Documents/memberlist_print.pdf"/>
    <n v="2017"/>
    <x v="2"/>
    <x v="244"/>
  </r>
  <r>
    <s v="http://web.archive.org/web/20170427190707/http://www.eei.org/about/members/uselectriccompanies/Documents/memberlist_print.pdf"/>
    <n v="2017"/>
    <x v="2"/>
    <x v="245"/>
  </r>
  <r>
    <s v="http://web.archive.org/web/20170427190707/http://www.eei.org/about/members/uselectriccompanies/Documents/memberlist_print.pdf"/>
    <n v="2017"/>
    <x v="2"/>
    <x v="246"/>
  </r>
  <r>
    <s v="http://web.archive.org/web/20170427190707/http://www.eei.org/about/members/uselectriccompanies/Documents/memberlist_print.pdf"/>
    <n v="2017"/>
    <x v="2"/>
    <x v="247"/>
  </r>
  <r>
    <s v="http://web.archive.org/web/20170427190707/http://www.eei.org/about/members/uselectriccompanies/Documents/memberlist_print.pdf"/>
    <n v="2017"/>
    <x v="2"/>
    <x v="248"/>
  </r>
  <r>
    <s v="http://web.archive.org/web/20170427190707/http://www.eei.org/about/members/uselectriccompanies/Documents/memberlist_print.pdf"/>
    <n v="2017"/>
    <x v="2"/>
    <x v="249"/>
  </r>
  <r>
    <s v="http://web.archive.org/web/20170427190707/http://www.eei.org/about/members/uselectriccompanies/Documents/memberlist_print.pdf"/>
    <n v="2017"/>
    <x v="2"/>
    <x v="250"/>
  </r>
  <r>
    <s v="http://web.archive.org/web/20170427190707/http://www.eei.org/about/members/uselectriccompanies/Documents/memberlist_print.pdf"/>
    <n v="2017"/>
    <x v="2"/>
    <x v="251"/>
  </r>
  <r>
    <s v="http://web.archive.org/web/20170427190707/http://www.eei.org/about/members/uselectriccompanies/Documents/memberlist_print.pdf"/>
    <n v="2017"/>
    <x v="2"/>
    <x v="252"/>
  </r>
  <r>
    <s v="http://web.archive.org/web/20170427190707/http://www.eei.org/about/members/uselectriccompanies/Documents/memberlist_print.pdf"/>
    <n v="2017"/>
    <x v="2"/>
    <x v="253"/>
  </r>
  <r>
    <s v="http://web.archive.org/web/20170427190707/http://www.eei.org/about/members/uselectriccompanies/Documents/memberlist_print.pdf"/>
    <n v="2017"/>
    <x v="2"/>
    <x v="254"/>
  </r>
  <r>
    <s v="http://web.archive.org/web/20170427190707/http://www.eei.org/about/members/uselectriccompanies/Documents/memberlist_print.pdf"/>
    <n v="2017"/>
    <x v="2"/>
    <x v="255"/>
  </r>
  <r>
    <s v="http://web.archive.org/web/20170427190707/http://www.eei.org/about/members/uselectriccompanies/Documents/memberlist_print.pdf"/>
    <n v="2017"/>
    <x v="2"/>
    <x v="256"/>
  </r>
  <r>
    <s v="http://web.archive.org/web/20170427190707/http://www.eei.org/about/members/uselectriccompanies/Documents/memberlist_print.pdf"/>
    <n v="2017"/>
    <x v="2"/>
    <x v="257"/>
  </r>
  <r>
    <s v="http://web.archive.org/web/20170427190707/http://www.eei.org/about/members/uselectriccompanies/Documents/memberlist_print.pdf"/>
    <n v="2017"/>
    <x v="2"/>
    <x v="258"/>
  </r>
  <r>
    <s v="http://web.archive.org/web/20170427190707/http://www.eei.org/about/members/uselectriccompanies/Documents/memberlist_print.pdf"/>
    <n v="2017"/>
    <x v="2"/>
    <x v="259"/>
  </r>
  <r>
    <s v="http://web.archive.org/web/20170427190707/http://www.eei.org/about/members/uselectriccompanies/Documents/memberlist_print.pdf"/>
    <n v="2017"/>
    <x v="2"/>
    <x v="260"/>
  </r>
  <r>
    <s v="http://web.archive.org/web/20170427190707/http://www.eei.org/about/members/uselectriccompanies/Documents/memberlist_print.pdf"/>
    <n v="2017"/>
    <x v="2"/>
    <x v="261"/>
  </r>
  <r>
    <s v="http://web.archive.org/web/20170427190707/http://www.eei.org/about/members/uselectriccompanies/Documents/memberlist_print.pdf"/>
    <n v="2017"/>
    <x v="2"/>
    <x v="262"/>
  </r>
  <r>
    <m/>
    <m/>
    <x v="3"/>
    <x v="26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25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E7:E273" firstHeaderRow="1" firstDataRow="1" firstDataCol="1"/>
  <pivotFields count="4">
    <pivotField showAll="0"/>
    <pivotField showAll="0"/>
    <pivotField axis="axisRow" showAll="0" sortType="descending">
      <items count="5">
        <item h="1" x="3"/>
        <item x="0"/>
        <item x="1"/>
        <item x="2"/>
        <item t="default"/>
      </items>
    </pivotField>
    <pivotField axis="axisRow" showAll="0">
      <items count="265">
        <item x="11"/>
        <item x="12"/>
        <item x="5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0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6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7"/>
        <item x="162"/>
        <item x="163"/>
        <item x="164"/>
        <item x="165"/>
        <item x="166"/>
        <item x="167"/>
        <item x="168"/>
        <item x="169"/>
        <item x="2"/>
        <item x="8"/>
        <item x="170"/>
        <item x="171"/>
        <item x="172"/>
        <item x="173"/>
        <item x="174"/>
        <item x="3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9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4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10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t="default"/>
      </items>
    </pivotField>
  </pivotFields>
  <rowFields count="2">
    <field x="2"/>
    <field x="3"/>
  </rowFields>
  <rowItems count="266">
    <i>
      <x v="1"/>
    </i>
    <i r="1">
      <x v="45"/>
    </i>
    <i r="1">
      <x v="101"/>
    </i>
    <i r="1">
      <x v="164"/>
    </i>
    <i r="1">
      <x v="171"/>
    </i>
    <i r="1">
      <x v="227"/>
    </i>
    <i>
      <x v="2"/>
    </i>
    <i r="1">
      <x v="2"/>
    </i>
    <i r="1">
      <x v="85"/>
    </i>
    <i r="1">
      <x v="155"/>
    </i>
    <i r="1">
      <x v="165"/>
    </i>
    <i r="1">
      <x v="194"/>
    </i>
    <i r="1">
      <x v="239"/>
    </i>
    <i>
      <x v="3"/>
    </i>
    <i r="1">
      <x/>
    </i>
    <i r="1">
      <x v="1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 r="1">
      <x v="60"/>
    </i>
    <i r="1">
      <x v="61"/>
    </i>
    <i r="1">
      <x v="62"/>
    </i>
    <i r="1">
      <x v="63"/>
    </i>
    <i r="1">
      <x v="64"/>
    </i>
    <i r="1">
      <x v="65"/>
    </i>
    <i r="1">
      <x v="66"/>
    </i>
    <i r="1">
      <x v="67"/>
    </i>
    <i r="1">
      <x v="68"/>
    </i>
    <i r="1">
      <x v="69"/>
    </i>
    <i r="1">
      <x v="70"/>
    </i>
    <i r="1">
      <x v="71"/>
    </i>
    <i r="1">
      <x v="72"/>
    </i>
    <i r="1">
      <x v="73"/>
    </i>
    <i r="1">
      <x v="74"/>
    </i>
    <i r="1">
      <x v="75"/>
    </i>
    <i r="1">
      <x v="76"/>
    </i>
    <i r="1">
      <x v="77"/>
    </i>
    <i r="1">
      <x v="78"/>
    </i>
    <i r="1">
      <x v="79"/>
    </i>
    <i r="1">
      <x v="80"/>
    </i>
    <i r="1">
      <x v="81"/>
    </i>
    <i r="1">
      <x v="82"/>
    </i>
    <i r="1">
      <x v="83"/>
    </i>
    <i r="1">
      <x v="84"/>
    </i>
    <i r="1">
      <x v="86"/>
    </i>
    <i r="1">
      <x v="87"/>
    </i>
    <i r="1">
      <x v="88"/>
    </i>
    <i r="1">
      <x v="89"/>
    </i>
    <i r="1">
      <x v="90"/>
    </i>
    <i r="1">
      <x v="91"/>
    </i>
    <i r="1">
      <x v="92"/>
    </i>
    <i r="1">
      <x v="93"/>
    </i>
    <i r="1">
      <x v="94"/>
    </i>
    <i r="1">
      <x v="95"/>
    </i>
    <i r="1">
      <x v="96"/>
    </i>
    <i r="1">
      <x v="97"/>
    </i>
    <i r="1">
      <x v="98"/>
    </i>
    <i r="1">
      <x v="99"/>
    </i>
    <i r="1">
      <x v="100"/>
    </i>
    <i r="1">
      <x v="102"/>
    </i>
    <i r="1">
      <x v="103"/>
    </i>
    <i r="1">
      <x v="104"/>
    </i>
    <i r="1">
      <x v="105"/>
    </i>
    <i r="1">
      <x v="106"/>
    </i>
    <i r="1">
      <x v="107"/>
    </i>
    <i r="1">
      <x v="108"/>
    </i>
    <i r="1">
      <x v="109"/>
    </i>
    <i r="1">
      <x v="110"/>
    </i>
    <i r="1">
      <x v="111"/>
    </i>
    <i r="1">
      <x v="112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19"/>
    </i>
    <i r="1">
      <x v="120"/>
    </i>
    <i r="1">
      <x v="121"/>
    </i>
    <i r="1">
      <x v="122"/>
    </i>
    <i r="1">
      <x v="123"/>
    </i>
    <i r="1">
      <x v="124"/>
    </i>
    <i r="1">
      <x v="125"/>
    </i>
    <i r="1">
      <x v="126"/>
    </i>
    <i r="1">
      <x v="127"/>
    </i>
    <i r="1">
      <x v="128"/>
    </i>
    <i r="1">
      <x v="129"/>
    </i>
    <i r="1">
      <x v="130"/>
    </i>
    <i r="1">
      <x v="131"/>
    </i>
    <i r="1">
      <x v="132"/>
    </i>
    <i r="1">
      <x v="133"/>
    </i>
    <i r="1">
      <x v="134"/>
    </i>
    <i r="1">
      <x v="135"/>
    </i>
    <i r="1">
      <x v="136"/>
    </i>
    <i r="1">
      <x v="137"/>
    </i>
    <i r="1">
      <x v="138"/>
    </i>
    <i r="1">
      <x v="139"/>
    </i>
    <i r="1">
      <x v="140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6"/>
    </i>
    <i r="1">
      <x v="157"/>
    </i>
    <i r="1">
      <x v="158"/>
    </i>
    <i r="1">
      <x v="159"/>
    </i>
    <i r="1">
      <x v="160"/>
    </i>
    <i r="1">
      <x v="161"/>
    </i>
    <i r="1">
      <x v="162"/>
    </i>
    <i r="1">
      <x v="163"/>
    </i>
    <i r="1">
      <x v="166"/>
    </i>
    <i r="1">
      <x v="167"/>
    </i>
    <i r="1">
      <x v="168"/>
    </i>
    <i r="1">
      <x v="169"/>
    </i>
    <i r="1">
      <x v="170"/>
    </i>
    <i r="1">
      <x v="172"/>
    </i>
    <i r="1">
      <x v="173"/>
    </i>
    <i r="1">
      <x v="174"/>
    </i>
    <i r="1">
      <x v="175"/>
    </i>
    <i r="1">
      <x v="176"/>
    </i>
    <i r="1">
      <x v="177"/>
    </i>
    <i r="1">
      <x v="178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6"/>
    </i>
    <i r="1">
      <x v="187"/>
    </i>
    <i r="1">
      <x v="188"/>
    </i>
    <i r="1">
      <x v="189"/>
    </i>
    <i r="1">
      <x v="190"/>
    </i>
    <i r="1">
      <x v="191"/>
    </i>
    <i r="1">
      <x v="192"/>
    </i>
    <i r="1">
      <x v="193"/>
    </i>
    <i r="1">
      <x v="195"/>
    </i>
    <i r="1">
      <x v="196"/>
    </i>
    <i r="1">
      <x v="197"/>
    </i>
    <i r="1">
      <x v="198"/>
    </i>
    <i r="1">
      <x v="199"/>
    </i>
    <i r="1">
      <x v="200"/>
    </i>
    <i r="1">
      <x v="201"/>
    </i>
    <i r="1">
      <x v="202"/>
    </i>
    <i r="1">
      <x v="203"/>
    </i>
    <i r="1">
      <x v="204"/>
    </i>
    <i r="1">
      <x v="205"/>
    </i>
    <i r="1">
      <x v="206"/>
    </i>
    <i r="1">
      <x v="207"/>
    </i>
    <i r="1">
      <x v="208"/>
    </i>
    <i r="1">
      <x v="209"/>
    </i>
    <i r="1">
      <x v="210"/>
    </i>
    <i r="1">
      <x v="211"/>
    </i>
    <i r="1">
      <x v="212"/>
    </i>
    <i r="1">
      <x v="213"/>
    </i>
    <i r="1">
      <x v="214"/>
    </i>
    <i r="1">
      <x v="215"/>
    </i>
    <i r="1">
      <x v="216"/>
    </i>
    <i r="1">
      <x v="217"/>
    </i>
    <i r="1">
      <x v="218"/>
    </i>
    <i r="1">
      <x v="219"/>
    </i>
    <i r="1">
      <x v="220"/>
    </i>
    <i r="1">
      <x v="221"/>
    </i>
    <i r="1">
      <x v="222"/>
    </i>
    <i r="1">
      <x v="223"/>
    </i>
    <i r="1">
      <x v="224"/>
    </i>
    <i r="1">
      <x v="225"/>
    </i>
    <i r="1">
      <x v="226"/>
    </i>
    <i r="1">
      <x v="228"/>
    </i>
    <i r="1">
      <x v="229"/>
    </i>
    <i r="1">
      <x v="230"/>
    </i>
    <i r="1">
      <x v="231"/>
    </i>
    <i r="1">
      <x v="232"/>
    </i>
    <i r="1">
      <x v="233"/>
    </i>
    <i r="1">
      <x v="234"/>
    </i>
    <i r="1">
      <x v="235"/>
    </i>
    <i r="1">
      <x v="236"/>
    </i>
    <i r="1">
      <x v="237"/>
    </i>
    <i r="1">
      <x v="238"/>
    </i>
    <i r="1">
      <x v="240"/>
    </i>
    <i r="1">
      <x v="241"/>
    </i>
    <i r="1">
      <x v="242"/>
    </i>
    <i r="1">
      <x v="243"/>
    </i>
    <i r="1">
      <x v="244"/>
    </i>
    <i r="1">
      <x v="245"/>
    </i>
    <i r="1">
      <x v="246"/>
    </i>
    <i r="1">
      <x v="247"/>
    </i>
    <i r="1">
      <x v="248"/>
    </i>
    <i r="1">
      <x v="249"/>
    </i>
    <i r="1">
      <x v="250"/>
    </i>
    <i r="1">
      <x v="251"/>
    </i>
    <i r="1">
      <x v="252"/>
    </i>
    <i r="1">
      <x v="253"/>
    </i>
    <i r="1">
      <x v="254"/>
    </i>
    <i r="1">
      <x v="255"/>
    </i>
    <i r="1">
      <x v="256"/>
    </i>
    <i r="1">
      <x v="257"/>
    </i>
    <i r="1">
      <x v="258"/>
    </i>
    <i r="1">
      <x v="259"/>
    </i>
    <i r="1">
      <x v="260"/>
    </i>
    <i r="1">
      <x v="261"/>
    </i>
    <i r="1">
      <x v="262"/>
    </i>
  </rowItems>
  <colItems count="1">
    <i/>
  </colItem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4" cacheId="21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C7:C102" firstHeaderRow="1" firstDataRow="1" firstDataCol="1"/>
  <pivotFields count="5">
    <pivotField showAll="0"/>
    <pivotField showAll="0"/>
    <pivotField showAll="0"/>
    <pivotField axis="axisRow" showAll="0">
      <items count="69">
        <item x="0"/>
        <item x="1"/>
        <item x="2"/>
        <item x="3"/>
        <item x="4"/>
        <item x="5"/>
        <item x="31"/>
        <item x="6"/>
        <item x="7"/>
        <item x="8"/>
        <item x="9"/>
        <item x="10"/>
        <item x="11"/>
        <item x="12"/>
        <item x="14"/>
        <item x="15"/>
        <item x="13"/>
        <item x="16"/>
        <item x="17"/>
        <item x="18"/>
        <item x="19"/>
        <item x="20"/>
        <item x="21"/>
        <item x="22"/>
        <item x="23"/>
        <item x="24"/>
        <item x="26"/>
        <item x="27"/>
        <item x="25"/>
        <item x="28"/>
        <item x="29"/>
        <item x="30"/>
        <item x="34"/>
        <item x="32"/>
        <item x="33"/>
        <item x="35"/>
        <item x="36"/>
        <item x="38"/>
        <item x="37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2"/>
        <item x="51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t="default"/>
      </items>
    </pivotField>
    <pivotField axis="axisRow" showAll="0">
      <items count="28">
        <item x="0"/>
        <item x="13"/>
        <item x="2"/>
        <item x="3"/>
        <item x="4"/>
        <item x="1"/>
        <item x="6"/>
        <item x="25"/>
        <item x="9"/>
        <item x="10"/>
        <item x="5"/>
        <item x="11"/>
        <item x="19"/>
        <item x="7"/>
        <item x="18"/>
        <item x="20"/>
        <item x="8"/>
        <item x="22"/>
        <item x="12"/>
        <item x="16"/>
        <item x="15"/>
        <item x="17"/>
        <item x="23"/>
        <item x="24"/>
        <item x="14"/>
        <item x="21"/>
        <item x="26"/>
        <item t="default"/>
      </items>
    </pivotField>
  </pivotFields>
  <rowFields count="2">
    <field x="4"/>
    <field x="3"/>
  </rowFields>
  <rowItems count="95">
    <i>
      <x/>
    </i>
    <i r="1">
      <x/>
    </i>
    <i r="1">
      <x v="3"/>
    </i>
    <i r="1">
      <x v="16"/>
    </i>
    <i r="1">
      <x v="31"/>
    </i>
    <i>
      <x v="1"/>
    </i>
    <i r="1">
      <x v="25"/>
    </i>
    <i r="1">
      <x v="39"/>
    </i>
    <i r="1">
      <x v="51"/>
    </i>
    <i r="1">
      <x v="56"/>
    </i>
    <i r="1">
      <x v="65"/>
    </i>
    <i>
      <x v="2"/>
    </i>
    <i r="1">
      <x v="7"/>
    </i>
    <i>
      <x v="3"/>
    </i>
    <i r="1">
      <x v="8"/>
    </i>
    <i>
      <x v="4"/>
    </i>
    <i r="1">
      <x v="9"/>
    </i>
    <i>
      <x v="5"/>
    </i>
    <i r="1">
      <x v="1"/>
    </i>
    <i r="1">
      <x v="2"/>
    </i>
    <i r="1">
      <x v="4"/>
    </i>
    <i r="1">
      <x v="5"/>
    </i>
    <i r="1">
      <x v="10"/>
    </i>
    <i r="1">
      <x v="12"/>
    </i>
    <i r="1">
      <x v="21"/>
    </i>
    <i r="1">
      <x v="23"/>
    </i>
    <i r="1">
      <x v="24"/>
    </i>
    <i r="1">
      <x v="26"/>
    </i>
    <i r="1">
      <x v="27"/>
    </i>
    <i r="1">
      <x v="28"/>
    </i>
    <i r="1">
      <x v="29"/>
    </i>
    <i r="1">
      <x v="33"/>
    </i>
    <i r="1">
      <x v="34"/>
    </i>
    <i r="1">
      <x v="43"/>
    </i>
    <i r="1">
      <x v="45"/>
    </i>
    <i r="1">
      <x v="46"/>
    </i>
    <i r="1">
      <x v="47"/>
    </i>
    <i r="1">
      <x v="52"/>
    </i>
    <i r="1">
      <x v="59"/>
    </i>
    <i r="1">
      <x v="60"/>
    </i>
    <i r="1">
      <x v="61"/>
    </i>
    <i>
      <x v="6"/>
    </i>
    <i r="1">
      <x v="13"/>
    </i>
    <i>
      <x v="7"/>
    </i>
    <i r="1">
      <x v="55"/>
    </i>
    <i>
      <x v="8"/>
    </i>
    <i r="1">
      <x v="17"/>
    </i>
    <i r="1">
      <x v="19"/>
    </i>
    <i>
      <x v="9"/>
    </i>
    <i r="1">
      <x v="18"/>
    </i>
    <i>
      <x v="10"/>
    </i>
    <i r="1">
      <x v="11"/>
    </i>
    <i>
      <x v="11"/>
    </i>
    <i r="1">
      <x v="20"/>
    </i>
    <i>
      <x v="12"/>
    </i>
    <i r="1">
      <x v="38"/>
    </i>
    <i>
      <x v="13"/>
    </i>
    <i r="1">
      <x v="14"/>
    </i>
    <i r="1">
      <x v="37"/>
    </i>
    <i r="1">
      <x v="40"/>
    </i>
    <i r="1">
      <x v="57"/>
    </i>
    <i r="1">
      <x v="58"/>
    </i>
    <i>
      <x v="14"/>
    </i>
    <i r="1">
      <x v="36"/>
    </i>
    <i>
      <x v="15"/>
    </i>
    <i r="1">
      <x v="41"/>
    </i>
    <i r="1">
      <x v="42"/>
    </i>
    <i>
      <x v="16"/>
    </i>
    <i r="1">
      <x v="15"/>
    </i>
    <i>
      <x v="17"/>
    </i>
    <i r="1">
      <x v="48"/>
    </i>
    <i r="1">
      <x v="49"/>
    </i>
    <i r="1">
      <x v="62"/>
    </i>
    <i r="1">
      <x v="64"/>
    </i>
    <i r="1">
      <x v="66"/>
    </i>
    <i>
      <x v="18"/>
    </i>
    <i r="1">
      <x v="22"/>
    </i>
    <i>
      <x v="19"/>
    </i>
    <i r="1">
      <x v="32"/>
    </i>
    <i>
      <x v="20"/>
    </i>
    <i r="1">
      <x v="6"/>
    </i>
    <i>
      <x v="21"/>
    </i>
    <i r="1">
      <x v="35"/>
    </i>
    <i r="1">
      <x v="50"/>
    </i>
    <i>
      <x v="22"/>
    </i>
    <i r="1">
      <x v="53"/>
    </i>
    <i>
      <x v="23"/>
    </i>
    <i r="1">
      <x v="54"/>
    </i>
    <i>
      <x v="24"/>
    </i>
    <i r="1">
      <x v="30"/>
    </i>
    <i>
      <x v="25"/>
    </i>
    <i r="1">
      <x v="44"/>
    </i>
    <i r="1">
      <x v="63"/>
    </i>
    <i>
      <x v="26"/>
    </i>
    <i r="1">
      <x v="67"/>
    </i>
  </rowItems>
  <colItems count="1">
    <i/>
  </colItem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3" cacheId="17" applyNumberFormats="0" applyBorderFormats="0" applyFontFormats="0" applyPatternFormats="0" applyAlignmentFormats="0" applyWidthHeightFormats="1" dataCaption="Values" updatedVersion="4" minRefreshableVersion="3" useAutoFormatting="1" rowGrandTotals="0" colGrandTotals="0" itemPrintTitles="1" createdVersion="4" indent="0" outline="1" outlineData="1" multipleFieldFilters="0">
  <location ref="A7:A161" firstHeaderRow="1" firstDataRow="1" firstDataCol="1"/>
  <pivotFields count="7">
    <pivotField showAll="0"/>
    <pivotField showAll="0"/>
    <pivotField showAll="0"/>
    <pivotField axis="axisRow" showAll="0">
      <items count="69">
        <item x="0"/>
        <item x="1"/>
        <item sd="0" x="2"/>
        <item x="3"/>
        <item x="4"/>
        <item sd="0" x="5"/>
        <item x="6"/>
        <item x="7"/>
        <item x="8"/>
        <item x="9"/>
        <item sd="0" x="10"/>
        <item sd="0" x="11"/>
        <item sd="0" x="12"/>
        <item x="13"/>
        <item x="14"/>
        <item sd="0" x="15"/>
        <item x="16"/>
        <item sd="0" x="17"/>
        <item sd="0" x="18"/>
        <item sd="0" x="19"/>
        <item x="20"/>
        <item sd="0" x="21"/>
        <item x="22"/>
        <item sd="0" x="23"/>
        <item x="24"/>
        <item x="25"/>
        <item sd="0" x="26"/>
        <item x="27"/>
        <item sd="0" x="28"/>
        <item x="29"/>
        <item x="30"/>
        <item sd="0" x="31"/>
        <item x="32"/>
        <item x="33"/>
        <item x="34"/>
        <item x="35"/>
        <item sd="0" x="36"/>
        <item sd="0" x="37"/>
        <item sd="0" x="38"/>
        <item x="39"/>
        <item sd="0" x="40"/>
        <item x="41"/>
        <item sd="0" x="42"/>
        <item sd="0" x="43"/>
        <item x="44"/>
        <item x="45"/>
        <item x="46"/>
        <item x="47"/>
        <item sd="0" x="48"/>
        <item x="49"/>
        <item x="50"/>
        <item sd="0" x="51"/>
        <item sd="0" x="52"/>
        <item x="53"/>
        <item sd="0" x="54"/>
        <item x="55"/>
        <item sd="0" x="56"/>
        <item sd="0" x="57"/>
        <item x="58"/>
        <item sd="0" x="59"/>
        <item x="60"/>
        <item sd="0" x="61"/>
        <item x="62"/>
        <item sd="0" x="63"/>
        <item x="64"/>
        <item sd="0" x="65"/>
        <item sd="0" x="66"/>
        <item h="1" sd="0" x="67"/>
        <item t="default"/>
      </items>
    </pivotField>
    <pivotField axis="axisRow" showAll="0">
      <items count="84">
        <item sd="0" x="7"/>
        <item sd="0" x="8"/>
        <item sd="0" x="72"/>
        <item sd="0" x="19"/>
        <item sd="0" x="5"/>
        <item sd="0" x="6"/>
        <item sd="0" x="9"/>
        <item sd="0" x="64"/>
        <item sd="0" x="18"/>
        <item sd="0" x="36"/>
        <item sd="0" x="23"/>
        <item sd="0" x="14"/>
        <item x="24"/>
        <item sd="0" x="37"/>
        <item sd="0" x="26"/>
        <item sd="0" x="25"/>
        <item sd="0" x="0"/>
        <item sd="0" x="29"/>
        <item sd="0" x="28"/>
        <item sd="0" x="56"/>
        <item sd="0" x="31"/>
        <item sd="0" x="32"/>
        <item sd="0" x="33"/>
        <item sd="0" x="34"/>
        <item sd="0" x="35"/>
        <item x="59"/>
        <item sd="0" x="73"/>
        <item sd="0" x="74"/>
        <item x="51"/>
        <item sd="0" x="52"/>
        <item sd="0" x="10"/>
        <item sd="0" x="1"/>
        <item sd="0" x="53"/>
        <item sd="0" x="54"/>
        <item sd="0" x="55"/>
        <item sd="0" x="41"/>
        <item sd="0" x="50"/>
        <item sd="0" x="11"/>
        <item sd="0" x="68"/>
        <item sd="0" x="58"/>
        <item sd="0" x="42"/>
        <item sd="0" x="20"/>
        <item sd="0" x="2"/>
        <item sd="0" x="75"/>
        <item sd="0" x="43"/>
        <item sd="0" x="57"/>
        <item sd="0" x="15"/>
        <item sd="0" x="60"/>
        <item sd="0" x="21"/>
        <item sd="0" x="44"/>
        <item sd="0" x="61"/>
        <item sd="0" x="27"/>
        <item sd="0" x="62"/>
        <item sd="0" x="63"/>
        <item x="22"/>
        <item sd="0" x="38"/>
        <item sd="0" x="45"/>
        <item sd="0" x="46"/>
        <item x="39"/>
        <item sd="0" x="65"/>
        <item sd="0" x="47"/>
        <item sd="0" x="67"/>
        <item sd="0" x="70"/>
        <item sd="0" x="12"/>
        <item sd="0" x="69"/>
        <item sd="0" x="16"/>
        <item sd="0" x="71"/>
        <item sd="0" x="30"/>
        <item sd="0" x="13"/>
        <item sd="0" x="3"/>
        <item sd="0" x="40"/>
        <item sd="0" x="17"/>
        <item sd="0" x="66"/>
        <item sd="0" x="48"/>
        <item sd="0" x="77"/>
        <item sd="0" x="76"/>
        <item sd="0" x="78"/>
        <item sd="0" x="82"/>
        <item sd="0" x="79"/>
        <item sd="0" x="80"/>
        <item sd="0" x="49"/>
        <item sd="0" x="81"/>
        <item sd="0" x="4"/>
        <item t="default"/>
      </items>
    </pivotField>
    <pivotField axis="axisRow" showAll="0">
      <items count="10">
        <item x="5"/>
        <item x="6"/>
        <item x="7"/>
        <item x="8"/>
        <item x="1"/>
        <item x="4"/>
        <item x="3"/>
        <item x="2"/>
        <item x="0"/>
        <item t="default"/>
      </items>
    </pivotField>
    <pivotField showAll="0"/>
  </pivotFields>
  <rowFields count="3">
    <field x="3"/>
    <field x="4"/>
    <field x="5"/>
  </rowFields>
  <rowItems count="154">
    <i>
      <x/>
    </i>
    <i r="1">
      <x v="16"/>
    </i>
    <i r="1">
      <x v="31"/>
    </i>
    <i>
      <x v="1"/>
    </i>
    <i r="1">
      <x v="42"/>
    </i>
    <i r="1">
      <x v="69"/>
    </i>
    <i>
      <x v="2"/>
    </i>
    <i>
      <x v="3"/>
    </i>
    <i r="1">
      <x v="4"/>
    </i>
    <i r="1">
      <x v="5"/>
    </i>
    <i>
      <x v="4"/>
    </i>
    <i r="1">
      <x/>
    </i>
    <i r="1">
      <x v="1"/>
    </i>
    <i r="1">
      <x v="6"/>
    </i>
    <i r="1">
      <x v="30"/>
    </i>
    <i r="1">
      <x v="37"/>
    </i>
    <i r="1">
      <x v="63"/>
    </i>
    <i r="1">
      <x v="68"/>
    </i>
    <i>
      <x v="5"/>
    </i>
    <i>
      <x v="6"/>
    </i>
    <i r="1">
      <x v="11"/>
    </i>
    <i r="1">
      <x v="46"/>
    </i>
    <i r="1">
      <x v="65"/>
    </i>
    <i r="1">
      <x v="71"/>
    </i>
    <i>
      <x v="7"/>
    </i>
    <i r="1">
      <x v="3"/>
    </i>
    <i r="1">
      <x v="8"/>
    </i>
    <i>
      <x v="8"/>
    </i>
    <i r="1">
      <x v="41"/>
    </i>
    <i r="1">
      <x v="48"/>
    </i>
    <i r="1">
      <x v="54"/>
    </i>
    <i r="2">
      <x v="4"/>
    </i>
    <i r="2">
      <x v="7"/>
    </i>
    <i>
      <x v="9"/>
    </i>
    <i r="1">
      <x v="10"/>
    </i>
    <i>
      <x v="10"/>
    </i>
    <i>
      <x v="11"/>
    </i>
    <i>
      <x v="12"/>
    </i>
    <i>
      <x v="13"/>
    </i>
    <i r="1">
      <x v="15"/>
    </i>
    <i>
      <x v="14"/>
    </i>
    <i r="1">
      <x v="14"/>
    </i>
    <i r="1">
      <x v="51"/>
    </i>
    <i>
      <x v="15"/>
    </i>
    <i>
      <x v="16"/>
    </i>
    <i r="1">
      <x v="17"/>
    </i>
    <i r="1">
      <x v="18"/>
    </i>
    <i>
      <x v="17"/>
    </i>
    <i>
      <x v="18"/>
    </i>
    <i>
      <x v="19"/>
    </i>
    <i>
      <x v="20"/>
    </i>
    <i r="1">
      <x v="67"/>
    </i>
    <i>
      <x v="21"/>
    </i>
    <i>
      <x v="22"/>
    </i>
    <i r="1">
      <x v="20"/>
    </i>
    <i r="1">
      <x v="21"/>
    </i>
    <i r="1">
      <x v="22"/>
    </i>
    <i r="1">
      <x v="23"/>
    </i>
    <i r="1">
      <x v="24"/>
    </i>
    <i>
      <x v="23"/>
    </i>
    <i>
      <x v="24"/>
    </i>
    <i r="1">
      <x v="9"/>
    </i>
    <i r="1">
      <x v="13"/>
    </i>
    <i r="1">
      <x v="55"/>
    </i>
    <i r="1">
      <x v="58"/>
    </i>
    <i r="2">
      <x/>
    </i>
    <i r="2">
      <x v="1"/>
    </i>
    <i r="2">
      <x v="5"/>
    </i>
    <i>
      <x v="25"/>
    </i>
    <i r="1">
      <x v="35"/>
    </i>
    <i r="1">
      <x v="40"/>
    </i>
    <i r="1">
      <x v="44"/>
    </i>
    <i r="1">
      <x v="49"/>
    </i>
    <i r="1">
      <x v="56"/>
    </i>
    <i r="1">
      <x v="57"/>
    </i>
    <i r="1">
      <x v="60"/>
    </i>
    <i r="1">
      <x v="70"/>
    </i>
    <i r="1">
      <x v="73"/>
    </i>
    <i r="1">
      <x v="80"/>
    </i>
    <i>
      <x v="26"/>
    </i>
    <i>
      <x v="27"/>
    </i>
    <i r="1">
      <x v="36"/>
    </i>
    <i>
      <x v="28"/>
    </i>
    <i>
      <x v="29"/>
    </i>
    <i r="1">
      <x v="28"/>
    </i>
    <i r="2">
      <x v="2"/>
    </i>
    <i r="2">
      <x v="3"/>
    </i>
    <i>
      <x v="30"/>
    </i>
    <i r="1">
      <x v="29"/>
    </i>
    <i>
      <x v="31"/>
    </i>
    <i>
      <x v="32"/>
    </i>
    <i r="1">
      <x v="32"/>
    </i>
    <i r="1">
      <x v="33"/>
    </i>
    <i r="1">
      <x v="34"/>
    </i>
    <i>
      <x v="33"/>
    </i>
    <i r="1">
      <x v="19"/>
    </i>
    <i>
      <x v="34"/>
    </i>
    <i r="1">
      <x v="45"/>
    </i>
    <i>
      <x v="35"/>
    </i>
    <i r="1">
      <x v="39"/>
    </i>
    <i>
      <x v="36"/>
    </i>
    <i>
      <x v="37"/>
    </i>
    <i>
      <x v="38"/>
    </i>
    <i>
      <x v="39"/>
    </i>
    <i r="1">
      <x v="47"/>
    </i>
    <i>
      <x v="40"/>
    </i>
    <i>
      <x v="41"/>
    </i>
    <i r="1">
      <x v="50"/>
    </i>
    <i>
      <x v="42"/>
    </i>
    <i>
      <x v="43"/>
    </i>
    <i>
      <x v="44"/>
    </i>
    <i r="1">
      <x v="52"/>
    </i>
    <i>
      <x v="45"/>
    </i>
    <i r="1">
      <x v="53"/>
    </i>
    <i>
      <x v="46"/>
    </i>
    <i r="1">
      <x v="7"/>
    </i>
    <i>
      <x v="47"/>
    </i>
    <i r="1">
      <x v="59"/>
    </i>
    <i r="1">
      <x v="72"/>
    </i>
    <i>
      <x v="48"/>
    </i>
    <i>
      <x v="49"/>
    </i>
    <i r="1">
      <x v="38"/>
    </i>
    <i r="1">
      <x v="61"/>
    </i>
    <i>
      <x v="50"/>
    </i>
    <i r="1">
      <x v="62"/>
    </i>
    <i r="1">
      <x v="64"/>
    </i>
    <i>
      <x v="51"/>
    </i>
    <i>
      <x v="52"/>
    </i>
    <i>
      <x v="53"/>
    </i>
    <i r="1">
      <x v="66"/>
    </i>
    <i>
      <x v="54"/>
    </i>
    <i>
      <x v="55"/>
    </i>
    <i r="1">
      <x v="2"/>
    </i>
    <i r="1">
      <x v="26"/>
    </i>
    <i r="1">
      <x v="27"/>
    </i>
    <i r="1">
      <x v="43"/>
    </i>
    <i>
      <x v="56"/>
    </i>
    <i>
      <x v="57"/>
    </i>
    <i>
      <x v="58"/>
    </i>
    <i r="1">
      <x v="75"/>
    </i>
    <i>
      <x v="59"/>
    </i>
    <i>
      <x v="60"/>
    </i>
    <i r="1">
      <x v="74"/>
    </i>
    <i r="1">
      <x v="76"/>
    </i>
    <i>
      <x v="61"/>
    </i>
    <i>
      <x v="62"/>
    </i>
    <i r="1">
      <x v="78"/>
    </i>
    <i>
      <x v="63"/>
    </i>
    <i>
      <x v="64"/>
    </i>
    <i r="1">
      <x v="77"/>
    </i>
    <i r="1">
      <x v="79"/>
    </i>
    <i r="1">
      <x v="81"/>
    </i>
    <i>
      <x v="65"/>
    </i>
    <i>
      <x v="66"/>
    </i>
  </rowItems>
  <colItems count="1">
    <i/>
  </colItem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4" Type="http://schemas.openxmlformats.org/officeDocument/2006/relationships/hyperlink" Target="http://www.eei.org/about/members/uselectriccompanies/Documents/memberlist_print.pdf" TargetMode="External"/><Relationship Id="rId5" Type="http://schemas.openxmlformats.org/officeDocument/2006/relationships/hyperlink" Target="https://www.desmogblog.com/edison-electric-institute" TargetMode="External"/><Relationship Id="rId1" Type="http://schemas.openxmlformats.org/officeDocument/2006/relationships/pivotTable" Target="../pivotTables/pivotTable1.xml"/><Relationship Id="rId2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4"/>
  <sheetViews>
    <sheetView tabSelected="1" workbookViewId="0">
      <selection activeCell="B6" sqref="B6"/>
    </sheetView>
  </sheetViews>
  <sheetFormatPr baseColWidth="10" defaultRowHeight="16" x14ac:dyDescent="0.2"/>
  <cols>
    <col min="1" max="1" width="44" bestFit="1" customWidth="1"/>
    <col min="2" max="2" width="38.5" customWidth="1"/>
    <col min="3" max="3" width="50.33203125" bestFit="1" customWidth="1"/>
    <col min="4" max="4" width="11.6640625" customWidth="1"/>
    <col min="5" max="5" width="43.5" bestFit="1" customWidth="1"/>
  </cols>
  <sheetData>
    <row r="1" spans="1:7" ht="31" x14ac:dyDescent="0.35">
      <c r="A1" s="10" t="s">
        <v>591</v>
      </c>
    </row>
    <row r="2" spans="1:7" ht="19" x14ac:dyDescent="0.25">
      <c r="A2" s="11" t="s">
        <v>592</v>
      </c>
      <c r="B2" s="11" t="s">
        <v>593</v>
      </c>
    </row>
    <row r="3" spans="1:7" ht="19" x14ac:dyDescent="0.25">
      <c r="A3" s="11" t="s">
        <v>594</v>
      </c>
      <c r="B3" s="12" t="s">
        <v>595</v>
      </c>
    </row>
    <row r="4" spans="1:7" ht="19" x14ac:dyDescent="0.25">
      <c r="A4" s="11" t="s">
        <v>596</v>
      </c>
      <c r="B4" s="12" t="s">
        <v>597</v>
      </c>
    </row>
    <row r="6" spans="1:7" ht="24" x14ac:dyDescent="0.3">
      <c r="A6" s="7" t="s">
        <v>23</v>
      </c>
      <c r="C6" s="8" t="s">
        <v>171</v>
      </c>
      <c r="E6" s="8" t="s">
        <v>363</v>
      </c>
    </row>
    <row r="7" spans="1:7" x14ac:dyDescent="0.2">
      <c r="A7" s="2" t="s">
        <v>51</v>
      </c>
      <c r="B7" s="1" t="s">
        <v>590</v>
      </c>
      <c r="C7" s="2" t="s">
        <v>51</v>
      </c>
      <c r="D7" s="9" t="s">
        <v>590</v>
      </c>
      <c r="E7" s="2" t="s">
        <v>51</v>
      </c>
      <c r="F7" s="9" t="s">
        <v>590</v>
      </c>
    </row>
    <row r="8" spans="1:7" x14ac:dyDescent="0.2">
      <c r="A8" s="3" t="s">
        <v>5</v>
      </c>
      <c r="B8" t="str">
        <f>IF(VLOOKUP(A8,Resources!B:D,3,FALSE)=0,"",VLOOKUP(A8,Resources!B:D,3,FALSE))</f>
        <v>http://www.sourcewatch.org/index.php/AES</v>
      </c>
      <c r="C8" s="3" t="s">
        <v>192</v>
      </c>
      <c r="D8" s="1"/>
      <c r="E8" s="3" t="s">
        <v>264</v>
      </c>
      <c r="F8" t="str">
        <f>IF(IFERROR(VLOOKUP(E8,Resources!D:F,3,FALSE),"")=0,"",(IFERROR(VLOOKUP(E8,Resources!D:F,3,FALSE),"")))</f>
        <v/>
      </c>
      <c r="G8" t="str">
        <f>IF(IFERROR(VLOOKUP(E8,Resources!D:F,3,FALSE),"")=0,"",(IFERROR(VLOOKUP(E8,Resources!D:F,3,FALSE),"")))</f>
        <v/>
      </c>
    </row>
    <row r="9" spans="1:7" x14ac:dyDescent="0.2">
      <c r="A9" s="4" t="s">
        <v>6</v>
      </c>
      <c r="B9" t="str">
        <f>IF(VLOOKUP(A9,Resources!B:D,3,FALSE)=0,"",VLOOKUP(A9,Resources!B:D,3,FALSE))</f>
        <v>http://www.sourcewatch.org/index.php/DPL</v>
      </c>
      <c r="C9" s="4" t="s">
        <v>5</v>
      </c>
      <c r="D9" t="str">
        <f>IF(IFERROR(VLOOKUP(C9,Resources!B:D,3,FALSE),"")=0,"",(IFERROR(VLOOKUP(C9,Resources!B:D,3,FALSE),"")))</f>
        <v>http://www.sourcewatch.org/index.php/AES</v>
      </c>
      <c r="E9" s="4" t="s">
        <v>265</v>
      </c>
      <c r="F9" t="str">
        <f>IF(IFERROR(VLOOKUP(E9,Resources!D:F,3,FALSE),"")=0,"",(IFERROR(VLOOKUP(E9,Resources!D:F,3,FALSE),"")))</f>
        <v/>
      </c>
    </row>
    <row r="10" spans="1:7" x14ac:dyDescent="0.2">
      <c r="A10" s="4" t="s">
        <v>7</v>
      </c>
      <c r="B10" t="str">
        <f>IF(VLOOKUP(A10,Resources!B:D,3,FALSE)=0,"",VLOOKUP(A10,Resources!B:D,3,FALSE))</f>
        <v>http://www.sourcewatch.org/index.php/Indianapolis_Power_%26_Light</v>
      </c>
      <c r="C10" s="4" t="s">
        <v>172</v>
      </c>
      <c r="D10" t="str">
        <f>IF(IFERROR(VLOOKUP(C10,Resources!B:D,3,FALSE),"")=0,"",(IFERROR(VLOOKUP(C10,Resources!B:D,3,FALSE),"")))</f>
        <v/>
      </c>
      <c r="E10" s="4" t="s">
        <v>266</v>
      </c>
      <c r="F10" t="str">
        <f>IF(IFERROR(VLOOKUP(E10,Resources!D:F,3,FALSE),"")=0,"",(IFERROR(VLOOKUP(E10,Resources!D:F,3,FALSE),"")))</f>
        <v/>
      </c>
    </row>
    <row r="11" spans="1:7" x14ac:dyDescent="0.2">
      <c r="A11" s="3" t="s">
        <v>8</v>
      </c>
      <c r="B11" t="str">
        <f>IF(VLOOKUP(A11,Resources!B:D,3,FALSE)=0,"",VLOOKUP(A11,Resources!B:D,3,FALSE))</f>
        <v>http://www.sourcewatch.org/index.php/ALLETE</v>
      </c>
      <c r="C11" s="4" t="s">
        <v>175</v>
      </c>
      <c r="D11" t="str">
        <f>IF(IFERROR(VLOOKUP(C11,Resources!B:D,3,FALSE),"")=0,"",(IFERROR(VLOOKUP(C11,Resources!B:D,3,FALSE),"")))</f>
        <v/>
      </c>
      <c r="E11" s="4" t="s">
        <v>267</v>
      </c>
      <c r="F11" t="str">
        <f>IF(IFERROR(VLOOKUP(E11,Resources!D:F,3,FALSE),"")=0,"",(IFERROR(VLOOKUP(E11,Resources!D:F,3,FALSE),"")))</f>
        <v/>
      </c>
    </row>
    <row r="12" spans="1:7" x14ac:dyDescent="0.2">
      <c r="A12" s="4" t="s">
        <v>9</v>
      </c>
      <c r="B12" t="str">
        <f>IF(VLOOKUP(A12,Resources!B:D,3,FALSE)=0,"",VLOOKUP(A12,Resources!B:D,3,FALSE))</f>
        <v>http://www.sourcewatch.org/index.php/Minnesota_Power</v>
      </c>
      <c r="C12" s="4" t="s">
        <v>176</v>
      </c>
      <c r="D12" t="str">
        <f>IF(IFERROR(VLOOKUP(C12,Resources!B:D,3,FALSE),"")=0,"",(IFERROR(VLOOKUP(C12,Resources!B:D,3,FALSE),"")))</f>
        <v/>
      </c>
      <c r="E12" s="4" t="s">
        <v>268</v>
      </c>
      <c r="F12" t="str">
        <f>IF(IFERROR(VLOOKUP(E12,Resources!D:F,3,FALSE),"")=0,"",(IFERROR(VLOOKUP(E12,Resources!D:F,3,FALSE),"")))</f>
        <v/>
      </c>
    </row>
    <row r="13" spans="1:7" x14ac:dyDescent="0.2">
      <c r="A13" s="4" t="s">
        <v>10</v>
      </c>
      <c r="B13" t="str">
        <f>IF(VLOOKUP(A13,Resources!B:D,3,FALSE)=0,"",VLOOKUP(A13,Resources!B:D,3,FALSE))</f>
        <v/>
      </c>
      <c r="C13" s="3" t="s">
        <v>188</v>
      </c>
      <c r="D13" t="str">
        <f>IF(IFERROR(VLOOKUP(C13,Resources!B:D,3,FALSE),"")=0,"",(IFERROR(VLOOKUP(C13,Resources!B:D,3,FALSE),"")))</f>
        <v/>
      </c>
      <c r="E13" s="4" t="s">
        <v>269</v>
      </c>
      <c r="F13" t="str">
        <f>IF(IFERROR(VLOOKUP(E13,Resources!D:F,3,FALSE),"")=0,"",(IFERROR(VLOOKUP(E13,Resources!D:F,3,FALSE),"")))</f>
        <v/>
      </c>
    </row>
    <row r="14" spans="1:7" x14ac:dyDescent="0.2">
      <c r="A14" s="3" t="s">
        <v>11</v>
      </c>
      <c r="B14" t="str">
        <f>IF(VLOOKUP(A14,Resources!B:D,3,FALSE)=0,"",VLOOKUP(A14,Resources!B:D,3,FALSE))</f>
        <v>http://www.sourcewatch.org/index.php/Alliant_Energy</v>
      </c>
      <c r="C14" s="4" t="s">
        <v>187</v>
      </c>
      <c r="D14" t="str">
        <f>IF(IFERROR(VLOOKUP(C14,Resources!B:D,3,FALSE),"")=0,"",(IFERROR(VLOOKUP(C14,Resources!B:D,3,FALSE),"")))</f>
        <v/>
      </c>
      <c r="E14" s="3" t="s">
        <v>276</v>
      </c>
      <c r="F14" t="str">
        <f>IF(IFERROR(VLOOKUP(E14,Resources!D:F,3,FALSE),"")=0,"",(IFERROR(VLOOKUP(E14,Resources!D:F,3,FALSE),"")))</f>
        <v/>
      </c>
    </row>
    <row r="15" spans="1:7" x14ac:dyDescent="0.2">
      <c r="A15" s="3" t="s">
        <v>12</v>
      </c>
      <c r="B15" t="str">
        <f>IF(VLOOKUP(A15,Resources!B:D,3,FALSE)=0,"",VLOOKUP(A15,Resources!B:D,3,FALSE))</f>
        <v>http://www.sourcewatch.org/index.php/Ameren</v>
      </c>
      <c r="C15" s="4" t="s">
        <v>233</v>
      </c>
      <c r="D15" t="str">
        <f>IF(IFERROR(VLOOKUP(C15,Resources!B:D,3,FALSE),"")=0,"",(IFERROR(VLOOKUP(C15,Resources!B:D,3,FALSE),"")))</f>
        <v/>
      </c>
      <c r="E15" s="4" t="s">
        <v>270</v>
      </c>
      <c r="F15" t="str">
        <f>IF(IFERROR(VLOOKUP(E15,Resources!D:F,3,FALSE),"")=0,"",(IFERROR(VLOOKUP(E15,Resources!D:F,3,FALSE),"")))</f>
        <v/>
      </c>
    </row>
    <row r="16" spans="1:7" x14ac:dyDescent="0.2">
      <c r="A16" s="4" t="s">
        <v>13</v>
      </c>
      <c r="B16" t="str">
        <f>IF(VLOOKUP(A16,Resources!B:D,3,FALSE)=0,"",VLOOKUP(A16,Resources!B:D,3,FALSE))</f>
        <v>http://www.sourcewatch.org/index.php/Ameren</v>
      </c>
      <c r="C16" s="4" t="s">
        <v>248</v>
      </c>
      <c r="D16" t="str">
        <f>IF(IFERROR(VLOOKUP(C16,Resources!B:D,3,FALSE),"")=0,"",(IFERROR(VLOOKUP(C16,Resources!B:D,3,FALSE),"")))</f>
        <v/>
      </c>
      <c r="E16" s="4" t="s">
        <v>271</v>
      </c>
      <c r="F16" t="str">
        <f>IF(IFERROR(VLOOKUP(E16,Resources!D:F,3,FALSE),"")=0,"",(IFERROR(VLOOKUP(E16,Resources!D:F,3,FALSE),"")))</f>
        <v/>
      </c>
    </row>
    <row r="17" spans="1:6" x14ac:dyDescent="0.2">
      <c r="A17" s="4" t="s">
        <v>14</v>
      </c>
      <c r="B17" t="str">
        <f>IF(VLOOKUP(A17,Resources!B:D,3,FALSE)=0,"",VLOOKUP(A17,Resources!B:D,3,FALSE))</f>
        <v>http://www.sourcewatch.org/index.php/Ameren</v>
      </c>
      <c r="C17" s="4" t="s">
        <v>253</v>
      </c>
      <c r="D17" t="str">
        <f>IF(IFERROR(VLOOKUP(C17,Resources!B:D,3,FALSE),"")=0,"",(IFERROR(VLOOKUP(C17,Resources!B:D,3,FALSE),"")))</f>
        <v/>
      </c>
      <c r="E17" s="4" t="s">
        <v>272</v>
      </c>
      <c r="F17" t="str">
        <f>IF(IFERROR(VLOOKUP(E17,Resources!D:F,3,FALSE),"")=0,"",(IFERROR(VLOOKUP(E17,Resources!D:F,3,FALSE),"")))</f>
        <v/>
      </c>
    </row>
    <row r="18" spans="1:6" x14ac:dyDescent="0.2">
      <c r="A18" s="3" t="s">
        <v>15</v>
      </c>
      <c r="B18" t="str">
        <f>IF(VLOOKUP(A18,Resources!B:D,3,FALSE)=0,"",VLOOKUP(A18,Resources!B:D,3,FALSE))</f>
        <v>http://www.sourcewatch.org/index.php/American_Electric_Power</v>
      </c>
      <c r="C18" s="4" t="s">
        <v>262</v>
      </c>
      <c r="D18" t="str">
        <f>IF(IFERROR(VLOOKUP(C18,Resources!B:D,3,FALSE),"")=0,"",(IFERROR(VLOOKUP(C18,Resources!B:D,3,FALSE),"")))</f>
        <v/>
      </c>
      <c r="E18" s="4" t="s">
        <v>273</v>
      </c>
      <c r="F18" t="str">
        <f>IF(IFERROR(VLOOKUP(E18,Resources!D:F,3,FALSE),"")=0,"",(IFERROR(VLOOKUP(E18,Resources!D:F,3,FALSE),"")))</f>
        <v/>
      </c>
    </row>
    <row r="19" spans="1:6" x14ac:dyDescent="0.2">
      <c r="A19" s="4" t="s">
        <v>16</v>
      </c>
      <c r="B19" t="str">
        <f>IF(VLOOKUP(A19,Resources!B:D,3,FALSE)=0,"",VLOOKUP(A19,Resources!B:D,3,FALSE))</f>
        <v>http://www.sourcewatch.org/index.php/AEP_Ohio</v>
      </c>
      <c r="C19" s="3" t="s">
        <v>198</v>
      </c>
      <c r="D19" t="str">
        <f>IF(IFERROR(VLOOKUP(C19,Resources!B:D,3,FALSE),"")=0,"",(IFERROR(VLOOKUP(C19,Resources!B:D,3,FALSE),"")))</f>
        <v/>
      </c>
      <c r="E19" s="4" t="s">
        <v>274</v>
      </c>
      <c r="F19" t="str">
        <f>IF(IFERROR(VLOOKUP(E19,Resources!D:F,3,FALSE),"")=0,"",(IFERROR(VLOOKUP(E19,Resources!D:F,3,FALSE),"")))</f>
        <v/>
      </c>
    </row>
    <row r="20" spans="1:6" x14ac:dyDescent="0.2">
      <c r="A20" s="4" t="s">
        <v>17</v>
      </c>
      <c r="B20" t="str">
        <f>IF(VLOOKUP(A20,Resources!B:D,3,FALSE)=0,"",VLOOKUP(A20,Resources!B:D,3,FALSE))</f>
        <v/>
      </c>
      <c r="C20" s="4" t="s">
        <v>197</v>
      </c>
      <c r="D20" t="str">
        <f>IF(IFERROR(VLOOKUP(C20,Resources!B:D,3,FALSE),"")=0,"",(IFERROR(VLOOKUP(C20,Resources!B:D,3,FALSE),"")))</f>
        <v/>
      </c>
      <c r="E20" s="4" t="s">
        <v>275</v>
      </c>
      <c r="F20" t="str">
        <f>IF(IFERROR(VLOOKUP(E20,Resources!D:F,3,FALSE),"")=0,"",(IFERROR(VLOOKUP(E20,Resources!D:F,3,FALSE),"")))</f>
        <v/>
      </c>
    </row>
    <row r="21" spans="1:6" x14ac:dyDescent="0.2">
      <c r="A21" s="4" t="s">
        <v>18</v>
      </c>
      <c r="B21" t="str">
        <f>IF(VLOOKUP(A21,Resources!B:D,3,FALSE)=0,"",VLOOKUP(A21,Resources!B:D,3,FALSE))</f>
        <v>http://www.sourcewatch.org/index.php/Appalachian_Power_Company</v>
      </c>
      <c r="C21" s="3" t="s">
        <v>200</v>
      </c>
      <c r="D21" t="str">
        <f>IF(IFERROR(VLOOKUP(C21,Resources!B:D,3,FALSE),"")=0,"",(IFERROR(VLOOKUP(C21,Resources!B:D,3,FALSE),"")))</f>
        <v/>
      </c>
      <c r="E21" s="3" t="s">
        <v>363</v>
      </c>
      <c r="F21" t="str">
        <f>IF(IFERROR(VLOOKUP(E21,Resources!D:F,3,FALSE),"")=0,"",(IFERROR(VLOOKUP(E21,Resources!D:F,3,FALSE),"")))</f>
        <v/>
      </c>
    </row>
    <row r="22" spans="1:6" x14ac:dyDescent="0.2">
      <c r="A22" s="4" t="s">
        <v>19</v>
      </c>
      <c r="B22" t="str">
        <f>IF(VLOOKUP(A22,Resources!B:D,3,FALSE)=0,"",VLOOKUP(A22,Resources!B:D,3,FALSE))</f>
        <v>http://www.sourcewatch.org/index.php/Indiana_Michigan_Power</v>
      </c>
      <c r="C22" s="4" t="s">
        <v>199</v>
      </c>
      <c r="D22" t="str">
        <f>IF(IFERROR(VLOOKUP(C22,Resources!B:D,3,FALSE),"")=0,"",(IFERROR(VLOOKUP(C22,Resources!B:D,3,FALSE),"")))</f>
        <v/>
      </c>
      <c r="E22" s="4" t="s">
        <v>277</v>
      </c>
      <c r="F22" t="str">
        <f>IF(IFERROR(VLOOKUP(E22,Resources!D:F,3,FALSE),"")=0,"",(IFERROR(VLOOKUP(E22,Resources!D:F,3,FALSE),"")))</f>
        <v/>
      </c>
    </row>
    <row r="23" spans="1:6" x14ac:dyDescent="0.2">
      <c r="A23" s="4" t="s">
        <v>20</v>
      </c>
      <c r="B23" t="str">
        <f>IF(VLOOKUP(A23,Resources!B:D,3,FALSE)=0,"",VLOOKUP(A23,Resources!B:D,3,FALSE))</f>
        <v>http://www.sourcewatch.org/index.php/Kentucky_Power</v>
      </c>
      <c r="C23" s="3" t="s">
        <v>173</v>
      </c>
      <c r="D23" t="str">
        <f>IF(IFERROR(VLOOKUP(C23,Resources!B:D,3,FALSE),"")=0,"",(IFERROR(VLOOKUP(C23,Resources!B:D,3,FALSE),"")))</f>
        <v/>
      </c>
      <c r="E23" s="4" t="s">
        <v>278</v>
      </c>
      <c r="F23" t="str">
        <f>IF(IFERROR(VLOOKUP(E23,Resources!D:F,3,FALSE),"")=0,"",(IFERROR(VLOOKUP(E23,Resources!D:F,3,FALSE),"")))</f>
        <v/>
      </c>
    </row>
    <row r="24" spans="1:6" x14ac:dyDescent="0.2">
      <c r="A24" s="4" t="s">
        <v>21</v>
      </c>
      <c r="B24" t="str">
        <f>IF(VLOOKUP(A24,Resources!B:D,3,FALSE)=0,"",VLOOKUP(A24,Resources!B:D,3,FALSE))</f>
        <v>http://www.sourcewatch.org/index.php/Public_Service_Company_of_Oklahoma</v>
      </c>
      <c r="C24" s="4" t="s">
        <v>201</v>
      </c>
      <c r="D24" t="str">
        <f>IF(IFERROR(VLOOKUP(C24,Resources!B:D,3,FALSE),"")=0,"",(IFERROR(VLOOKUP(C24,Resources!B:D,3,FALSE),"")))</f>
        <v/>
      </c>
      <c r="E24" s="4" t="s">
        <v>279</v>
      </c>
      <c r="F24" t="str">
        <f>IF(IFERROR(VLOOKUP(E24,Resources!D:F,3,FALSE),"")=0,"",(IFERROR(VLOOKUP(E24,Resources!D:F,3,FALSE),"")))</f>
        <v/>
      </c>
    </row>
    <row r="25" spans="1:6" x14ac:dyDescent="0.2">
      <c r="A25" s="4" t="s">
        <v>22</v>
      </c>
      <c r="B25" t="str">
        <f>IF(VLOOKUP(A25,Resources!B:D,3,FALSE)=0,"",VLOOKUP(A25,Resources!B:D,3,FALSE))</f>
        <v>http://www.sourcewatch.org/index.php/Southwestern_Electric_Power</v>
      </c>
      <c r="C25" s="3" t="s">
        <v>184</v>
      </c>
      <c r="D25" t="str">
        <f>IF(IFERROR(VLOOKUP(C25,Resources!B:D,3,FALSE),"")=0,"",(IFERROR(VLOOKUP(C25,Resources!B:D,3,FALSE),"")))</f>
        <v/>
      </c>
      <c r="E25" s="4" t="s">
        <v>280</v>
      </c>
      <c r="F25" t="str">
        <f>IF(IFERROR(VLOOKUP(E25,Resources!D:F,3,FALSE),"")=0,"",(IFERROR(VLOOKUP(E25,Resources!D:F,3,FALSE),"")))</f>
        <v/>
      </c>
    </row>
    <row r="26" spans="1:6" x14ac:dyDescent="0.2">
      <c r="A26" s="3" t="s">
        <v>24</v>
      </c>
      <c r="B26" t="str">
        <f>IF(VLOOKUP(A26,Resources!B:D,3,FALSE)=0,"",VLOOKUP(A26,Resources!B:D,3,FALSE))</f>
        <v/>
      </c>
      <c r="C26" s="4" t="s">
        <v>193</v>
      </c>
      <c r="D26" t="str">
        <f>IF(IFERROR(VLOOKUP(C26,Resources!B:D,3,FALSE),"")=0,"",(IFERROR(VLOOKUP(C26,Resources!B:D,3,FALSE),"")))</f>
        <v/>
      </c>
      <c r="E26" s="4" t="s">
        <v>281</v>
      </c>
      <c r="F26" t="str">
        <f>IF(IFERROR(VLOOKUP(E26,Resources!D:F,3,FALSE),"")=0,"",(IFERROR(VLOOKUP(E26,Resources!D:F,3,FALSE),"")))</f>
        <v/>
      </c>
    </row>
    <row r="27" spans="1:6" x14ac:dyDescent="0.2">
      <c r="A27" s="3" t="s">
        <v>25</v>
      </c>
      <c r="B27" t="str">
        <f>IF(VLOOKUP(A27,Resources!B:D,3,FALSE)=0,"",VLOOKUP(A27,Resources!B:D,3,FALSE))</f>
        <v/>
      </c>
      <c r="C27" s="4" t="s">
        <v>194</v>
      </c>
      <c r="D27" t="str">
        <f>IF(IFERROR(VLOOKUP(C27,Resources!B:D,3,FALSE),"")=0,"",(IFERROR(VLOOKUP(C27,Resources!B:D,3,FALSE),"")))</f>
        <v/>
      </c>
      <c r="E27" s="4" t="s">
        <v>282</v>
      </c>
      <c r="F27" t="str">
        <f>IF(IFERROR(VLOOKUP(E27,Resources!D:F,3,FALSE),"")=0,"",(IFERROR(VLOOKUP(E27,Resources!D:F,3,FALSE),"")))</f>
        <v/>
      </c>
    </row>
    <row r="28" spans="1:6" x14ac:dyDescent="0.2">
      <c r="A28" s="4" t="s">
        <v>26</v>
      </c>
      <c r="B28" t="str">
        <f>IF(VLOOKUP(A28,Resources!B:D,3,FALSE)=0,"",VLOOKUP(A28,Resources!B:D,3,FALSE))</f>
        <v/>
      </c>
      <c r="C28" s="4" t="s">
        <v>195</v>
      </c>
      <c r="D28" t="str">
        <f>IF(IFERROR(VLOOKUP(C28,Resources!B:D,3,FALSE),"")=0,"",(IFERROR(VLOOKUP(C28,Resources!B:D,3,FALSE),"")))</f>
        <v/>
      </c>
      <c r="E28" s="4" t="s">
        <v>283</v>
      </c>
      <c r="F28" t="str">
        <f>IF(IFERROR(VLOOKUP(E28,Resources!D:F,3,FALSE),"")=0,"",(IFERROR(VLOOKUP(E28,Resources!D:F,3,FALSE),"")))</f>
        <v/>
      </c>
    </row>
    <row r="29" spans="1:6" x14ac:dyDescent="0.2">
      <c r="A29" s="4" t="s">
        <v>27</v>
      </c>
      <c r="B29" t="str">
        <f>IF(VLOOKUP(A29,Resources!B:D,3,FALSE)=0,"",VLOOKUP(A29,Resources!B:D,3,FALSE))</f>
        <v/>
      </c>
      <c r="C29" s="4" t="s">
        <v>196</v>
      </c>
      <c r="D29" t="str">
        <f>IF(IFERROR(VLOOKUP(C29,Resources!B:D,3,FALSE),"")=0,"",(IFERROR(VLOOKUP(C29,Resources!B:D,3,FALSE),"")))</f>
        <v/>
      </c>
      <c r="E29" s="4" t="s">
        <v>284</v>
      </c>
      <c r="F29" t="str">
        <f>IF(IFERROR(VLOOKUP(E29,Resources!D:F,3,FALSE),"")=0,"",(IFERROR(VLOOKUP(E29,Resources!D:F,3,FALSE),"")))</f>
        <v/>
      </c>
    </row>
    <row r="30" spans="1:6" x14ac:dyDescent="0.2">
      <c r="A30" s="4" t="s">
        <v>28</v>
      </c>
      <c r="B30" t="str">
        <f>IF(VLOOKUP(A30,Resources!B:D,3,FALSE)=0,"",VLOOKUP(A30,Resources!B:D,3,FALSE))</f>
        <v/>
      </c>
      <c r="C30" s="4" t="s">
        <v>202</v>
      </c>
      <c r="D30" t="str">
        <f>IF(IFERROR(VLOOKUP(C30,Resources!B:D,3,FALSE),"")=0,"",(IFERROR(VLOOKUP(C30,Resources!B:D,3,FALSE),"")))</f>
        <v/>
      </c>
      <c r="E30" s="4" t="s">
        <v>285</v>
      </c>
      <c r="F30" t="str">
        <f>IF(IFERROR(VLOOKUP(E30,Resources!D:F,3,FALSE),"")=0,"",(IFERROR(VLOOKUP(E30,Resources!D:F,3,FALSE),"")))</f>
        <v/>
      </c>
    </row>
    <row r="31" spans="1:6" x14ac:dyDescent="0.2">
      <c r="A31" s="4" t="s">
        <v>29</v>
      </c>
      <c r="B31" t="str">
        <f>IF(VLOOKUP(A31,Resources!B:D,3,FALSE)=0,"",VLOOKUP(A31,Resources!B:D,3,FALSE))</f>
        <v/>
      </c>
      <c r="C31" s="4" t="s">
        <v>204</v>
      </c>
      <c r="D31" t="str">
        <f>IF(IFERROR(VLOOKUP(C31,Resources!B:D,3,FALSE),"")=0,"",(IFERROR(VLOOKUP(C31,Resources!B:D,3,FALSE),"")))</f>
        <v/>
      </c>
      <c r="E31" s="4" t="s">
        <v>286</v>
      </c>
      <c r="F31" t="str">
        <f>IF(IFERROR(VLOOKUP(E31,Resources!D:F,3,FALSE),"")=0,"",(IFERROR(VLOOKUP(E31,Resources!D:F,3,FALSE),"")))</f>
        <v/>
      </c>
    </row>
    <row r="32" spans="1:6" x14ac:dyDescent="0.2">
      <c r="A32" s="3" t="s">
        <v>30</v>
      </c>
      <c r="B32" t="str">
        <f>IF(VLOOKUP(A32,Resources!B:D,3,FALSE)=0,"",VLOOKUP(A32,Resources!B:D,3,FALSE))</f>
        <v/>
      </c>
      <c r="C32" s="4" t="s">
        <v>185</v>
      </c>
      <c r="D32" t="str">
        <f>IF(IFERROR(VLOOKUP(C32,Resources!B:D,3,FALSE),"")=0,"",(IFERROR(VLOOKUP(C32,Resources!B:D,3,FALSE),"")))</f>
        <v/>
      </c>
      <c r="E32" s="4" t="s">
        <v>287</v>
      </c>
      <c r="F32" t="str">
        <f>IF(IFERROR(VLOOKUP(E32,Resources!D:F,3,FALSE),"")=0,"",(IFERROR(VLOOKUP(E32,Resources!D:F,3,FALSE),"")))</f>
        <v/>
      </c>
    </row>
    <row r="33" spans="1:6" x14ac:dyDescent="0.2">
      <c r="A33" s="4" t="s">
        <v>32</v>
      </c>
      <c r="B33" t="str">
        <f>IF(VLOOKUP(A33,Resources!B:D,3,FALSE)=0,"",VLOOKUP(A33,Resources!B:D,3,FALSE))</f>
        <v/>
      </c>
      <c r="C33" s="4" t="s">
        <v>218</v>
      </c>
      <c r="D33" t="str">
        <f>IF(IFERROR(VLOOKUP(C33,Resources!B:D,3,FALSE),"")=0,"",(IFERROR(VLOOKUP(C33,Resources!B:D,3,FALSE),"")))</f>
        <v/>
      </c>
      <c r="E33" s="4" t="s">
        <v>288</v>
      </c>
      <c r="F33" t="str">
        <f>IF(IFERROR(VLOOKUP(E33,Resources!D:F,3,FALSE),"")=0,"",(IFERROR(VLOOKUP(E33,Resources!D:F,3,FALSE),"")))</f>
        <v/>
      </c>
    </row>
    <row r="34" spans="1:6" x14ac:dyDescent="0.2">
      <c r="A34" s="4" t="s">
        <v>31</v>
      </c>
      <c r="B34" t="str">
        <f>IF(VLOOKUP(A34,Resources!B:D,3,FALSE)=0,"",VLOOKUP(A34,Resources!B:D,3,FALSE))</f>
        <v/>
      </c>
      <c r="C34" s="4" t="s">
        <v>186</v>
      </c>
      <c r="D34" t="str">
        <f>IF(IFERROR(VLOOKUP(C34,Resources!B:D,3,FALSE),"")=0,"",(IFERROR(VLOOKUP(C34,Resources!B:D,3,FALSE),"")))</f>
        <v/>
      </c>
      <c r="E34" s="4" t="s">
        <v>289</v>
      </c>
      <c r="F34" t="str">
        <f>IF(IFERROR(VLOOKUP(E34,Resources!D:F,3,FALSE),"")=0,"",(IFERROR(VLOOKUP(E34,Resources!D:F,3,FALSE),"")))</f>
        <v/>
      </c>
    </row>
    <row r="35" spans="1:6" x14ac:dyDescent="0.2">
      <c r="A35" s="3" t="s">
        <v>33</v>
      </c>
      <c r="B35" t="str">
        <f>IF(VLOOKUP(A35,Resources!B:D,3,FALSE)=0,"",VLOOKUP(A35,Resources!B:D,3,FALSE))</f>
        <v>http://www.sourcewatch.org/index.php/Berkshire_Hathaway</v>
      </c>
      <c r="C35" s="4" t="s">
        <v>219</v>
      </c>
      <c r="D35" t="str">
        <f>IF(IFERROR(VLOOKUP(C35,Resources!B:D,3,FALSE),"")=0,"",(IFERROR(VLOOKUP(C35,Resources!B:D,3,FALSE),"")))</f>
        <v/>
      </c>
      <c r="E35" s="4" t="s">
        <v>290</v>
      </c>
      <c r="F35" t="str">
        <f>IF(IFERROR(VLOOKUP(E35,Resources!D:F,3,FALSE),"")=0,"",(IFERROR(VLOOKUP(E35,Resources!D:F,3,FALSE),"")))</f>
        <v/>
      </c>
    </row>
    <row r="36" spans="1:6" x14ac:dyDescent="0.2">
      <c r="A36" s="4" t="s">
        <v>34</v>
      </c>
      <c r="B36" t="str">
        <f>IF(VLOOKUP(A36,Resources!B:D,3,FALSE)=0,"",VLOOKUP(A36,Resources!B:D,3,FALSE))</f>
        <v>http://www.sourcewatch.org/index.php/MidAmerican_Energy</v>
      </c>
      <c r="C36" s="4" t="s">
        <v>220</v>
      </c>
      <c r="D36" t="str">
        <f>IF(IFERROR(VLOOKUP(C36,Resources!B:D,3,FALSE),"")=0,"",(IFERROR(VLOOKUP(C36,Resources!B:D,3,FALSE),"")))</f>
        <v/>
      </c>
      <c r="E36" s="4" t="s">
        <v>291</v>
      </c>
      <c r="F36" t="str">
        <f>IF(IFERROR(VLOOKUP(E36,Resources!D:F,3,FALSE),"")=0,"",(IFERROR(VLOOKUP(E36,Resources!D:F,3,FALSE),"")))</f>
        <v/>
      </c>
    </row>
    <row r="37" spans="1:6" x14ac:dyDescent="0.2">
      <c r="A37" s="4" t="s">
        <v>35</v>
      </c>
      <c r="B37" t="str">
        <f>IF(VLOOKUP(A37,Resources!B:D,3,FALSE)=0,"",VLOOKUP(A37,Resources!B:D,3,FALSE))</f>
        <v>http://www.sourcewatch.org/index.php/NV_Energy</v>
      </c>
      <c r="C37" s="4" t="s">
        <v>189</v>
      </c>
      <c r="D37" t="str">
        <f>IF(IFERROR(VLOOKUP(C37,Resources!B:D,3,FALSE),"")=0,"",(IFERROR(VLOOKUP(C37,Resources!B:D,3,FALSE),"")))</f>
        <v/>
      </c>
      <c r="E37" s="4" t="s">
        <v>292</v>
      </c>
      <c r="F37" t="str">
        <f>IF(IFERROR(VLOOKUP(E37,Resources!D:F,3,FALSE),"")=0,"",(IFERROR(VLOOKUP(E37,Resources!D:F,3,FALSE),"")))</f>
        <v/>
      </c>
    </row>
    <row r="38" spans="1:6" x14ac:dyDescent="0.2">
      <c r="A38" s="4" t="s">
        <v>36</v>
      </c>
      <c r="B38" t="str">
        <f>IF(VLOOKUP(A38,Resources!B:D,3,FALSE)=0,"",VLOOKUP(A38,Resources!B:D,3,FALSE))</f>
        <v>http://www.sourcewatch.org/index.php/PacifiCorp</v>
      </c>
      <c r="C38" s="4" t="s">
        <v>221</v>
      </c>
      <c r="D38" t="str">
        <f>IF(IFERROR(VLOOKUP(C38,Resources!B:D,3,FALSE),"")=0,"",(IFERROR(VLOOKUP(C38,Resources!B:D,3,FALSE),"")))</f>
        <v/>
      </c>
      <c r="E38" s="4" t="s">
        <v>293</v>
      </c>
      <c r="F38" t="str">
        <f>IF(IFERROR(VLOOKUP(E38,Resources!D:F,3,FALSE),"")=0,"",(IFERROR(VLOOKUP(E38,Resources!D:F,3,FALSE),"")))</f>
        <v/>
      </c>
    </row>
    <row r="39" spans="1:6" x14ac:dyDescent="0.2">
      <c r="A39" s="5" t="s">
        <v>37</v>
      </c>
      <c r="B39" t="str">
        <f>IF(VLOOKUP(A39,Resources!B:D,3,FALSE)=0,"",VLOOKUP(A39,Resources!B:D,3,FALSE))</f>
        <v/>
      </c>
      <c r="C39" s="4" t="s">
        <v>226</v>
      </c>
      <c r="D39" t="str">
        <f>IF(IFERROR(VLOOKUP(C39,Resources!B:D,3,FALSE),"")=0,"",(IFERROR(VLOOKUP(C39,Resources!B:D,3,FALSE),"")))</f>
        <v/>
      </c>
      <c r="E39" s="4" t="s">
        <v>294</v>
      </c>
      <c r="F39" t="str">
        <f>IF(IFERROR(VLOOKUP(E39,Resources!D:F,3,FALSE),"")=0,"",(IFERROR(VLOOKUP(E39,Resources!D:F,3,FALSE),"")))</f>
        <v/>
      </c>
    </row>
    <row r="40" spans="1:6" x14ac:dyDescent="0.2">
      <c r="A40" s="5" t="s">
        <v>38</v>
      </c>
      <c r="B40" t="str">
        <f>IF(VLOOKUP(A40,Resources!B:D,3,FALSE)=0,"",VLOOKUP(A40,Resources!B:D,3,FALSE))</f>
        <v/>
      </c>
      <c r="C40" s="4" t="s">
        <v>227</v>
      </c>
      <c r="D40" t="str">
        <f>IF(IFERROR(VLOOKUP(C40,Resources!B:D,3,FALSE),"")=0,"",(IFERROR(VLOOKUP(C40,Resources!B:D,3,FALSE),"")))</f>
        <v/>
      </c>
      <c r="E40" s="4" t="s">
        <v>295</v>
      </c>
      <c r="F40" t="str">
        <f>IF(IFERROR(VLOOKUP(E40,Resources!D:F,3,FALSE),"")=0,"",(IFERROR(VLOOKUP(E40,Resources!D:F,3,FALSE),"")))</f>
        <v/>
      </c>
    </row>
    <row r="41" spans="1:6" x14ac:dyDescent="0.2">
      <c r="A41" s="3" t="s">
        <v>39</v>
      </c>
      <c r="B41" t="str">
        <f>IF(VLOOKUP(A41,Resources!B:D,3,FALSE)=0,"",VLOOKUP(A41,Resources!B:D,3,FALSE))</f>
        <v>http://www.sourcewatch.org/index.php/Black_Hills_Corporation</v>
      </c>
      <c r="C41" s="4" t="s">
        <v>237</v>
      </c>
      <c r="D41" t="str">
        <f>IF(IFERROR(VLOOKUP(C41,Resources!B:D,3,FALSE),"")=0,"",(IFERROR(VLOOKUP(C41,Resources!B:D,3,FALSE),"")))</f>
        <v/>
      </c>
      <c r="E41" s="4" t="s">
        <v>296</v>
      </c>
      <c r="F41" t="str">
        <f>IF(IFERROR(VLOOKUP(E41,Resources!D:F,3,FALSE),"")=0,"",(IFERROR(VLOOKUP(E41,Resources!D:F,3,FALSE),"")))</f>
        <v/>
      </c>
    </row>
    <row r="42" spans="1:6" x14ac:dyDescent="0.2">
      <c r="A42" s="4" t="s">
        <v>40</v>
      </c>
      <c r="B42" t="str">
        <f>IF(VLOOKUP(A42,Resources!B:D,3,FALSE)=0,"",VLOOKUP(A42,Resources!B:D,3,FALSE))</f>
        <v>http://www.sourcewatch.org/index.php/Black_Hills_Energy</v>
      </c>
      <c r="C42" s="4" t="s">
        <v>240</v>
      </c>
      <c r="D42" t="str">
        <f>IF(IFERROR(VLOOKUP(C42,Resources!B:D,3,FALSE),"")=0,"",(IFERROR(VLOOKUP(C42,Resources!B:D,3,FALSE),"")))</f>
        <v/>
      </c>
      <c r="E42" s="4" t="s">
        <v>297</v>
      </c>
      <c r="F42" t="str">
        <f>IF(IFERROR(VLOOKUP(E42,Resources!D:F,3,FALSE),"")=0,"",(IFERROR(VLOOKUP(E42,Resources!D:F,3,FALSE),"")))</f>
        <v/>
      </c>
    </row>
    <row r="43" spans="1:6" x14ac:dyDescent="0.2">
      <c r="A43" s="3" t="s">
        <v>41</v>
      </c>
      <c r="B43" t="str">
        <f>IF(VLOOKUP(A43,Resources!B:D,3,FALSE)=0,"",VLOOKUP(A43,Resources!B:D,3,FALSE))</f>
        <v>http://www.sourcewatch.org/index.php/RRI_Energy</v>
      </c>
      <c r="C43" s="4" t="s">
        <v>241</v>
      </c>
      <c r="D43" t="str">
        <f>IF(IFERROR(VLOOKUP(C43,Resources!B:D,3,FALSE),"")=0,"",(IFERROR(VLOOKUP(C43,Resources!B:D,3,FALSE),"")))</f>
        <v/>
      </c>
      <c r="E43" s="4" t="s">
        <v>298</v>
      </c>
      <c r="F43" t="str">
        <f>IF(IFERROR(VLOOKUP(E43,Resources!D:F,3,FALSE),"")=0,"",(IFERROR(VLOOKUP(E43,Resources!D:F,3,FALSE),"")))</f>
        <v/>
      </c>
    </row>
    <row r="44" spans="1:6" x14ac:dyDescent="0.2">
      <c r="A44" s="3" t="s">
        <v>42</v>
      </c>
      <c r="B44" t="str">
        <f>IF(VLOOKUP(A44,Resources!B:D,3,FALSE)=0,"",VLOOKUP(A44,Resources!B:D,3,FALSE))</f>
        <v/>
      </c>
      <c r="C44" s="4" t="s">
        <v>242</v>
      </c>
      <c r="D44" t="str">
        <f>IF(IFERROR(VLOOKUP(C44,Resources!B:D,3,FALSE),"")=0,"",(IFERROR(VLOOKUP(C44,Resources!B:D,3,FALSE),"")))</f>
        <v/>
      </c>
      <c r="E44" s="4" t="s">
        <v>299</v>
      </c>
      <c r="F44" t="str">
        <f>IF(IFERROR(VLOOKUP(E44,Resources!D:F,3,FALSE),"")=0,"",(IFERROR(VLOOKUP(E44,Resources!D:F,3,FALSE),"")))</f>
        <v/>
      </c>
    </row>
    <row r="45" spans="1:6" x14ac:dyDescent="0.2">
      <c r="A45" s="3" t="s">
        <v>43</v>
      </c>
      <c r="B45" t="str">
        <f>IF(VLOOKUP(A45,Resources!B:D,3,FALSE)=0,"",VLOOKUP(A45,Resources!B:D,3,FALSE))</f>
        <v/>
      </c>
      <c r="C45" s="4" t="s">
        <v>247</v>
      </c>
      <c r="D45" t="str">
        <f>IF(IFERROR(VLOOKUP(C45,Resources!B:D,3,FALSE),"")=0,"",(IFERROR(VLOOKUP(C45,Resources!B:D,3,FALSE),"")))</f>
        <v/>
      </c>
      <c r="E45" s="4" t="s">
        <v>300</v>
      </c>
      <c r="F45" t="str">
        <f>IF(IFERROR(VLOOKUP(E45,Resources!D:F,3,FALSE),"")=0,"",(IFERROR(VLOOKUP(E45,Resources!D:F,3,FALSE),"")))</f>
        <v/>
      </c>
    </row>
    <row r="46" spans="1:6" x14ac:dyDescent="0.2">
      <c r="A46" s="3" t="s">
        <v>45</v>
      </c>
      <c r="B46" t="str">
        <f>IF(VLOOKUP(A46,Resources!B:D,3,FALSE)=0,"",VLOOKUP(A46,Resources!B:D,3,FALSE))</f>
        <v>http://www.sourcewatch.org/index.php/CMS_Energy</v>
      </c>
      <c r="C46" s="4" t="s">
        <v>256</v>
      </c>
      <c r="D46" t="str">
        <f>IF(IFERROR(VLOOKUP(C46,Resources!B:D,3,FALSE),"")=0,"",(IFERROR(VLOOKUP(C46,Resources!B:D,3,FALSE),"")))</f>
        <v/>
      </c>
      <c r="E46" s="4" t="s">
        <v>301</v>
      </c>
      <c r="F46" t="str">
        <f>IF(IFERROR(VLOOKUP(E46,Resources!D:F,3,FALSE),"")=0,"",(IFERROR(VLOOKUP(E46,Resources!D:F,3,FALSE),"")))</f>
        <v/>
      </c>
    </row>
    <row r="47" spans="1:6" x14ac:dyDescent="0.2">
      <c r="A47" s="4" t="s">
        <v>46</v>
      </c>
      <c r="B47" t="str">
        <f>IF(VLOOKUP(A47,Resources!B:D,3,FALSE)=0,"",VLOOKUP(A47,Resources!B:D,3,FALSE))</f>
        <v>http://www.sourcewatch.org/index.php/Consumers_Energy</v>
      </c>
      <c r="C47" s="4" t="s">
        <v>257</v>
      </c>
      <c r="D47" t="str">
        <f>IF(IFERROR(VLOOKUP(C47,Resources!B:D,3,FALSE),"")=0,"",(IFERROR(VLOOKUP(C47,Resources!B:D,3,FALSE),"")))</f>
        <v/>
      </c>
      <c r="E47" s="4" t="s">
        <v>302</v>
      </c>
      <c r="F47" t="str">
        <f>IF(IFERROR(VLOOKUP(E47,Resources!D:F,3,FALSE),"")=0,"",(IFERROR(VLOOKUP(E47,Resources!D:F,3,FALSE),"")))</f>
        <v/>
      </c>
    </row>
    <row r="48" spans="1:6" x14ac:dyDescent="0.2">
      <c r="A48" s="3" t="s">
        <v>47</v>
      </c>
      <c r="B48" t="str">
        <f>IF(VLOOKUP(A48,Resources!B:D,3,FALSE)=0,"",VLOOKUP(A48,Resources!B:D,3,FALSE))</f>
        <v>http://www.sourcewatch.org/index.php/Consolidated_Edison</v>
      </c>
      <c r="C48" s="4" t="s">
        <v>258</v>
      </c>
      <c r="D48" t="str">
        <f>IF(IFERROR(VLOOKUP(C48,Resources!B:D,3,FALSE),"")=0,"",(IFERROR(VLOOKUP(C48,Resources!B:D,3,FALSE),"")))</f>
        <v/>
      </c>
      <c r="E48" s="4" t="s">
        <v>303</v>
      </c>
      <c r="F48" t="str">
        <f>IF(IFERROR(VLOOKUP(E48,Resources!D:F,3,FALSE),"")=0,"",(IFERROR(VLOOKUP(E48,Resources!D:F,3,FALSE),"")))</f>
        <v/>
      </c>
    </row>
    <row r="49" spans="1:6" x14ac:dyDescent="0.2">
      <c r="A49" s="4" t="s">
        <v>48</v>
      </c>
      <c r="B49" t="str">
        <f>IF(VLOOKUP(A49,Resources!B:D,3,FALSE)=0,"",VLOOKUP(A49,Resources!B:D,3,FALSE))</f>
        <v>http://www.sourcewatch.org/index.php/Consolidated_Edison</v>
      </c>
      <c r="C49" s="3" t="s">
        <v>206</v>
      </c>
      <c r="D49" t="str">
        <f>IF(IFERROR(VLOOKUP(C49,Resources!B:D,3,FALSE),"")=0,"",(IFERROR(VLOOKUP(C49,Resources!B:D,3,FALSE),"")))</f>
        <v/>
      </c>
      <c r="E49" s="4" t="s">
        <v>304</v>
      </c>
      <c r="F49" t="str">
        <f>IF(IFERROR(VLOOKUP(E49,Resources!D:F,3,FALSE),"")=0,"",(IFERROR(VLOOKUP(E49,Resources!D:F,3,FALSE),"")))</f>
        <v/>
      </c>
    </row>
    <row r="50" spans="1:6" x14ac:dyDescent="0.2">
      <c r="A50" s="4" t="s">
        <v>49</v>
      </c>
      <c r="B50" t="str">
        <f>IF(VLOOKUP(A50,Resources!B:D,3,FALSE)=0,"",VLOOKUP(A50,Resources!B:D,3,FALSE))</f>
        <v/>
      </c>
      <c r="C50" s="4" t="s">
        <v>205</v>
      </c>
      <c r="D50" t="str">
        <f>IF(IFERROR(VLOOKUP(C50,Resources!B:D,3,FALSE),"")=0,"",(IFERROR(VLOOKUP(C50,Resources!B:D,3,FALSE),"")))</f>
        <v/>
      </c>
      <c r="E50" s="4" t="s">
        <v>305</v>
      </c>
      <c r="F50" t="str">
        <f>IF(IFERROR(VLOOKUP(E50,Resources!D:F,3,FALSE),"")=0,"",(IFERROR(VLOOKUP(E50,Resources!D:F,3,FALSE),"")))</f>
        <v/>
      </c>
    </row>
    <row r="51" spans="1:6" x14ac:dyDescent="0.2">
      <c r="A51" s="3" t="s">
        <v>57</v>
      </c>
      <c r="B51" t="str">
        <f>IF(VLOOKUP(A51,Resources!B:D,3,FALSE)=0,"",VLOOKUP(A51,Resources!B:D,3,FALSE))</f>
        <v/>
      </c>
      <c r="C51" s="3" t="s">
        <v>252</v>
      </c>
      <c r="D51" t="str">
        <f>IF(IFERROR(VLOOKUP(C51,Resources!B:D,3,FALSE),"")=0,"",(IFERROR(VLOOKUP(C51,Resources!B:D,3,FALSE),"")))</f>
        <v/>
      </c>
      <c r="E51" s="4" t="s">
        <v>306</v>
      </c>
      <c r="F51" t="str">
        <f>IF(IFERROR(VLOOKUP(E51,Resources!D:F,3,FALSE),"")=0,"",(IFERROR(VLOOKUP(E51,Resources!D:F,3,FALSE),"")))</f>
        <v/>
      </c>
    </row>
    <row r="52" spans="1:6" x14ac:dyDescent="0.2">
      <c r="A52" s="3" t="s">
        <v>58</v>
      </c>
      <c r="B52" t="str">
        <f>IF(VLOOKUP(A52,Resources!B:D,3,FALSE)=0,"",VLOOKUP(A52,Resources!B:D,3,FALSE))</f>
        <v>http://www.sourcewatch.org/index.php/Dominion</v>
      </c>
      <c r="C52" s="4" t="s">
        <v>251</v>
      </c>
      <c r="D52" t="str">
        <f>IF(IFERROR(VLOOKUP(C52,Resources!B:D,3,FALSE),"")=0,"",(IFERROR(VLOOKUP(C52,Resources!B:D,3,FALSE),"")))</f>
        <v/>
      </c>
      <c r="E52" s="4" t="s">
        <v>307</v>
      </c>
      <c r="F52" t="str">
        <f>IF(IFERROR(VLOOKUP(E52,Resources!D:F,3,FALSE),"")=0,"",(IFERROR(VLOOKUP(E52,Resources!D:F,3,FALSE),"")))</f>
        <v/>
      </c>
    </row>
    <row r="53" spans="1:6" x14ac:dyDescent="0.2">
      <c r="A53" s="4" t="s">
        <v>60</v>
      </c>
      <c r="B53" t="str">
        <f>IF(VLOOKUP(A53,Resources!B:D,3,FALSE)=0,"",VLOOKUP(A53,Resources!B:D,3,FALSE))</f>
        <v>http://www.sourcewatch.org/index.php/Dominion</v>
      </c>
      <c r="C53" s="3" t="s">
        <v>212</v>
      </c>
      <c r="D53" t="str">
        <f>IF(IFERROR(VLOOKUP(C53,Resources!B:D,3,FALSE),"")=0,"",(IFERROR(VLOOKUP(C53,Resources!B:D,3,FALSE),"")))</f>
        <v/>
      </c>
      <c r="E53" s="4" t="s">
        <v>308</v>
      </c>
      <c r="F53" t="str">
        <f>IF(IFERROR(VLOOKUP(E53,Resources!D:F,3,FALSE),"")=0,"",(IFERROR(VLOOKUP(E53,Resources!D:F,3,FALSE),"")))</f>
        <v/>
      </c>
    </row>
    <row r="54" spans="1:6" x14ac:dyDescent="0.2">
      <c r="A54" s="4" t="s">
        <v>59</v>
      </c>
      <c r="B54" t="str">
        <f>IF(VLOOKUP(A54,Resources!B:D,3,FALSE)=0,"",VLOOKUP(A54,Resources!B:D,3,FALSE))</f>
        <v>http://www.sourcewatch.org/index.php/Dominion</v>
      </c>
      <c r="C54" s="4" t="s">
        <v>211</v>
      </c>
      <c r="D54" t="str">
        <f>IF(IFERROR(VLOOKUP(C54,Resources!B:D,3,FALSE),"")=0,"",(IFERROR(VLOOKUP(C54,Resources!B:D,3,FALSE),"")))</f>
        <v/>
      </c>
      <c r="E54" s="4" t="s">
        <v>309</v>
      </c>
      <c r="F54" t="str">
        <f>IF(IFERROR(VLOOKUP(E54,Resources!D:F,3,FALSE),"")=0,"",(IFERROR(VLOOKUP(E54,Resources!D:F,3,FALSE),"")))</f>
        <v/>
      </c>
    </row>
    <row r="55" spans="1:6" x14ac:dyDescent="0.2">
      <c r="A55" s="3" t="s">
        <v>61</v>
      </c>
      <c r="B55" t="str">
        <f>IF(VLOOKUP(A55,Resources!B:D,3,FALSE)=0,"",VLOOKUP(A55,Resources!B:D,3,FALSE))</f>
        <v>http://www.sourcewatch.org/index.php/DTE_Energy</v>
      </c>
      <c r="C55" s="4" t="s">
        <v>215</v>
      </c>
      <c r="D55" t="str">
        <f>IF(IFERROR(VLOOKUP(C55,Resources!B:D,3,FALSE),"")=0,"",(IFERROR(VLOOKUP(C55,Resources!B:D,3,FALSE),"")))</f>
        <v/>
      </c>
      <c r="E55" s="4" t="s">
        <v>310</v>
      </c>
      <c r="F55" t="str">
        <f>IF(IFERROR(VLOOKUP(E55,Resources!D:F,3,FALSE),"")=0,"",(IFERROR(VLOOKUP(E55,Resources!D:F,3,FALSE),"")))</f>
        <v/>
      </c>
    </row>
    <row r="56" spans="1:6" x14ac:dyDescent="0.2">
      <c r="A56" s="3" t="s">
        <v>62</v>
      </c>
      <c r="B56" t="str">
        <f>IF(VLOOKUP(A56,Resources!B:D,3,FALSE)=0,"",VLOOKUP(A56,Resources!B:D,3,FALSE))</f>
        <v>http://www.sourcewatch.org/index.php/Duke_Energy</v>
      </c>
      <c r="C56" s="3" t="s">
        <v>214</v>
      </c>
      <c r="D56" t="str">
        <f>IF(IFERROR(VLOOKUP(C56,Resources!B:D,3,FALSE),"")=0,"",(IFERROR(VLOOKUP(C56,Resources!B:D,3,FALSE),"")))</f>
        <v/>
      </c>
      <c r="E56" s="4" t="s">
        <v>311</v>
      </c>
      <c r="F56" t="str">
        <f>IF(IFERROR(VLOOKUP(E56,Resources!D:F,3,FALSE),"")=0,"",(IFERROR(VLOOKUP(E56,Resources!D:F,3,FALSE),"")))</f>
        <v/>
      </c>
    </row>
    <row r="57" spans="1:6" x14ac:dyDescent="0.2">
      <c r="A57" s="3" t="s">
        <v>63</v>
      </c>
      <c r="B57" t="str">
        <f>IF(VLOOKUP(A57,Resources!B:D,3,FALSE)=0,"",VLOOKUP(A57,Resources!B:D,3,FALSE))</f>
        <v/>
      </c>
      <c r="C57" s="4" t="s">
        <v>213</v>
      </c>
      <c r="D57" t="str">
        <f>IF(IFERROR(VLOOKUP(C57,Resources!B:D,3,FALSE),"")=0,"",(IFERROR(VLOOKUP(C57,Resources!B:D,3,FALSE),"")))</f>
        <v/>
      </c>
      <c r="E57" s="4" t="s">
        <v>312</v>
      </c>
      <c r="F57" t="str">
        <f>IF(IFERROR(VLOOKUP(E57,Resources!D:F,3,FALSE),"")=0,"",(IFERROR(VLOOKUP(E57,Resources!D:F,3,FALSE),"")))</f>
        <v/>
      </c>
    </row>
    <row r="58" spans="1:6" x14ac:dyDescent="0.2">
      <c r="A58" s="3" t="s">
        <v>64</v>
      </c>
      <c r="B58" t="str">
        <f>IF(VLOOKUP(A58,Resources!B:D,3,FALSE)=0,"",VLOOKUP(A58,Resources!B:D,3,FALSE))</f>
        <v>http://www.sourcewatch.org/index.php/Edison_International</v>
      </c>
      <c r="C58" s="3" t="s">
        <v>174</v>
      </c>
      <c r="D58" t="str">
        <f>IF(IFERROR(VLOOKUP(C58,Resources!B:D,3,FALSE),"")=0,"",(IFERROR(VLOOKUP(C58,Resources!B:D,3,FALSE),"")))</f>
        <v/>
      </c>
      <c r="E58" s="4" t="s">
        <v>313</v>
      </c>
      <c r="F58" t="str">
        <f>IF(IFERROR(VLOOKUP(E58,Resources!D:F,3,FALSE),"")=0,"",(IFERROR(VLOOKUP(E58,Resources!D:F,3,FALSE),"")))</f>
        <v/>
      </c>
    </row>
    <row r="59" spans="1:6" x14ac:dyDescent="0.2">
      <c r="A59" s="4" t="s">
        <v>65</v>
      </c>
      <c r="B59" t="str">
        <f>IF(VLOOKUP(A59,Resources!B:D,3,FALSE)=0,"",VLOOKUP(A59,Resources!B:D,3,FALSE))</f>
        <v>http://www.sourcewatch.org/index.php/Southern_California_Edison</v>
      </c>
      <c r="C59" s="4" t="s">
        <v>203</v>
      </c>
      <c r="D59" t="str">
        <f>IF(IFERROR(VLOOKUP(C59,Resources!B:D,3,FALSE),"")=0,"",(IFERROR(VLOOKUP(C59,Resources!B:D,3,FALSE),"")))</f>
        <v/>
      </c>
      <c r="E59" s="4" t="s">
        <v>314</v>
      </c>
      <c r="F59" t="str">
        <f>IF(IFERROR(VLOOKUP(E59,Resources!D:F,3,FALSE),"")=0,"",(IFERROR(VLOOKUP(E59,Resources!D:F,3,FALSE),"")))</f>
        <v/>
      </c>
    </row>
    <row r="60" spans="1:6" x14ac:dyDescent="0.2">
      <c r="A60" s="3" t="s">
        <v>67</v>
      </c>
      <c r="B60" t="str">
        <f>IF(VLOOKUP(A60,Resources!B:D,3,FALSE)=0,"",VLOOKUP(A60,Resources!B:D,3,FALSE))</f>
        <v/>
      </c>
      <c r="C60" s="3" t="s">
        <v>183</v>
      </c>
      <c r="D60" t="str">
        <f>IF(IFERROR(VLOOKUP(C60,Resources!B:D,3,FALSE),"")=0,"",(IFERROR(VLOOKUP(C60,Resources!B:D,3,FALSE),"")))</f>
        <v/>
      </c>
      <c r="E60" s="4" t="s">
        <v>315</v>
      </c>
      <c r="F60" t="str">
        <f>IF(IFERROR(VLOOKUP(E60,Resources!D:F,3,FALSE),"")=0,"",(IFERROR(VLOOKUP(E60,Resources!D:F,3,FALSE),"")))</f>
        <v/>
      </c>
    </row>
    <row r="61" spans="1:6" x14ac:dyDescent="0.2">
      <c r="A61" s="3" t="s">
        <v>68</v>
      </c>
      <c r="B61" t="str">
        <f>IF(VLOOKUP(A61,Resources!B:D,3,FALSE)=0,"",VLOOKUP(A61,Resources!B:D,3,FALSE))</f>
        <v>http://www.sourcewatch.org/index.php/Entergy</v>
      </c>
      <c r="C61" s="4" t="s">
        <v>182</v>
      </c>
      <c r="D61" t="str">
        <f>IF(IFERROR(VLOOKUP(C61,Resources!B:D,3,FALSE),"")=0,"",(IFERROR(VLOOKUP(C61,Resources!B:D,3,FALSE),"")))</f>
        <v/>
      </c>
      <c r="E61" s="4" t="s">
        <v>316</v>
      </c>
      <c r="F61" t="str">
        <f>IF(IFERROR(VLOOKUP(E61,Resources!D:F,3,FALSE),"")=0,"",(IFERROR(VLOOKUP(E61,Resources!D:F,3,FALSE),"")))</f>
        <v/>
      </c>
    </row>
    <row r="62" spans="1:6" x14ac:dyDescent="0.2">
      <c r="A62" s="4" t="s">
        <v>69</v>
      </c>
      <c r="B62" t="str">
        <f>IF(VLOOKUP(A62,Resources!B:D,3,FALSE)=0,"",VLOOKUP(A62,Resources!B:D,3,FALSE))</f>
        <v>http://www.sourcewatch.org/index.php/Entergy</v>
      </c>
      <c r="C62" s="3" t="s">
        <v>178</v>
      </c>
      <c r="D62" t="str">
        <f>IF(IFERROR(VLOOKUP(C62,Resources!B:D,3,FALSE),"")=0,"",(IFERROR(VLOOKUP(C62,Resources!B:D,3,FALSE),"")))</f>
        <v/>
      </c>
      <c r="E62" s="4" t="s">
        <v>317</v>
      </c>
      <c r="F62" t="str">
        <f>IF(IFERROR(VLOOKUP(E62,Resources!D:F,3,FALSE),"")=0,"",(IFERROR(VLOOKUP(E62,Resources!D:F,3,FALSE),"")))</f>
        <v/>
      </c>
    </row>
    <row r="63" spans="1:6" x14ac:dyDescent="0.2">
      <c r="A63" s="4" t="s">
        <v>70</v>
      </c>
      <c r="B63" t="str">
        <f>IF(VLOOKUP(A63,Resources!B:D,3,FALSE)=0,"",VLOOKUP(A63,Resources!B:D,3,FALSE))</f>
        <v>http://www.sourcewatch.org/index.php/Entergy</v>
      </c>
      <c r="C63" s="4" t="s">
        <v>231</v>
      </c>
      <c r="D63" t="str">
        <f>IF(IFERROR(VLOOKUP(C63,Resources!B:D,3,FALSE),"")=0,"",(IFERROR(VLOOKUP(C63,Resources!B:D,3,FALSE),"")))</f>
        <v/>
      </c>
      <c r="E63" s="4" t="s">
        <v>318</v>
      </c>
      <c r="F63" t="str">
        <f>IF(IFERROR(VLOOKUP(E63,Resources!D:F,3,FALSE),"")=0,"",(IFERROR(VLOOKUP(E63,Resources!D:F,3,FALSE),"")))</f>
        <v/>
      </c>
    </row>
    <row r="64" spans="1:6" x14ac:dyDescent="0.2">
      <c r="A64" s="4" t="s">
        <v>71</v>
      </c>
      <c r="B64" t="str">
        <f>IF(VLOOKUP(A64,Resources!B:D,3,FALSE)=0,"",VLOOKUP(A64,Resources!B:D,3,FALSE))</f>
        <v>http://www.sourcewatch.org/index.php/Entergy</v>
      </c>
      <c r="C64" s="3" t="s">
        <v>208</v>
      </c>
      <c r="D64" t="str">
        <f>IF(IFERROR(VLOOKUP(C64,Resources!B:D,3,FALSE),"")=0,"",(IFERROR(VLOOKUP(C64,Resources!B:D,3,FALSE),"")))</f>
        <v/>
      </c>
      <c r="E64" s="4" t="s">
        <v>319</v>
      </c>
      <c r="F64" t="str">
        <f>IF(IFERROR(VLOOKUP(E64,Resources!D:F,3,FALSE),"")=0,"",(IFERROR(VLOOKUP(E64,Resources!D:F,3,FALSE),"")))</f>
        <v/>
      </c>
    </row>
    <row r="65" spans="1:6" x14ac:dyDescent="0.2">
      <c r="A65" s="4" t="s">
        <v>72</v>
      </c>
      <c r="B65" t="str">
        <f>IF(VLOOKUP(A65,Resources!B:D,3,FALSE)=0,"",VLOOKUP(A65,Resources!B:D,3,FALSE))</f>
        <v>http://www.sourcewatch.org/index.php/Entergy</v>
      </c>
      <c r="C65" s="4" t="s">
        <v>207</v>
      </c>
      <c r="D65" t="str">
        <f>IF(IFERROR(VLOOKUP(C65,Resources!B:D,3,FALSE),"")=0,"",(IFERROR(VLOOKUP(C65,Resources!B:D,3,FALSE),"")))</f>
        <v/>
      </c>
      <c r="E65" s="4" t="s">
        <v>320</v>
      </c>
      <c r="F65" t="str">
        <f>IF(IFERROR(VLOOKUP(E65,Resources!D:F,3,FALSE),"")=0,"",(IFERROR(VLOOKUP(E65,Resources!D:F,3,FALSE),"")))</f>
        <v/>
      </c>
    </row>
    <row r="66" spans="1:6" x14ac:dyDescent="0.2">
      <c r="A66" s="4" t="s">
        <v>73</v>
      </c>
      <c r="B66" t="str">
        <f>IF(VLOOKUP(A66,Resources!B:D,3,FALSE)=0,"",VLOOKUP(A66,Resources!B:D,3,FALSE))</f>
        <v>http://www.sourcewatch.org/index.php/Entergy</v>
      </c>
      <c r="C66" s="4" t="s">
        <v>232</v>
      </c>
      <c r="D66" t="str">
        <f>IF(IFERROR(VLOOKUP(C66,Resources!B:D,3,FALSE),"")=0,"",(IFERROR(VLOOKUP(C66,Resources!B:D,3,FALSE),"")))</f>
        <v/>
      </c>
      <c r="E66" s="4" t="s">
        <v>321</v>
      </c>
      <c r="F66" t="str">
        <f>IF(IFERROR(VLOOKUP(E66,Resources!D:F,3,FALSE),"")=0,"",(IFERROR(VLOOKUP(E66,Resources!D:F,3,FALSE),"")))</f>
        <v/>
      </c>
    </row>
    <row r="67" spans="1:6" x14ac:dyDescent="0.2">
      <c r="A67" s="3" t="s">
        <v>74</v>
      </c>
      <c r="B67" t="str">
        <f>IF(VLOOKUP(A67,Resources!B:D,3,FALSE)=0,"",VLOOKUP(A67,Resources!B:D,3,FALSE))</f>
        <v/>
      </c>
      <c r="C67" s="4" t="s">
        <v>234</v>
      </c>
      <c r="D67" t="str">
        <f>IF(IFERROR(VLOOKUP(C67,Resources!B:D,3,FALSE),"")=0,"",(IFERROR(VLOOKUP(C67,Resources!B:D,3,FALSE),"")))</f>
        <v/>
      </c>
      <c r="E67" s="4" t="s">
        <v>322</v>
      </c>
      <c r="F67" t="str">
        <f>IF(IFERROR(VLOOKUP(E67,Resources!D:F,3,FALSE),"")=0,"",(IFERROR(VLOOKUP(E67,Resources!D:F,3,FALSE),"")))</f>
        <v/>
      </c>
    </row>
    <row r="68" spans="1:6" x14ac:dyDescent="0.2">
      <c r="A68" s="3" t="s">
        <v>75</v>
      </c>
      <c r="B68" t="str">
        <f>IF(VLOOKUP(A68,Resources!B:D,3,FALSE)=0,"",VLOOKUP(A68,Resources!B:D,3,FALSE))</f>
        <v>http://www.sourcewatch.org/index.php/Exelon</v>
      </c>
      <c r="C68" s="4" t="s">
        <v>254</v>
      </c>
      <c r="D68" t="str">
        <f>IF(IFERROR(VLOOKUP(C68,Resources!B:D,3,FALSE),"")=0,"",(IFERROR(VLOOKUP(C68,Resources!B:D,3,FALSE),"")))</f>
        <v/>
      </c>
      <c r="E68" s="4" t="s">
        <v>323</v>
      </c>
      <c r="F68" t="str">
        <f>IF(IFERROR(VLOOKUP(E68,Resources!D:F,3,FALSE),"")=0,"",(IFERROR(VLOOKUP(E68,Resources!D:F,3,FALSE),"")))</f>
        <v/>
      </c>
    </row>
    <row r="69" spans="1:6" x14ac:dyDescent="0.2">
      <c r="A69" s="4" t="s">
        <v>76</v>
      </c>
      <c r="B69" t="str">
        <f>IF(VLOOKUP(A69,Resources!B:D,3,FALSE)=0,"",VLOOKUP(A69,Resources!B:D,3,FALSE))</f>
        <v/>
      </c>
      <c r="C69" s="4" t="s">
        <v>255</v>
      </c>
      <c r="D69" t="str">
        <f>IF(IFERROR(VLOOKUP(C69,Resources!B:D,3,FALSE),"")=0,"",(IFERROR(VLOOKUP(C69,Resources!B:D,3,FALSE),"")))</f>
        <v/>
      </c>
      <c r="E69" s="4" t="s">
        <v>324</v>
      </c>
      <c r="F69" t="str">
        <f>IF(IFERROR(VLOOKUP(E69,Resources!D:F,3,FALSE),"")=0,"",(IFERROR(VLOOKUP(E69,Resources!D:F,3,FALSE),"")))</f>
        <v/>
      </c>
    </row>
    <row r="70" spans="1:6" x14ac:dyDescent="0.2">
      <c r="A70" s="4" t="s">
        <v>77</v>
      </c>
      <c r="B70" t="str">
        <f>IF(VLOOKUP(A70,Resources!B:D,3,FALSE)=0,"",VLOOKUP(A70,Resources!B:D,3,FALSE))</f>
        <v/>
      </c>
      <c r="C70" s="3" t="s">
        <v>177</v>
      </c>
      <c r="D70" t="str">
        <f>IF(IFERROR(VLOOKUP(C70,Resources!B:D,3,FALSE),"")=0,"",(IFERROR(VLOOKUP(C70,Resources!B:D,3,FALSE),"")))</f>
        <v/>
      </c>
      <c r="E70" s="4" t="s">
        <v>325</v>
      </c>
      <c r="F70" t="str">
        <f>IF(IFERROR(VLOOKUP(E70,Resources!D:F,3,FALSE),"")=0,"",(IFERROR(VLOOKUP(E70,Resources!D:F,3,FALSE),"")))</f>
        <v/>
      </c>
    </row>
    <row r="71" spans="1:6" x14ac:dyDescent="0.2">
      <c r="A71" s="4" t="s">
        <v>78</v>
      </c>
      <c r="B71" t="str">
        <f>IF(VLOOKUP(A71,Resources!B:D,3,FALSE)=0,"",VLOOKUP(A71,Resources!B:D,3,FALSE))</f>
        <v>http://www.sourcewatch.org/index.php/Pepco_Holdings</v>
      </c>
      <c r="C71" s="4" t="s">
        <v>230</v>
      </c>
      <c r="D71" t="str">
        <f>IF(IFERROR(VLOOKUP(C71,Resources!B:D,3,FALSE),"")=0,"",(IFERROR(VLOOKUP(C71,Resources!B:D,3,FALSE),"")))</f>
        <v/>
      </c>
      <c r="E71" s="4" t="s">
        <v>326</v>
      </c>
      <c r="F71" t="str">
        <f>IF(IFERROR(VLOOKUP(E71,Resources!D:F,3,FALSE),"")=0,"",(IFERROR(VLOOKUP(E71,Resources!D:F,3,FALSE),"")))</f>
        <v/>
      </c>
    </row>
    <row r="72" spans="1:6" x14ac:dyDescent="0.2">
      <c r="A72" s="4" t="s">
        <v>79</v>
      </c>
      <c r="B72" t="str">
        <f>IF(VLOOKUP(A72,Resources!B:D,3,FALSE)=0,"",VLOOKUP(A72,Resources!B:D,3,FALSE))</f>
        <v/>
      </c>
      <c r="C72" s="3" t="s">
        <v>179</v>
      </c>
      <c r="D72" t="str">
        <f>IF(IFERROR(VLOOKUP(C72,Resources!B:D,3,FALSE),"")=0,"",(IFERROR(VLOOKUP(C72,Resources!B:D,3,FALSE),"")))</f>
        <v/>
      </c>
      <c r="E72" s="4" t="s">
        <v>327</v>
      </c>
      <c r="F72" t="str">
        <f>IF(IFERROR(VLOOKUP(E72,Resources!D:F,3,FALSE),"")=0,"",(IFERROR(VLOOKUP(E72,Resources!D:F,3,FALSE),"")))</f>
        <v/>
      </c>
    </row>
    <row r="73" spans="1:6" x14ac:dyDescent="0.2">
      <c r="A73" s="5" t="s">
        <v>81</v>
      </c>
      <c r="B73" t="str">
        <f>IF(VLOOKUP(A73,Resources!B:D,3,FALSE)=0,"",VLOOKUP(A73,Resources!B:D,3,FALSE))</f>
        <v/>
      </c>
      <c r="C73" s="4" t="s">
        <v>235</v>
      </c>
      <c r="D73" t="str">
        <f>IF(IFERROR(VLOOKUP(C73,Resources!B:D,3,FALSE),"")=0,"",(IFERROR(VLOOKUP(C73,Resources!B:D,3,FALSE),"")))</f>
        <v/>
      </c>
      <c r="E73" s="4" t="s">
        <v>328</v>
      </c>
      <c r="F73" t="str">
        <f>IF(IFERROR(VLOOKUP(E73,Resources!D:F,3,FALSE),"")=0,"",(IFERROR(VLOOKUP(E73,Resources!D:F,3,FALSE),"")))</f>
        <v/>
      </c>
    </row>
    <row r="74" spans="1:6" x14ac:dyDescent="0.2">
      <c r="A74" s="5" t="s">
        <v>82</v>
      </c>
      <c r="B74" t="str">
        <f>IF(VLOOKUP(A74,Resources!B:D,3,FALSE)=0,"",VLOOKUP(A74,Resources!B:D,3,FALSE))</f>
        <v/>
      </c>
      <c r="C74" s="4" t="s">
        <v>236</v>
      </c>
      <c r="D74" t="str">
        <f>IF(IFERROR(VLOOKUP(C74,Resources!B:D,3,FALSE),"")=0,"",(IFERROR(VLOOKUP(C74,Resources!B:D,3,FALSE),"")))</f>
        <v/>
      </c>
      <c r="E74" s="4" t="s">
        <v>329</v>
      </c>
      <c r="F74" t="str">
        <f>IF(IFERROR(VLOOKUP(E74,Resources!D:F,3,FALSE),"")=0,"",(IFERROR(VLOOKUP(E74,Resources!D:F,3,FALSE),"")))</f>
        <v/>
      </c>
    </row>
    <row r="75" spans="1:6" x14ac:dyDescent="0.2">
      <c r="A75" s="5" t="s">
        <v>80</v>
      </c>
      <c r="B75" t="str">
        <f>IF(VLOOKUP(A75,Resources!B:D,3,FALSE)=0,"",VLOOKUP(A75,Resources!B:D,3,FALSE))</f>
        <v/>
      </c>
      <c r="C75" s="3" t="s">
        <v>210</v>
      </c>
      <c r="D75" t="str">
        <f>IF(IFERROR(VLOOKUP(C75,Resources!B:D,3,FALSE),"")=0,"",(IFERROR(VLOOKUP(C75,Resources!B:D,3,FALSE),"")))</f>
        <v/>
      </c>
      <c r="E75" s="4" t="s">
        <v>330</v>
      </c>
      <c r="F75" t="str">
        <f>IF(IFERROR(VLOOKUP(E75,Resources!D:F,3,FALSE),"")=0,"",(IFERROR(VLOOKUP(E75,Resources!D:F,3,FALSE),"")))</f>
        <v/>
      </c>
    </row>
    <row r="76" spans="1:6" x14ac:dyDescent="0.2">
      <c r="A76" s="3" t="s">
        <v>83</v>
      </c>
      <c r="B76" t="str">
        <f>IF(VLOOKUP(A76,Resources!B:D,3,FALSE)=0,"",VLOOKUP(A76,Resources!B:D,3,FALSE))</f>
        <v>http://www.sourcewatch.org/index.php/FirstEnergy</v>
      </c>
      <c r="C76" s="4" t="s">
        <v>209</v>
      </c>
      <c r="D76" t="str">
        <f>IF(IFERROR(VLOOKUP(C76,Resources!B:D,3,FALSE),"")=0,"",(IFERROR(VLOOKUP(C76,Resources!B:D,3,FALSE),"")))</f>
        <v/>
      </c>
      <c r="E76" s="4" t="s">
        <v>331</v>
      </c>
      <c r="F76" t="str">
        <f>IF(IFERROR(VLOOKUP(E76,Resources!D:F,3,FALSE),"")=0,"",(IFERROR(VLOOKUP(E76,Resources!D:F,3,FALSE),"")))</f>
        <v/>
      </c>
    </row>
    <row r="77" spans="1:6" x14ac:dyDescent="0.2">
      <c r="A77" s="4" t="s">
        <v>85</v>
      </c>
      <c r="B77" t="str">
        <f>IF(VLOOKUP(A77,Resources!B:D,3,FALSE)=0,"",VLOOKUP(A77,Resources!B:D,3,FALSE))</f>
        <v/>
      </c>
      <c r="C77" s="3" t="s">
        <v>244</v>
      </c>
      <c r="D77" t="str">
        <f>IF(IFERROR(VLOOKUP(C77,Resources!B:D,3,FALSE),"")=0,"",(IFERROR(VLOOKUP(C77,Resources!B:D,3,FALSE),"")))</f>
        <v/>
      </c>
      <c r="E77" s="4" t="s">
        <v>332</v>
      </c>
      <c r="F77" t="str">
        <f>IF(IFERROR(VLOOKUP(E77,Resources!D:F,3,FALSE),"")=0,"",(IFERROR(VLOOKUP(E77,Resources!D:F,3,FALSE),"")))</f>
        <v/>
      </c>
    </row>
    <row r="78" spans="1:6" x14ac:dyDescent="0.2">
      <c r="A78" s="4" t="s">
        <v>86</v>
      </c>
      <c r="B78" t="str">
        <f>IF(VLOOKUP(A78,Resources!B:D,3,FALSE)=0,"",VLOOKUP(A78,Resources!B:D,3,FALSE))</f>
        <v/>
      </c>
      <c r="C78" s="4" t="s">
        <v>243</v>
      </c>
      <c r="D78" t="str">
        <f>IF(IFERROR(VLOOKUP(C78,Resources!B:D,3,FALSE),"")=0,"",(IFERROR(VLOOKUP(C78,Resources!B:D,3,FALSE),"")))</f>
        <v/>
      </c>
      <c r="E78" s="4" t="s">
        <v>333</v>
      </c>
      <c r="F78" t="str">
        <f>IF(IFERROR(VLOOKUP(E78,Resources!D:F,3,FALSE),"")=0,"",(IFERROR(VLOOKUP(E78,Resources!D:F,3,FALSE),"")))</f>
        <v/>
      </c>
    </row>
    <row r="79" spans="1:6" x14ac:dyDescent="0.2">
      <c r="A79" s="4" t="s">
        <v>87</v>
      </c>
      <c r="B79" t="str">
        <f>IF(VLOOKUP(A79,Resources!B:D,3,FALSE)=0,"",VLOOKUP(A79,Resources!B:D,3,FALSE))</f>
        <v>http://www.sourcewatch.org/index.php/Monongahela_Power_Company</v>
      </c>
      <c r="C79" s="4" t="s">
        <v>245</v>
      </c>
      <c r="D79" t="str">
        <f>IF(IFERROR(VLOOKUP(C79,Resources!B:D,3,FALSE),"")=0,"",(IFERROR(VLOOKUP(C79,Resources!B:D,3,FALSE),"")))</f>
        <v/>
      </c>
      <c r="E79" s="4" t="s">
        <v>334</v>
      </c>
      <c r="F79" t="str">
        <f>IF(IFERROR(VLOOKUP(E79,Resources!D:F,3,FALSE),"")=0,"",(IFERROR(VLOOKUP(E79,Resources!D:F,3,FALSE),"")))</f>
        <v/>
      </c>
    </row>
    <row r="80" spans="1:6" x14ac:dyDescent="0.2">
      <c r="A80" s="4" t="s">
        <v>88</v>
      </c>
      <c r="B80" t="str">
        <f>IF(VLOOKUP(A80,Resources!B:D,3,FALSE)=0,"",VLOOKUP(A80,Resources!B:D,3,FALSE))</f>
        <v/>
      </c>
      <c r="C80" s="4" t="s">
        <v>259</v>
      </c>
      <c r="D80" t="str">
        <f>IF(IFERROR(VLOOKUP(C80,Resources!B:D,3,FALSE),"")=0,"",(IFERROR(VLOOKUP(C80,Resources!B:D,3,FALSE),"")))</f>
        <v/>
      </c>
      <c r="E80" s="4" t="s">
        <v>335</v>
      </c>
      <c r="F80" t="str">
        <f>IF(IFERROR(VLOOKUP(E80,Resources!D:F,3,FALSE),"")=0,"",(IFERROR(VLOOKUP(E80,Resources!D:F,3,FALSE),"")))</f>
        <v/>
      </c>
    </row>
    <row r="81" spans="1:6" x14ac:dyDescent="0.2">
      <c r="A81" s="4" t="s">
        <v>89</v>
      </c>
      <c r="B81" t="str">
        <f>IF(VLOOKUP(A81,Resources!B:D,3,FALSE)=0,"",VLOOKUP(A81,Resources!B:D,3,FALSE))</f>
        <v/>
      </c>
      <c r="C81" s="4" t="s">
        <v>261</v>
      </c>
      <c r="D81" t="str">
        <f>IF(IFERROR(VLOOKUP(C81,Resources!B:D,3,FALSE),"")=0,"",(IFERROR(VLOOKUP(C81,Resources!B:D,3,FALSE),"")))</f>
        <v/>
      </c>
      <c r="E81" s="4" t="s">
        <v>336</v>
      </c>
      <c r="F81" t="str">
        <f>IF(IFERROR(VLOOKUP(E81,Resources!D:F,3,FALSE),"")=0,"",(IFERROR(VLOOKUP(E81,Resources!D:F,3,FALSE),"")))</f>
        <v/>
      </c>
    </row>
    <row r="82" spans="1:6" x14ac:dyDescent="0.2">
      <c r="A82" s="4" t="s">
        <v>90</v>
      </c>
      <c r="B82" t="str">
        <f>IF(VLOOKUP(A82,Resources!B:D,3,FALSE)=0,"",VLOOKUP(A82,Resources!B:D,3,FALSE))</f>
        <v/>
      </c>
      <c r="C82" s="4" t="s">
        <v>263</v>
      </c>
      <c r="D82" t="str">
        <f>IF(IFERROR(VLOOKUP(C82,Resources!B:D,3,FALSE),"")=0,"",(IFERROR(VLOOKUP(C82,Resources!B:D,3,FALSE),"")))</f>
        <v/>
      </c>
      <c r="E82" s="4" t="s">
        <v>337</v>
      </c>
      <c r="F82" t="str">
        <f>IF(IFERROR(VLOOKUP(E82,Resources!D:F,3,FALSE),"")=0,"",(IFERROR(VLOOKUP(E82,Resources!D:F,3,FALSE),"")))</f>
        <v/>
      </c>
    </row>
    <row r="83" spans="1:6" x14ac:dyDescent="0.2">
      <c r="A83" s="4" t="s">
        <v>91</v>
      </c>
      <c r="B83" t="str">
        <f>IF(VLOOKUP(A83,Resources!B:D,3,FALSE)=0,"",VLOOKUP(A83,Resources!B:D,3,FALSE))</f>
        <v/>
      </c>
      <c r="C83" s="3" t="s">
        <v>217</v>
      </c>
      <c r="D83" t="str">
        <f>IF(IFERROR(VLOOKUP(C83,Resources!B:D,3,FALSE),"")=0,"",(IFERROR(VLOOKUP(C83,Resources!B:D,3,FALSE),"")))</f>
        <v/>
      </c>
      <c r="E83" s="4" t="s">
        <v>338</v>
      </c>
      <c r="F83" t="str">
        <f>IF(IFERROR(VLOOKUP(E83,Resources!D:F,3,FALSE),"")=0,"",(IFERROR(VLOOKUP(E83,Resources!D:F,3,FALSE),"")))</f>
        <v/>
      </c>
    </row>
    <row r="84" spans="1:6" x14ac:dyDescent="0.2">
      <c r="A84" s="4" t="s">
        <v>84</v>
      </c>
      <c r="B84" t="str">
        <f>IF(VLOOKUP(A84,Resources!B:D,3,FALSE)=0,"",VLOOKUP(A84,Resources!B:D,3,FALSE))</f>
        <v/>
      </c>
      <c r="C84" s="4" t="s">
        <v>216</v>
      </c>
      <c r="D84" t="str">
        <f>IF(IFERROR(VLOOKUP(C84,Resources!B:D,3,FALSE),"")=0,"",(IFERROR(VLOOKUP(C84,Resources!B:D,3,FALSE),"")))</f>
        <v/>
      </c>
      <c r="E84" s="4" t="s">
        <v>339</v>
      </c>
      <c r="F84" t="str">
        <f>IF(IFERROR(VLOOKUP(E84,Resources!D:F,3,FALSE),"")=0,"",(IFERROR(VLOOKUP(E84,Resources!D:F,3,FALSE),"")))</f>
        <v/>
      </c>
    </row>
    <row r="85" spans="1:6" x14ac:dyDescent="0.2">
      <c r="A85" s="4" t="s">
        <v>92</v>
      </c>
      <c r="B85" t="str">
        <f>IF(VLOOKUP(A85,Resources!B:D,3,FALSE)=0,"",VLOOKUP(A85,Resources!B:D,3,FALSE))</f>
        <v/>
      </c>
      <c r="C85" s="3" t="s">
        <v>191</v>
      </c>
      <c r="D85" t="str">
        <f>IF(IFERROR(VLOOKUP(C85,Resources!B:D,3,FALSE),"")=0,"",(IFERROR(VLOOKUP(C85,Resources!B:D,3,FALSE),"")))</f>
        <v/>
      </c>
      <c r="E85" s="4" t="s">
        <v>340</v>
      </c>
      <c r="F85" t="str">
        <f>IF(IFERROR(VLOOKUP(E85,Resources!D:F,3,FALSE),"")=0,"",(IFERROR(VLOOKUP(E85,Resources!D:F,3,FALSE),"")))</f>
        <v/>
      </c>
    </row>
    <row r="86" spans="1:6" x14ac:dyDescent="0.2">
      <c r="A86" s="4" t="s">
        <v>93</v>
      </c>
      <c r="B86" t="str">
        <f>IF(VLOOKUP(A86,Resources!B:D,3,FALSE)=0,"",VLOOKUP(A86,Resources!B:D,3,FALSE))</f>
        <v/>
      </c>
      <c r="C86" s="4" t="s">
        <v>190</v>
      </c>
      <c r="D86" t="str">
        <f>IF(IFERROR(VLOOKUP(C86,Resources!B:D,3,FALSE),"")=0,"",(IFERROR(VLOOKUP(C86,Resources!B:D,3,FALSE),"")))</f>
        <v/>
      </c>
      <c r="E86" s="4" t="s">
        <v>341</v>
      </c>
      <c r="F86" t="str">
        <f>IF(IFERROR(VLOOKUP(E86,Resources!D:F,3,FALSE),"")=0,"",(IFERROR(VLOOKUP(E86,Resources!D:F,3,FALSE),"")))</f>
        <v/>
      </c>
    </row>
    <row r="87" spans="1:6" x14ac:dyDescent="0.2">
      <c r="A87" s="3" t="s">
        <v>94</v>
      </c>
      <c r="B87" t="str">
        <f>IF(VLOOKUP(A87,Resources!B:D,3,FALSE)=0,"",VLOOKUP(A87,Resources!B:D,3,FALSE))</f>
        <v/>
      </c>
      <c r="C87" s="3" t="s">
        <v>225</v>
      </c>
      <c r="D87" t="str">
        <f>IF(IFERROR(VLOOKUP(C87,Resources!B:D,3,FALSE),"")=0,"",(IFERROR(VLOOKUP(C87,Resources!B:D,3,FALSE),"")))</f>
        <v/>
      </c>
      <c r="E87" s="4" t="s">
        <v>342</v>
      </c>
      <c r="F87" t="str">
        <f>IF(IFERROR(VLOOKUP(E87,Resources!D:F,3,FALSE),"")=0,"",(IFERROR(VLOOKUP(E87,Resources!D:F,3,FALSE),"")))</f>
        <v/>
      </c>
    </row>
    <row r="88" spans="1:6" x14ac:dyDescent="0.2">
      <c r="A88" s="3" t="s">
        <v>95</v>
      </c>
      <c r="B88" t="str">
        <f>IF(VLOOKUP(A88,Resources!B:D,3,FALSE)=0,"",VLOOKUP(A88,Resources!B:D,3,FALSE))</f>
        <v>http://www.sourcewatch.org/index.php/Great_Plains_Energy</v>
      </c>
      <c r="C88" s="4" t="s">
        <v>224</v>
      </c>
      <c r="D88" t="str">
        <f>IF(IFERROR(VLOOKUP(C88,Resources!B:D,3,FALSE),"")=0,"",(IFERROR(VLOOKUP(C88,Resources!B:D,3,FALSE),"")))</f>
        <v/>
      </c>
      <c r="E88" s="4" t="s">
        <v>343</v>
      </c>
      <c r="F88" t="str">
        <f>IF(IFERROR(VLOOKUP(E88,Resources!D:F,3,FALSE),"")=0,"",(IFERROR(VLOOKUP(E88,Resources!D:F,3,FALSE),"")))</f>
        <v/>
      </c>
    </row>
    <row r="89" spans="1:6" x14ac:dyDescent="0.2">
      <c r="A89" s="4" t="s">
        <v>96</v>
      </c>
      <c r="B89" t="str">
        <f>IF(VLOOKUP(A89,Resources!B:D,3,FALSE)=0,"",VLOOKUP(A89,Resources!B:D,3,FALSE))</f>
        <v/>
      </c>
      <c r="C89" s="3" t="s">
        <v>229</v>
      </c>
      <c r="D89" t="str">
        <f>IF(IFERROR(VLOOKUP(C89,Resources!B:D,3,FALSE),"")=0,"",(IFERROR(VLOOKUP(C89,Resources!B:D,3,FALSE),"")))</f>
        <v/>
      </c>
      <c r="E89" s="4" t="s">
        <v>344</v>
      </c>
      <c r="F89" t="str">
        <f>IF(IFERROR(VLOOKUP(E89,Resources!D:F,3,FALSE),"")=0,"",(IFERROR(VLOOKUP(E89,Resources!D:F,3,FALSE),"")))</f>
        <v/>
      </c>
    </row>
    <row r="90" spans="1:6" x14ac:dyDescent="0.2">
      <c r="A90" s="3" t="s">
        <v>97</v>
      </c>
      <c r="B90" t="str">
        <f>IF(VLOOKUP(A90,Resources!B:D,3,FALSE)=0,"",VLOOKUP(A90,Resources!B:D,3,FALSE))</f>
        <v/>
      </c>
      <c r="C90" s="4" t="s">
        <v>228</v>
      </c>
      <c r="D90" t="str">
        <f>IF(IFERROR(VLOOKUP(C90,Resources!B:D,3,FALSE),"")=0,"",(IFERROR(VLOOKUP(C90,Resources!B:D,3,FALSE),"")))</f>
        <v/>
      </c>
      <c r="E90" s="4" t="s">
        <v>345</v>
      </c>
      <c r="F90" t="str">
        <f>IF(IFERROR(VLOOKUP(E90,Resources!D:F,3,FALSE),"")=0,"",(IFERROR(VLOOKUP(E90,Resources!D:F,3,FALSE),"")))</f>
        <v/>
      </c>
    </row>
    <row r="91" spans="1:6" x14ac:dyDescent="0.2">
      <c r="A91" s="3" t="s">
        <v>98</v>
      </c>
      <c r="B91" t="str">
        <f>IF(VLOOKUP(A91,Resources!B:D,3,FALSE)=0,"",VLOOKUP(A91,Resources!B:D,3,FALSE))</f>
        <v/>
      </c>
      <c r="C91" s="4" t="s">
        <v>246</v>
      </c>
      <c r="D91" t="str">
        <f>IF(IFERROR(VLOOKUP(C91,Resources!B:D,3,FALSE),"")=0,"",(IFERROR(VLOOKUP(C91,Resources!B:D,3,FALSE),"")))</f>
        <v/>
      </c>
      <c r="E91" s="4" t="s">
        <v>346</v>
      </c>
      <c r="F91" t="str">
        <f>IF(IFERROR(VLOOKUP(E91,Resources!D:F,3,FALSE),"")=0,"",(IFERROR(VLOOKUP(E91,Resources!D:F,3,FALSE),"")))</f>
        <v/>
      </c>
    </row>
    <row r="92" spans="1:6" x14ac:dyDescent="0.2">
      <c r="A92" s="4" t="s">
        <v>99</v>
      </c>
      <c r="B92" t="str">
        <f>IF(VLOOKUP(A92,Resources!B:D,3,FALSE)=0,"",VLOOKUP(A92,Resources!B:D,3,FALSE))</f>
        <v/>
      </c>
      <c r="C92" s="3" t="s">
        <v>180</v>
      </c>
      <c r="D92" t="str">
        <f>IF(IFERROR(VLOOKUP(C92,Resources!B:D,3,FALSE),"")=0,"",(IFERROR(VLOOKUP(C92,Resources!B:D,3,FALSE),"")))</f>
        <v/>
      </c>
      <c r="E92" s="4" t="s">
        <v>347</v>
      </c>
      <c r="F92" t="str">
        <f>IF(IFERROR(VLOOKUP(E92,Resources!D:F,3,FALSE),"")=0,"",(IFERROR(VLOOKUP(E92,Resources!D:F,3,FALSE),"")))</f>
        <v/>
      </c>
    </row>
    <row r="93" spans="1:6" x14ac:dyDescent="0.2">
      <c r="A93" s="5" t="s">
        <v>100</v>
      </c>
      <c r="B93" t="str">
        <f>IF(VLOOKUP(A93,Resources!B:D,3,FALSE)=0,"",VLOOKUP(A93,Resources!B:D,3,FALSE))</f>
        <v/>
      </c>
      <c r="C93" s="4" t="s">
        <v>249</v>
      </c>
      <c r="D93" t="str">
        <f>IF(IFERROR(VLOOKUP(C93,Resources!B:D,3,FALSE),"")=0,"",(IFERROR(VLOOKUP(C93,Resources!B:D,3,FALSE),"")))</f>
        <v/>
      </c>
      <c r="E93" s="4" t="s">
        <v>348</v>
      </c>
      <c r="F93" t="str">
        <f>IF(IFERROR(VLOOKUP(E93,Resources!D:F,3,FALSE),"")=0,"",(IFERROR(VLOOKUP(E93,Resources!D:F,3,FALSE),"")))</f>
        <v/>
      </c>
    </row>
    <row r="94" spans="1:6" x14ac:dyDescent="0.2">
      <c r="A94" s="5" t="s">
        <v>101</v>
      </c>
      <c r="B94" t="str">
        <f>IF(VLOOKUP(A94,Resources!B:D,3,FALSE)=0,"",VLOOKUP(A94,Resources!B:D,3,FALSE))</f>
        <v/>
      </c>
      <c r="C94" s="3" t="s">
        <v>181</v>
      </c>
      <c r="D94" t="str">
        <f>IF(IFERROR(VLOOKUP(C94,Resources!B:D,3,FALSE),"")=0,"",(IFERROR(VLOOKUP(C94,Resources!B:D,3,FALSE),"")))</f>
        <v/>
      </c>
      <c r="E94" s="4" t="s">
        <v>349</v>
      </c>
      <c r="F94" t="str">
        <f>IF(IFERROR(VLOOKUP(E94,Resources!D:F,3,FALSE),"")=0,"",(IFERROR(VLOOKUP(E94,Resources!D:F,3,FALSE),"")))</f>
        <v/>
      </c>
    </row>
    <row r="95" spans="1:6" x14ac:dyDescent="0.2">
      <c r="A95" s="3" t="s">
        <v>102</v>
      </c>
      <c r="B95" t="str">
        <f>IF(VLOOKUP(A95,Resources!B:D,3,FALSE)=0,"",VLOOKUP(A95,Resources!B:D,3,FALSE))</f>
        <v/>
      </c>
      <c r="C95" s="4" t="s">
        <v>250</v>
      </c>
      <c r="D95" t="str">
        <f>IF(IFERROR(VLOOKUP(C95,Resources!B:D,3,FALSE),"")=0,"",(IFERROR(VLOOKUP(C95,Resources!B:D,3,FALSE),"")))</f>
        <v/>
      </c>
      <c r="E95" s="4" t="s">
        <v>350</v>
      </c>
      <c r="F95" t="str">
        <f>IF(IFERROR(VLOOKUP(E95,Resources!D:F,3,FALSE),"")=0,"",(IFERROR(VLOOKUP(E95,Resources!D:F,3,FALSE),"")))</f>
        <v/>
      </c>
    </row>
    <row r="96" spans="1:6" x14ac:dyDescent="0.2">
      <c r="A96" s="4" t="s">
        <v>103</v>
      </c>
      <c r="B96" t="str">
        <f>IF(VLOOKUP(A96,Resources!B:D,3,FALSE)=0,"",VLOOKUP(A96,Resources!B:D,3,FALSE))</f>
        <v/>
      </c>
      <c r="C96" s="3" t="s">
        <v>223</v>
      </c>
      <c r="D96" t="str">
        <f>IF(IFERROR(VLOOKUP(C96,Resources!B:D,3,FALSE),"")=0,"",(IFERROR(VLOOKUP(C96,Resources!B:D,3,FALSE),"")))</f>
        <v/>
      </c>
      <c r="E96" s="4" t="s">
        <v>351</v>
      </c>
      <c r="F96" t="str">
        <f>IF(IFERROR(VLOOKUP(E96,Resources!D:F,3,FALSE),"")=0,"",(IFERROR(VLOOKUP(E96,Resources!D:F,3,FALSE),"")))</f>
        <v/>
      </c>
    </row>
    <row r="97" spans="1:6" x14ac:dyDescent="0.2">
      <c r="A97" s="3" t="s">
        <v>104</v>
      </c>
      <c r="B97" t="str">
        <f>IF(VLOOKUP(A97,Resources!B:D,3,FALSE)=0,"",VLOOKUP(A97,Resources!B:D,3,FALSE))</f>
        <v/>
      </c>
      <c r="C97" s="4" t="s">
        <v>222</v>
      </c>
      <c r="D97" t="str">
        <f>IF(IFERROR(VLOOKUP(C97,Resources!B:D,3,FALSE),"")=0,"",(IFERROR(VLOOKUP(C97,Resources!B:D,3,FALSE),"")))</f>
        <v/>
      </c>
      <c r="E97" s="4" t="s">
        <v>352</v>
      </c>
      <c r="F97" t="str">
        <f>IF(IFERROR(VLOOKUP(E97,Resources!D:F,3,FALSE),"")=0,"",(IFERROR(VLOOKUP(E97,Resources!D:F,3,FALSE),"")))</f>
        <v/>
      </c>
    </row>
    <row r="98" spans="1:6" x14ac:dyDescent="0.2">
      <c r="A98" s="3" t="s">
        <v>105</v>
      </c>
      <c r="B98" t="str">
        <f>IF(VLOOKUP(A98,Resources!B:D,3,FALSE)=0,"",VLOOKUP(A98,Resources!B:D,3,FALSE))</f>
        <v/>
      </c>
      <c r="C98" s="3" t="s">
        <v>239</v>
      </c>
      <c r="D98" t="str">
        <f>IF(IFERROR(VLOOKUP(C98,Resources!B:D,3,FALSE),"")=0,"",(IFERROR(VLOOKUP(C98,Resources!B:D,3,FALSE),"")))</f>
        <v/>
      </c>
      <c r="E98" s="4" t="s">
        <v>353</v>
      </c>
      <c r="F98" t="str">
        <f>IF(IFERROR(VLOOKUP(E98,Resources!D:F,3,FALSE),"")=0,"",(IFERROR(VLOOKUP(E98,Resources!D:F,3,FALSE),"")))</f>
        <v/>
      </c>
    </row>
    <row r="99" spans="1:6" x14ac:dyDescent="0.2">
      <c r="A99" s="4" t="s">
        <v>106</v>
      </c>
      <c r="B99" t="str">
        <f>IF(VLOOKUP(A99,Resources!B:D,3,FALSE)=0,"",VLOOKUP(A99,Resources!B:D,3,FALSE))</f>
        <v/>
      </c>
      <c r="C99" s="4" t="s">
        <v>238</v>
      </c>
      <c r="D99" t="str">
        <f>IF(IFERROR(VLOOKUP(C99,Resources!B:D,3,FALSE),"")=0,"",(IFERROR(VLOOKUP(C99,Resources!B:D,3,FALSE),"")))</f>
        <v/>
      </c>
      <c r="E99" s="4" t="s">
        <v>354</v>
      </c>
      <c r="F99" t="str">
        <f>IF(IFERROR(VLOOKUP(E99,Resources!D:F,3,FALSE),"")=0,"",(IFERROR(VLOOKUP(E99,Resources!D:F,3,FALSE),"")))</f>
        <v/>
      </c>
    </row>
    <row r="100" spans="1:6" x14ac:dyDescent="0.2">
      <c r="A100" s="4" t="s">
        <v>107</v>
      </c>
      <c r="B100" t="str">
        <f>IF(VLOOKUP(A100,Resources!B:D,3,FALSE)=0,"",VLOOKUP(A100,Resources!B:D,3,FALSE))</f>
        <v/>
      </c>
      <c r="C100" s="4" t="s">
        <v>260</v>
      </c>
      <c r="D100" t="str">
        <f>IF(IFERROR(VLOOKUP(C100,Resources!B:D,3,FALSE),"")=0,"",(IFERROR(VLOOKUP(C100,Resources!B:D,3,FALSE),"")))</f>
        <v/>
      </c>
      <c r="E100" s="4" t="s">
        <v>355</v>
      </c>
      <c r="F100" t="str">
        <f>IF(IFERROR(VLOOKUP(E100,Resources!D:F,3,FALSE),"")=0,"",(IFERROR(VLOOKUP(E100,Resources!D:F,3,FALSE),"")))</f>
        <v/>
      </c>
    </row>
    <row r="101" spans="1:6" x14ac:dyDescent="0.2">
      <c r="A101" s="4" t="s">
        <v>108</v>
      </c>
      <c r="B101" t="str">
        <f>IF(VLOOKUP(A101,Resources!B:D,3,FALSE)=0,"",VLOOKUP(A101,Resources!B:D,3,FALSE))</f>
        <v/>
      </c>
      <c r="C101" s="3" t="s">
        <v>52</v>
      </c>
      <c r="D101" t="str">
        <f>IF(IFERROR(VLOOKUP(C101,Resources!B:D,3,FALSE),"")=0,"",(IFERROR(VLOOKUP(C101,Resources!B:D,3,FALSE),"")))</f>
        <v/>
      </c>
      <c r="E101" s="4" t="s">
        <v>356</v>
      </c>
      <c r="F101" t="str">
        <f>IF(IFERROR(VLOOKUP(E101,Resources!D:F,3,FALSE),"")=0,"",(IFERROR(VLOOKUP(E101,Resources!D:F,3,FALSE),"")))</f>
        <v/>
      </c>
    </row>
    <row r="102" spans="1:6" x14ac:dyDescent="0.2">
      <c r="A102" s="3" t="s">
        <v>109</v>
      </c>
      <c r="B102" t="str">
        <f>IF(VLOOKUP(A102,Resources!B:D,3,FALSE)=0,"",VLOOKUP(A102,Resources!B:D,3,FALSE))</f>
        <v/>
      </c>
      <c r="C102" s="4" t="s">
        <v>52</v>
      </c>
      <c r="D102" t="str">
        <f>IF(IFERROR(VLOOKUP(C102,Resources!B:D,3,FALSE),"")=0,"",(IFERROR(VLOOKUP(C102,Resources!B:D,3,FALSE),"")))</f>
        <v/>
      </c>
      <c r="E102" s="4" t="s">
        <v>357</v>
      </c>
      <c r="F102" t="str">
        <f>IF(IFERROR(VLOOKUP(E102,Resources!D:F,3,FALSE),"")=0,"",(IFERROR(VLOOKUP(E102,Resources!D:F,3,FALSE),"")))</f>
        <v/>
      </c>
    </row>
    <row r="103" spans="1:6" x14ac:dyDescent="0.2">
      <c r="A103" s="4" t="s">
        <v>110</v>
      </c>
      <c r="B103" t="str">
        <f>IF(VLOOKUP(A103,Resources!B:D,3,FALSE)=0,"",VLOOKUP(A103,Resources!B:D,3,FALSE))</f>
        <v/>
      </c>
      <c r="D103" t="str">
        <f>IF(IFERROR(VLOOKUP(C103,Resources!B:D,3,FALSE),"")=0,"",(IFERROR(VLOOKUP(C103,Resources!B:D,3,FALSE),"")))</f>
        <v/>
      </c>
      <c r="E103" s="4" t="s">
        <v>358</v>
      </c>
      <c r="F103" t="str">
        <f>IF(IFERROR(VLOOKUP(E103,Resources!D:F,3,FALSE),"")=0,"",(IFERROR(VLOOKUP(E103,Resources!D:F,3,FALSE),"")))</f>
        <v/>
      </c>
    </row>
    <row r="104" spans="1:6" x14ac:dyDescent="0.2">
      <c r="A104" s="3" t="s">
        <v>111</v>
      </c>
      <c r="B104" t="str">
        <f>IF(VLOOKUP(A104,Resources!B:D,3,FALSE)=0,"",VLOOKUP(A104,Resources!B:D,3,FALSE))</f>
        <v>http://www.sourcewatch.org/index.php/MDU_Resources_Group</v>
      </c>
      <c r="E104" s="4" t="s">
        <v>359</v>
      </c>
      <c r="F104" t="str">
        <f>IF(IFERROR(VLOOKUP(E104,Resources!D:F,3,FALSE),"")=0,"",(IFERROR(VLOOKUP(E104,Resources!D:F,3,FALSE),"")))</f>
        <v/>
      </c>
    </row>
    <row r="105" spans="1:6" x14ac:dyDescent="0.2">
      <c r="A105" s="4" t="s">
        <v>112</v>
      </c>
      <c r="B105" t="str">
        <f>IF(VLOOKUP(A105,Resources!B:D,3,FALSE)=0,"",VLOOKUP(A105,Resources!B:D,3,FALSE))</f>
        <v/>
      </c>
      <c r="E105" s="4" t="s">
        <v>360</v>
      </c>
      <c r="F105" t="str">
        <f>IF(IFERROR(VLOOKUP(E105,Resources!D:F,3,FALSE),"")=0,"",(IFERROR(VLOOKUP(E105,Resources!D:F,3,FALSE),"")))</f>
        <v/>
      </c>
    </row>
    <row r="106" spans="1:6" x14ac:dyDescent="0.2">
      <c r="A106" s="3" t="s">
        <v>113</v>
      </c>
      <c r="B106" t="str">
        <f>IF(VLOOKUP(A106,Resources!B:D,3,FALSE)=0,"",VLOOKUP(A106,Resources!B:D,3,FALSE))</f>
        <v/>
      </c>
      <c r="E106" s="4" t="s">
        <v>361</v>
      </c>
      <c r="F106" t="str">
        <f>IF(IFERROR(VLOOKUP(E106,Resources!D:F,3,FALSE),"")=0,"",(IFERROR(VLOOKUP(E106,Resources!D:F,3,FALSE),"")))</f>
        <v/>
      </c>
    </row>
    <row r="107" spans="1:6" x14ac:dyDescent="0.2">
      <c r="A107" s="4" t="s">
        <v>114</v>
      </c>
      <c r="B107" t="str">
        <f>IF(VLOOKUP(A107,Resources!B:D,3,FALSE)=0,"",VLOOKUP(A107,Resources!B:D,3,FALSE))</f>
        <v/>
      </c>
      <c r="E107" s="4" t="s">
        <v>362</v>
      </c>
      <c r="F107" t="str">
        <f>IF(IFERROR(VLOOKUP(E107,Resources!D:F,3,FALSE),"")=0,"",(IFERROR(VLOOKUP(E107,Resources!D:F,3,FALSE),"")))</f>
        <v/>
      </c>
    </row>
    <row r="108" spans="1:6" x14ac:dyDescent="0.2">
      <c r="A108" s="3" t="s">
        <v>115</v>
      </c>
      <c r="B108" t="str">
        <f>IF(VLOOKUP(A108,Resources!B:D,3,FALSE)=0,"",VLOOKUP(A108,Resources!B:D,3,FALSE))</f>
        <v/>
      </c>
      <c r="E108" s="4" t="s">
        <v>364</v>
      </c>
      <c r="F108" t="str">
        <f>IF(IFERROR(VLOOKUP(E108,Resources!D:F,3,FALSE),"")=0,"",(IFERROR(VLOOKUP(E108,Resources!D:F,3,FALSE),"")))</f>
        <v/>
      </c>
    </row>
    <row r="109" spans="1:6" x14ac:dyDescent="0.2">
      <c r="A109" s="3" t="s">
        <v>116</v>
      </c>
      <c r="B109" t="str">
        <f>IF(VLOOKUP(A109,Resources!B:D,3,FALSE)=0,"",VLOOKUP(A109,Resources!B:D,3,FALSE))</f>
        <v>http://www.sourcewatch.org/index.php/National_Grid</v>
      </c>
      <c r="E109" s="4" t="s">
        <v>365</v>
      </c>
      <c r="F109" t="str">
        <f>IF(IFERROR(VLOOKUP(E109,Resources!D:F,3,FALSE),"")=0,"",(IFERROR(VLOOKUP(E109,Resources!D:F,3,FALSE),"")))</f>
        <v/>
      </c>
    </row>
    <row r="110" spans="1:6" x14ac:dyDescent="0.2">
      <c r="A110" s="3" t="s">
        <v>117</v>
      </c>
      <c r="B110" t="str">
        <f>IF(VLOOKUP(A110,Resources!B:D,3,FALSE)=0,"",VLOOKUP(A110,Resources!B:D,3,FALSE))</f>
        <v>http://www.sourcewatch.org/index.php/NextEra_Energy_Resources</v>
      </c>
      <c r="E110" s="4" t="s">
        <v>366</v>
      </c>
      <c r="F110" t="str">
        <f>IF(IFERROR(VLOOKUP(E110,Resources!D:F,3,FALSE),"")=0,"",(IFERROR(VLOOKUP(E110,Resources!D:F,3,FALSE),"")))</f>
        <v/>
      </c>
    </row>
    <row r="111" spans="1:6" x14ac:dyDescent="0.2">
      <c r="A111" s="3" t="s">
        <v>119</v>
      </c>
      <c r="B111" t="str">
        <f>IF(VLOOKUP(A111,Resources!B:D,3,FALSE)=0,"",VLOOKUP(A111,Resources!B:D,3,FALSE))</f>
        <v>http://www.sourcewatch.org/index.php/NiSource</v>
      </c>
      <c r="E111" s="4" t="s">
        <v>367</v>
      </c>
      <c r="F111" t="str">
        <f>IF(IFERROR(VLOOKUP(E111,Resources!D:F,3,FALSE),"")=0,"",(IFERROR(VLOOKUP(E111,Resources!D:F,3,FALSE),"")))</f>
        <v/>
      </c>
    </row>
    <row r="112" spans="1:6" x14ac:dyDescent="0.2">
      <c r="A112" s="4" t="s">
        <v>120</v>
      </c>
      <c r="B112" t="str">
        <f>IF(VLOOKUP(A112,Resources!B:D,3,FALSE)=0,"",VLOOKUP(A112,Resources!B:D,3,FALSE))</f>
        <v/>
      </c>
      <c r="E112" s="4" t="s">
        <v>368</v>
      </c>
      <c r="F112" t="str">
        <f>IF(IFERROR(VLOOKUP(E112,Resources!D:F,3,FALSE),"")=0,"",(IFERROR(VLOOKUP(E112,Resources!D:F,3,FALSE),"")))</f>
        <v/>
      </c>
    </row>
    <row r="113" spans="1:6" x14ac:dyDescent="0.2">
      <c r="A113" s="3" t="s">
        <v>121</v>
      </c>
      <c r="B113" t="str">
        <f>IF(VLOOKUP(A113,Resources!B:D,3,FALSE)=0,"",VLOOKUP(A113,Resources!B:D,3,FALSE))</f>
        <v/>
      </c>
      <c r="E113" s="4" t="s">
        <v>369</v>
      </c>
      <c r="F113" t="str">
        <f>IF(IFERROR(VLOOKUP(E113,Resources!D:F,3,FALSE),"")=0,"",(IFERROR(VLOOKUP(E113,Resources!D:F,3,FALSE),"")))</f>
        <v/>
      </c>
    </row>
    <row r="114" spans="1:6" x14ac:dyDescent="0.2">
      <c r="A114" s="3" t="s">
        <v>122</v>
      </c>
      <c r="B114" t="str">
        <f>IF(VLOOKUP(A114,Resources!B:D,3,FALSE)=0,"",VLOOKUP(A114,Resources!B:D,3,FALSE))</f>
        <v>http://www.sourcewatch.org/index.php/OGE_Energy</v>
      </c>
      <c r="E114" s="4" t="s">
        <v>370</v>
      </c>
      <c r="F114" t="str">
        <f>IF(IFERROR(VLOOKUP(E114,Resources!D:F,3,FALSE),"")=0,"",(IFERROR(VLOOKUP(E114,Resources!D:F,3,FALSE),"")))</f>
        <v/>
      </c>
    </row>
    <row r="115" spans="1:6" x14ac:dyDescent="0.2">
      <c r="A115" s="4" t="s">
        <v>123</v>
      </c>
      <c r="B115" t="str">
        <f>IF(VLOOKUP(A115,Resources!B:D,3,FALSE)=0,"",VLOOKUP(A115,Resources!B:D,3,FALSE))</f>
        <v/>
      </c>
      <c r="E115" s="4" t="s">
        <v>371</v>
      </c>
      <c r="F115" t="str">
        <f>IF(IFERROR(VLOOKUP(E115,Resources!D:F,3,FALSE),"")=0,"",(IFERROR(VLOOKUP(E115,Resources!D:F,3,FALSE),"")))</f>
        <v/>
      </c>
    </row>
    <row r="116" spans="1:6" x14ac:dyDescent="0.2">
      <c r="A116" s="3" t="s">
        <v>124</v>
      </c>
      <c r="B116" t="str">
        <f>IF(VLOOKUP(A116,Resources!B:D,3,FALSE)=0,"",VLOOKUP(A116,Resources!B:D,3,FALSE))</f>
        <v>http://www.sourcewatch.org/index.php/Ohio_Valley_Electric_Corporation</v>
      </c>
      <c r="E116" s="4" t="s">
        <v>372</v>
      </c>
      <c r="F116" t="str">
        <f>IF(IFERROR(VLOOKUP(E116,Resources!D:F,3,FALSE),"")=0,"",(IFERROR(VLOOKUP(E116,Resources!D:F,3,FALSE),"")))</f>
        <v/>
      </c>
    </row>
    <row r="117" spans="1:6" x14ac:dyDescent="0.2">
      <c r="A117" s="3" t="s">
        <v>125</v>
      </c>
      <c r="B117" t="str">
        <f>IF(VLOOKUP(A117,Resources!B:D,3,FALSE)=0,"",VLOOKUP(A117,Resources!B:D,3,FALSE))</f>
        <v/>
      </c>
      <c r="E117" s="4" t="s">
        <v>373</v>
      </c>
      <c r="F117" t="str">
        <f>IF(IFERROR(VLOOKUP(E117,Resources!D:F,3,FALSE),"")=0,"",(IFERROR(VLOOKUP(E117,Resources!D:F,3,FALSE),"")))</f>
        <v/>
      </c>
    </row>
    <row r="118" spans="1:6" x14ac:dyDescent="0.2">
      <c r="A118" s="3" t="s">
        <v>126</v>
      </c>
      <c r="B118" t="str">
        <f>IF(VLOOKUP(A118,Resources!B:D,3,FALSE)=0,"",VLOOKUP(A118,Resources!B:D,3,FALSE))</f>
        <v>http://www.sourcewatch.org/index.php/Otter_Tail_Power</v>
      </c>
      <c r="E118" s="4" t="s">
        <v>374</v>
      </c>
      <c r="F118" t="str">
        <f>IF(IFERROR(VLOOKUP(E118,Resources!D:F,3,FALSE),"")=0,"",(IFERROR(VLOOKUP(E118,Resources!D:F,3,FALSE),"")))</f>
        <v/>
      </c>
    </row>
    <row r="119" spans="1:6" x14ac:dyDescent="0.2">
      <c r="A119" s="4" t="s">
        <v>127</v>
      </c>
      <c r="B119" t="str">
        <f>IF(VLOOKUP(A119,Resources!B:D,3,FALSE)=0,"",VLOOKUP(A119,Resources!B:D,3,FALSE))</f>
        <v/>
      </c>
      <c r="E119" s="4" t="s">
        <v>375</v>
      </c>
      <c r="F119" t="str">
        <f>IF(IFERROR(VLOOKUP(E119,Resources!D:F,3,FALSE),"")=0,"",(IFERROR(VLOOKUP(E119,Resources!D:F,3,FALSE),"")))</f>
        <v/>
      </c>
    </row>
    <row r="120" spans="1:6" x14ac:dyDescent="0.2">
      <c r="A120" s="3" t="s">
        <v>128</v>
      </c>
      <c r="B120" t="str">
        <f>IF(VLOOKUP(A120,Resources!B:D,3,FALSE)=0,"",VLOOKUP(A120,Resources!B:D,3,FALSE))</f>
        <v>http://www.sourcewatch.org/index.php/PG%26E</v>
      </c>
      <c r="E120" s="4" t="s">
        <v>376</v>
      </c>
      <c r="F120" t="str">
        <f>IF(IFERROR(VLOOKUP(E120,Resources!D:F,3,FALSE),"")=0,"",(IFERROR(VLOOKUP(E120,Resources!D:F,3,FALSE),"")))</f>
        <v/>
      </c>
    </row>
    <row r="121" spans="1:6" x14ac:dyDescent="0.2">
      <c r="A121" s="4" t="s">
        <v>129</v>
      </c>
      <c r="B121" t="str">
        <f>IF(VLOOKUP(A121,Resources!B:D,3,FALSE)=0,"",VLOOKUP(A121,Resources!B:D,3,FALSE))</f>
        <v/>
      </c>
      <c r="E121" s="4" t="s">
        <v>377</v>
      </c>
      <c r="F121" t="str">
        <f>IF(IFERROR(VLOOKUP(E121,Resources!D:F,3,FALSE),"")=0,"",(IFERROR(VLOOKUP(E121,Resources!D:F,3,FALSE),"")))</f>
        <v/>
      </c>
    </row>
    <row r="122" spans="1:6" x14ac:dyDescent="0.2">
      <c r="A122" s="3" t="s">
        <v>130</v>
      </c>
      <c r="B122" t="str">
        <f>IF(VLOOKUP(A122,Resources!B:D,3,FALSE)=0,"",VLOOKUP(A122,Resources!B:D,3,FALSE))</f>
        <v>http://www.sourcewatch.org/index.php/Pinnacle_West_Capital</v>
      </c>
      <c r="E122" s="4" t="s">
        <v>378</v>
      </c>
      <c r="F122" t="str">
        <f>IF(IFERROR(VLOOKUP(E122,Resources!D:F,3,FALSE),"")=0,"",(IFERROR(VLOOKUP(E122,Resources!D:F,3,FALSE),"")))</f>
        <v/>
      </c>
    </row>
    <row r="123" spans="1:6" x14ac:dyDescent="0.2">
      <c r="A123" s="4" t="s">
        <v>131</v>
      </c>
      <c r="B123" t="str">
        <f>IF(VLOOKUP(A123,Resources!B:D,3,FALSE)=0,"",VLOOKUP(A123,Resources!B:D,3,FALSE))</f>
        <v/>
      </c>
      <c r="E123" s="4" t="s">
        <v>379</v>
      </c>
      <c r="F123" t="str">
        <f>IF(IFERROR(VLOOKUP(E123,Resources!D:F,3,FALSE),"")=0,"",(IFERROR(VLOOKUP(E123,Resources!D:F,3,FALSE),"")))</f>
        <v/>
      </c>
    </row>
    <row r="124" spans="1:6" x14ac:dyDescent="0.2">
      <c r="A124" s="3" t="s">
        <v>132</v>
      </c>
      <c r="B124" t="str">
        <f>IF(VLOOKUP(A124,Resources!B:D,3,FALSE)=0,"",VLOOKUP(A124,Resources!B:D,3,FALSE))</f>
        <v>http://www.sourcewatch.org/index.php/PNM_Resources</v>
      </c>
      <c r="E124" s="4" t="s">
        <v>380</v>
      </c>
      <c r="F124" t="str">
        <f>IF(IFERROR(VLOOKUP(E124,Resources!D:F,3,FALSE),"")=0,"",(IFERROR(VLOOKUP(E124,Resources!D:F,3,FALSE),"")))</f>
        <v/>
      </c>
    </row>
    <row r="125" spans="1:6" x14ac:dyDescent="0.2">
      <c r="A125" s="4" t="s">
        <v>133</v>
      </c>
      <c r="B125" t="str">
        <f>IF(VLOOKUP(A125,Resources!B:D,3,FALSE)=0,"",VLOOKUP(A125,Resources!B:D,3,FALSE))</f>
        <v/>
      </c>
      <c r="E125" s="4" t="s">
        <v>381</v>
      </c>
      <c r="F125" t="str">
        <f>IF(IFERROR(VLOOKUP(E125,Resources!D:F,3,FALSE),"")=0,"",(IFERROR(VLOOKUP(E125,Resources!D:F,3,FALSE),"")))</f>
        <v/>
      </c>
    </row>
    <row r="126" spans="1:6" x14ac:dyDescent="0.2">
      <c r="A126" s="4" t="s">
        <v>134</v>
      </c>
      <c r="B126" t="str">
        <f>IF(VLOOKUP(A126,Resources!B:D,3,FALSE)=0,"",VLOOKUP(A126,Resources!B:D,3,FALSE))</f>
        <v/>
      </c>
      <c r="E126" s="4" t="s">
        <v>382</v>
      </c>
      <c r="F126" t="str">
        <f>IF(IFERROR(VLOOKUP(E126,Resources!D:F,3,FALSE),"")=0,"",(IFERROR(VLOOKUP(E126,Resources!D:F,3,FALSE),"")))</f>
        <v/>
      </c>
    </row>
    <row r="127" spans="1:6" x14ac:dyDescent="0.2">
      <c r="A127" s="3" t="s">
        <v>135</v>
      </c>
      <c r="B127" t="str">
        <f>IF(VLOOKUP(A127,Resources!B:D,3,FALSE)=0,"",VLOOKUP(A127,Resources!B:D,3,FALSE))</f>
        <v>http://www.sourcewatch.org/index.php/Portland_General_Electric</v>
      </c>
      <c r="E127" s="4" t="s">
        <v>383</v>
      </c>
      <c r="F127" t="str">
        <f>IF(IFERROR(VLOOKUP(E127,Resources!D:F,3,FALSE),"")=0,"",(IFERROR(VLOOKUP(E127,Resources!D:F,3,FALSE),"")))</f>
        <v/>
      </c>
    </row>
    <row r="128" spans="1:6" x14ac:dyDescent="0.2">
      <c r="A128" s="3" t="s">
        <v>136</v>
      </c>
      <c r="B128" t="str">
        <f>IF(VLOOKUP(A128,Resources!B:D,3,FALSE)=0,"",VLOOKUP(A128,Resources!B:D,3,FALSE))</f>
        <v>http://www.sourcewatch.org/index.php/PPL</v>
      </c>
      <c r="E128" s="4" t="s">
        <v>384</v>
      </c>
      <c r="F128" t="str">
        <f>IF(IFERROR(VLOOKUP(E128,Resources!D:F,3,FALSE),"")=0,"",(IFERROR(VLOOKUP(E128,Resources!D:F,3,FALSE),"")))</f>
        <v/>
      </c>
    </row>
    <row r="129" spans="1:6" x14ac:dyDescent="0.2">
      <c r="A129" s="4" t="s">
        <v>138</v>
      </c>
      <c r="B129" t="str">
        <f>IF(VLOOKUP(A129,Resources!B:D,3,FALSE)=0,"",VLOOKUP(A129,Resources!B:D,3,FALSE))</f>
        <v/>
      </c>
      <c r="E129" s="4" t="s">
        <v>385</v>
      </c>
      <c r="F129" t="str">
        <f>IF(IFERROR(VLOOKUP(E129,Resources!D:F,3,FALSE),"")=0,"",(IFERROR(VLOOKUP(E129,Resources!D:F,3,FALSE),"")))</f>
        <v/>
      </c>
    </row>
    <row r="130" spans="1:6" x14ac:dyDescent="0.2">
      <c r="A130" s="4" t="s">
        <v>137</v>
      </c>
      <c r="B130" t="str">
        <f>IF(VLOOKUP(A130,Resources!B:D,3,FALSE)=0,"",VLOOKUP(A130,Resources!B:D,3,FALSE))</f>
        <v/>
      </c>
      <c r="E130" s="4" t="s">
        <v>386</v>
      </c>
      <c r="F130" t="str">
        <f>IF(IFERROR(VLOOKUP(E130,Resources!D:F,3,FALSE),"")=0,"",(IFERROR(VLOOKUP(E130,Resources!D:F,3,FALSE),"")))</f>
        <v/>
      </c>
    </row>
    <row r="131" spans="1:6" x14ac:dyDescent="0.2">
      <c r="A131" s="3" t="s">
        <v>139</v>
      </c>
      <c r="B131" t="str">
        <f>IF(VLOOKUP(A131,Resources!B:D,3,FALSE)=0,"",VLOOKUP(A131,Resources!B:D,3,FALSE))</f>
        <v>http://www.sourcewatch.org/index.php/Public_Service_Enterprise_Group</v>
      </c>
      <c r="E131" s="4" t="s">
        <v>387</v>
      </c>
      <c r="F131" t="str">
        <f>IF(IFERROR(VLOOKUP(E131,Resources!D:F,3,FALSE),"")=0,"",(IFERROR(VLOOKUP(E131,Resources!D:F,3,FALSE),"")))</f>
        <v/>
      </c>
    </row>
    <row r="132" spans="1:6" x14ac:dyDescent="0.2">
      <c r="A132" s="4" t="s">
        <v>141</v>
      </c>
      <c r="B132" t="str">
        <f>IF(VLOOKUP(A132,Resources!B:D,3,FALSE)=0,"",VLOOKUP(A132,Resources!B:D,3,FALSE))</f>
        <v/>
      </c>
      <c r="E132" s="4" t="s">
        <v>388</v>
      </c>
      <c r="F132" t="str">
        <f>IF(IFERROR(VLOOKUP(E132,Resources!D:F,3,FALSE),"")=0,"",(IFERROR(VLOOKUP(E132,Resources!D:F,3,FALSE),"")))</f>
        <v/>
      </c>
    </row>
    <row r="133" spans="1:6" x14ac:dyDescent="0.2">
      <c r="A133" s="4" t="s">
        <v>140</v>
      </c>
      <c r="B133" t="str">
        <f>IF(VLOOKUP(A133,Resources!B:D,3,FALSE)=0,"",VLOOKUP(A133,Resources!B:D,3,FALSE))</f>
        <v/>
      </c>
      <c r="E133" s="4" t="s">
        <v>389</v>
      </c>
      <c r="F133" t="str">
        <f>IF(IFERROR(VLOOKUP(E133,Resources!D:F,3,FALSE),"")=0,"",(IFERROR(VLOOKUP(E133,Resources!D:F,3,FALSE),"")))</f>
        <v/>
      </c>
    </row>
    <row r="134" spans="1:6" x14ac:dyDescent="0.2">
      <c r="A134" s="3" t="s">
        <v>142</v>
      </c>
      <c r="B134" t="str">
        <f>IF(VLOOKUP(A134,Resources!B:D,3,FALSE)=0,"",VLOOKUP(A134,Resources!B:D,3,FALSE))</f>
        <v>http://www.sourcewatch.org/index.php/Puget_Sound_Energy</v>
      </c>
      <c r="E134" s="4" t="s">
        <v>390</v>
      </c>
      <c r="F134" t="str">
        <f>IF(IFERROR(VLOOKUP(E134,Resources!D:F,3,FALSE),"")=0,"",(IFERROR(VLOOKUP(E134,Resources!D:F,3,FALSE),"")))</f>
        <v/>
      </c>
    </row>
    <row r="135" spans="1:6" x14ac:dyDescent="0.2">
      <c r="A135" s="3" t="s">
        <v>143</v>
      </c>
      <c r="B135" t="str">
        <f>IF(VLOOKUP(A135,Resources!B:D,3,FALSE)=0,"",VLOOKUP(A135,Resources!B:D,3,FALSE))</f>
        <v/>
      </c>
      <c r="E135" s="4" t="s">
        <v>391</v>
      </c>
      <c r="F135" t="str">
        <f>IF(IFERROR(VLOOKUP(E135,Resources!D:F,3,FALSE),"")=0,"",(IFERROR(VLOOKUP(E135,Resources!D:F,3,FALSE),"")))</f>
        <v/>
      </c>
    </row>
    <row r="136" spans="1:6" x14ac:dyDescent="0.2">
      <c r="A136" s="3" t="s">
        <v>144</v>
      </c>
      <c r="B136" t="str">
        <f>IF(VLOOKUP(A136,Resources!B:D,3,FALSE)=0,"",VLOOKUP(A136,Resources!B:D,3,FALSE))</f>
        <v>http://www.sourcewatch.org/index.php/SCANA</v>
      </c>
      <c r="E136" s="4" t="s">
        <v>392</v>
      </c>
      <c r="F136" t="str">
        <f>IF(IFERROR(VLOOKUP(E136,Resources!D:F,3,FALSE),"")=0,"",(IFERROR(VLOOKUP(E136,Resources!D:F,3,FALSE),"")))</f>
        <v/>
      </c>
    </row>
    <row r="137" spans="1:6" x14ac:dyDescent="0.2">
      <c r="A137" s="4" t="s">
        <v>145</v>
      </c>
      <c r="B137" t="str">
        <f>IF(VLOOKUP(A137,Resources!B:D,3,FALSE)=0,"",VLOOKUP(A137,Resources!B:D,3,FALSE))</f>
        <v/>
      </c>
      <c r="E137" s="4" t="s">
        <v>393</v>
      </c>
      <c r="F137" t="str">
        <f>IF(IFERROR(VLOOKUP(E137,Resources!D:F,3,FALSE),"")=0,"",(IFERROR(VLOOKUP(E137,Resources!D:F,3,FALSE),"")))</f>
        <v/>
      </c>
    </row>
    <row r="138" spans="1:6" x14ac:dyDescent="0.2">
      <c r="A138" s="3" t="s">
        <v>146</v>
      </c>
      <c r="B138" t="str">
        <f>IF(VLOOKUP(A138,Resources!B:D,3,FALSE)=0,"",VLOOKUP(A138,Resources!B:D,3,FALSE))</f>
        <v/>
      </c>
      <c r="E138" s="4" t="s">
        <v>394</v>
      </c>
      <c r="F138" t="str">
        <f>IF(IFERROR(VLOOKUP(E138,Resources!D:F,3,FALSE),"")=0,"",(IFERROR(VLOOKUP(E138,Resources!D:F,3,FALSE),"")))</f>
        <v/>
      </c>
    </row>
    <row r="139" spans="1:6" x14ac:dyDescent="0.2">
      <c r="A139" s="3" t="s">
        <v>147</v>
      </c>
      <c r="B139" t="str">
        <f>IF(VLOOKUP(A139,Resources!B:D,3,FALSE)=0,"",VLOOKUP(A139,Resources!B:D,3,FALSE))</f>
        <v>http://www.sourcewatch.org/index.php/Southern_Company</v>
      </c>
      <c r="E139" s="4" t="s">
        <v>395</v>
      </c>
      <c r="F139" t="str">
        <f>IF(IFERROR(VLOOKUP(E139,Resources!D:F,3,FALSE),"")=0,"",(IFERROR(VLOOKUP(E139,Resources!D:F,3,FALSE),"")))</f>
        <v/>
      </c>
    </row>
    <row r="140" spans="1:6" x14ac:dyDescent="0.2">
      <c r="A140" s="4" t="s">
        <v>148</v>
      </c>
      <c r="B140" t="str">
        <f>IF(VLOOKUP(A140,Resources!B:D,3,FALSE)=0,"",VLOOKUP(A140,Resources!B:D,3,FALSE))</f>
        <v/>
      </c>
      <c r="E140" s="4" t="s">
        <v>396</v>
      </c>
      <c r="F140" t="str">
        <f>IF(IFERROR(VLOOKUP(E140,Resources!D:F,3,FALSE),"")=0,"",(IFERROR(VLOOKUP(E140,Resources!D:F,3,FALSE),"")))</f>
        <v/>
      </c>
    </row>
    <row r="141" spans="1:6" x14ac:dyDescent="0.2">
      <c r="A141" s="4" t="s">
        <v>149</v>
      </c>
      <c r="B141" t="str">
        <f>IF(VLOOKUP(A141,Resources!B:D,3,FALSE)=0,"",VLOOKUP(A141,Resources!B:D,3,FALSE))</f>
        <v/>
      </c>
      <c r="E141" s="4" t="s">
        <v>397</v>
      </c>
      <c r="F141" t="str">
        <f>IF(IFERROR(VLOOKUP(E141,Resources!D:F,3,FALSE),"")=0,"",(IFERROR(VLOOKUP(E141,Resources!D:F,3,FALSE),"")))</f>
        <v/>
      </c>
    </row>
    <row r="142" spans="1:6" x14ac:dyDescent="0.2">
      <c r="A142" s="4" t="s">
        <v>150</v>
      </c>
      <c r="B142" t="str">
        <f>IF(VLOOKUP(A142,Resources!B:D,3,FALSE)=0,"",VLOOKUP(A142,Resources!B:D,3,FALSE))</f>
        <v/>
      </c>
      <c r="E142" s="4" t="s">
        <v>398</v>
      </c>
      <c r="F142" t="str">
        <f>IF(IFERROR(VLOOKUP(E142,Resources!D:F,3,FALSE),"")=0,"",(IFERROR(VLOOKUP(E142,Resources!D:F,3,FALSE),"")))</f>
        <v/>
      </c>
    </row>
    <row r="143" spans="1:6" x14ac:dyDescent="0.2">
      <c r="A143" s="4" t="s">
        <v>151</v>
      </c>
      <c r="B143" t="str">
        <f>IF(VLOOKUP(A143,Resources!B:D,3,FALSE)=0,"",VLOOKUP(A143,Resources!B:D,3,FALSE))</f>
        <v/>
      </c>
      <c r="E143" s="4" t="s">
        <v>399</v>
      </c>
      <c r="F143" t="str">
        <f>IF(IFERROR(VLOOKUP(E143,Resources!D:F,3,FALSE),"")=0,"",(IFERROR(VLOOKUP(E143,Resources!D:F,3,FALSE),"")))</f>
        <v/>
      </c>
    </row>
    <row r="144" spans="1:6" x14ac:dyDescent="0.2">
      <c r="A144" s="3" t="s">
        <v>152</v>
      </c>
      <c r="B144" t="str">
        <f>IF(VLOOKUP(A144,Resources!B:D,3,FALSE)=0,"",VLOOKUP(A144,Resources!B:D,3,FALSE))</f>
        <v/>
      </c>
      <c r="E144" s="4" t="s">
        <v>400</v>
      </c>
      <c r="F144" t="str">
        <f>IF(IFERROR(VLOOKUP(E144,Resources!D:F,3,FALSE),"")=0,"",(IFERROR(VLOOKUP(E144,Resources!D:F,3,FALSE),"")))</f>
        <v/>
      </c>
    </row>
    <row r="145" spans="1:6" x14ac:dyDescent="0.2">
      <c r="A145" s="3" t="s">
        <v>153</v>
      </c>
      <c r="B145" t="str">
        <f>IF(VLOOKUP(A145,Resources!B:D,3,FALSE)=0,"",VLOOKUP(A145,Resources!B:D,3,FALSE))</f>
        <v/>
      </c>
      <c r="E145" s="4" t="s">
        <v>401</v>
      </c>
      <c r="F145" t="str">
        <f>IF(IFERROR(VLOOKUP(E145,Resources!D:F,3,FALSE),"")=0,"",(IFERROR(VLOOKUP(E145,Resources!D:F,3,FALSE),"")))</f>
        <v/>
      </c>
    </row>
    <row r="146" spans="1:6" x14ac:dyDescent="0.2">
      <c r="A146" s="3" t="s">
        <v>154</v>
      </c>
      <c r="B146" t="str">
        <f>IF(VLOOKUP(A146,Resources!B:D,3,FALSE)=0,"",VLOOKUP(A146,Resources!B:D,3,FALSE))</f>
        <v/>
      </c>
      <c r="E146" s="4" t="s">
        <v>402</v>
      </c>
      <c r="F146" t="str">
        <f>IF(IFERROR(VLOOKUP(E146,Resources!D:F,3,FALSE),"")=0,"",(IFERROR(VLOOKUP(E146,Resources!D:F,3,FALSE),"")))</f>
        <v/>
      </c>
    </row>
    <row r="147" spans="1:6" x14ac:dyDescent="0.2">
      <c r="A147" s="4" t="s">
        <v>155</v>
      </c>
      <c r="B147" t="str">
        <f>IF(VLOOKUP(A147,Resources!B:D,3,FALSE)=0,"",VLOOKUP(A147,Resources!B:D,3,FALSE))</f>
        <v/>
      </c>
      <c r="E147" s="4" t="s">
        <v>403</v>
      </c>
      <c r="F147" t="str">
        <f>IF(IFERROR(VLOOKUP(E147,Resources!D:F,3,FALSE),"")=0,"",(IFERROR(VLOOKUP(E147,Resources!D:F,3,FALSE),"")))</f>
        <v/>
      </c>
    </row>
    <row r="148" spans="1:6" x14ac:dyDescent="0.2">
      <c r="A148" s="3" t="s">
        <v>156</v>
      </c>
      <c r="B148" t="str">
        <f>IF(VLOOKUP(A148,Resources!B:D,3,FALSE)=0,"",VLOOKUP(A148,Resources!B:D,3,FALSE))</f>
        <v/>
      </c>
      <c r="E148" s="4" t="s">
        <v>404</v>
      </c>
      <c r="F148" t="str">
        <f>IF(IFERROR(VLOOKUP(E148,Resources!D:F,3,FALSE),"")=0,"",(IFERROR(VLOOKUP(E148,Resources!D:F,3,FALSE),"")))</f>
        <v/>
      </c>
    </row>
    <row r="149" spans="1:6" x14ac:dyDescent="0.2">
      <c r="A149" s="3" t="s">
        <v>157</v>
      </c>
      <c r="B149" t="str">
        <f>IF(VLOOKUP(A149,Resources!B:D,3,FALSE)=0,"",VLOOKUP(A149,Resources!B:D,3,FALSE))</f>
        <v/>
      </c>
      <c r="E149" s="4" t="s">
        <v>405</v>
      </c>
      <c r="F149" t="str">
        <f>IF(IFERROR(VLOOKUP(E149,Resources!D:F,3,FALSE),"")=0,"",(IFERROR(VLOOKUP(E149,Resources!D:F,3,FALSE),"")))</f>
        <v/>
      </c>
    </row>
    <row r="150" spans="1:6" x14ac:dyDescent="0.2">
      <c r="A150" s="4" t="s">
        <v>158</v>
      </c>
      <c r="B150" t="str">
        <f>IF(VLOOKUP(A150,Resources!B:D,3,FALSE)=0,"",VLOOKUP(A150,Resources!B:D,3,FALSE))</f>
        <v/>
      </c>
      <c r="E150" s="4" t="s">
        <v>406</v>
      </c>
      <c r="F150" t="str">
        <f>IF(IFERROR(VLOOKUP(E150,Resources!D:F,3,FALSE),"")=0,"",(IFERROR(VLOOKUP(E150,Resources!D:F,3,FALSE),"")))</f>
        <v/>
      </c>
    </row>
    <row r="151" spans="1:6" x14ac:dyDescent="0.2">
      <c r="A151" s="4" t="s">
        <v>159</v>
      </c>
      <c r="B151" t="str">
        <f>IF(VLOOKUP(A151,Resources!B:D,3,FALSE)=0,"",VLOOKUP(A151,Resources!B:D,3,FALSE))</f>
        <v/>
      </c>
      <c r="E151" s="4" t="s">
        <v>407</v>
      </c>
      <c r="F151" t="str">
        <f>IF(IFERROR(VLOOKUP(E151,Resources!D:F,3,FALSE),"")=0,"",(IFERROR(VLOOKUP(E151,Resources!D:F,3,FALSE),"")))</f>
        <v/>
      </c>
    </row>
    <row r="152" spans="1:6" x14ac:dyDescent="0.2">
      <c r="A152" s="3" t="s">
        <v>160</v>
      </c>
      <c r="B152" t="str">
        <f>IF(VLOOKUP(A152,Resources!B:D,3,FALSE)=0,"",VLOOKUP(A152,Resources!B:D,3,FALSE))</f>
        <v>http://www.sourcewatch.org/index.php/Upper_Peninsula_Power_Company</v>
      </c>
      <c r="E152" s="4" t="s">
        <v>408</v>
      </c>
      <c r="F152" t="str">
        <f>IF(IFERROR(VLOOKUP(E152,Resources!D:F,3,FALSE),"")=0,"",(IFERROR(VLOOKUP(E152,Resources!D:F,3,FALSE),"")))</f>
        <v/>
      </c>
    </row>
    <row r="153" spans="1:6" x14ac:dyDescent="0.2">
      <c r="A153" s="3" t="s">
        <v>161</v>
      </c>
      <c r="B153" t="str">
        <f>IF(VLOOKUP(A153,Resources!B:D,3,FALSE)=0,"",VLOOKUP(A153,Resources!B:D,3,FALSE))</f>
        <v>http://www.sourcewatch.org/index.php/Vectren</v>
      </c>
      <c r="E153" s="4" t="s">
        <v>409</v>
      </c>
      <c r="F153" t="str">
        <f>IF(IFERROR(VLOOKUP(E153,Resources!D:F,3,FALSE),"")=0,"",(IFERROR(VLOOKUP(E153,Resources!D:F,3,FALSE),"")))</f>
        <v/>
      </c>
    </row>
    <row r="154" spans="1:6" x14ac:dyDescent="0.2">
      <c r="A154" s="4" t="s">
        <v>162</v>
      </c>
      <c r="B154" t="str">
        <f>IF(VLOOKUP(A154,Resources!B:D,3,FALSE)=0,"",VLOOKUP(A154,Resources!B:D,3,FALSE))</f>
        <v/>
      </c>
      <c r="E154" s="4" t="s">
        <v>410</v>
      </c>
      <c r="F154" t="str">
        <f>IF(IFERROR(VLOOKUP(E154,Resources!D:F,3,FALSE),"")=0,"",(IFERROR(VLOOKUP(E154,Resources!D:F,3,FALSE),"")))</f>
        <v/>
      </c>
    </row>
    <row r="155" spans="1:6" x14ac:dyDescent="0.2">
      <c r="A155" s="3" t="s">
        <v>163</v>
      </c>
      <c r="B155" t="str">
        <f>IF(VLOOKUP(A155,Resources!B:D,3,FALSE)=0,"",VLOOKUP(A155,Resources!B:D,3,FALSE))</f>
        <v/>
      </c>
      <c r="E155" s="4" t="s">
        <v>411</v>
      </c>
      <c r="F155" t="str">
        <f>IF(IFERROR(VLOOKUP(E155,Resources!D:F,3,FALSE),"")=0,"",(IFERROR(VLOOKUP(E155,Resources!D:F,3,FALSE),"")))</f>
        <v/>
      </c>
    </row>
    <row r="156" spans="1:6" x14ac:dyDescent="0.2">
      <c r="A156" s="3" t="s">
        <v>164</v>
      </c>
      <c r="B156" t="str">
        <f>IF(VLOOKUP(A156,Resources!B:D,3,FALSE)=0,"",VLOOKUP(A156,Resources!B:D,3,FALSE))</f>
        <v>http://www.sourcewatch.org/index.php/Wisconsin_Energy</v>
      </c>
      <c r="E156" s="4" t="s">
        <v>412</v>
      </c>
      <c r="F156" t="str">
        <f>IF(IFERROR(VLOOKUP(E156,Resources!D:F,3,FALSE),"")=0,"",(IFERROR(VLOOKUP(E156,Resources!D:F,3,FALSE),"")))</f>
        <v/>
      </c>
    </row>
    <row r="157" spans="1:6" x14ac:dyDescent="0.2">
      <c r="A157" s="4" t="s">
        <v>167</v>
      </c>
      <c r="B157" t="str">
        <f>IF(VLOOKUP(A157,Resources!B:D,3,FALSE)=0,"",VLOOKUP(A157,Resources!B:D,3,FALSE))</f>
        <v/>
      </c>
      <c r="E157" s="4" t="s">
        <v>413</v>
      </c>
      <c r="F157" t="str">
        <f>IF(IFERROR(VLOOKUP(E157,Resources!D:F,3,FALSE),"")=0,"",(IFERROR(VLOOKUP(E157,Resources!D:F,3,FALSE),"")))</f>
        <v/>
      </c>
    </row>
    <row r="158" spans="1:6" x14ac:dyDescent="0.2">
      <c r="A158" s="4" t="s">
        <v>165</v>
      </c>
      <c r="B158" t="str">
        <f>IF(VLOOKUP(A158,Resources!B:D,3,FALSE)=0,"",VLOOKUP(A158,Resources!B:D,3,FALSE))</f>
        <v/>
      </c>
      <c r="E158" s="4" t="s">
        <v>414</v>
      </c>
      <c r="F158" t="str">
        <f>IF(IFERROR(VLOOKUP(E158,Resources!D:F,3,FALSE),"")=0,"",(IFERROR(VLOOKUP(E158,Resources!D:F,3,FALSE),"")))</f>
        <v/>
      </c>
    </row>
    <row r="159" spans="1:6" x14ac:dyDescent="0.2">
      <c r="A159" s="4" t="s">
        <v>166</v>
      </c>
      <c r="B159" t="str">
        <f>IF(VLOOKUP(A159,Resources!B:D,3,FALSE)=0,"",VLOOKUP(A159,Resources!B:D,3,FALSE))</f>
        <v/>
      </c>
      <c r="E159" s="4" t="s">
        <v>415</v>
      </c>
      <c r="F159" t="str">
        <f>IF(IFERROR(VLOOKUP(E159,Resources!D:F,3,FALSE),"")=0,"",(IFERROR(VLOOKUP(E159,Resources!D:F,3,FALSE),"")))</f>
        <v/>
      </c>
    </row>
    <row r="160" spans="1:6" x14ac:dyDescent="0.2">
      <c r="A160" s="3" t="s">
        <v>168</v>
      </c>
      <c r="B160" t="str">
        <f>IF(VLOOKUP(A160,Resources!B:D,3,FALSE)=0,"",VLOOKUP(A160,Resources!B:D,3,FALSE))</f>
        <v>http://www.sourcewatch.org/index.php/Westar_Energy</v>
      </c>
      <c r="E160" s="4" t="s">
        <v>416</v>
      </c>
      <c r="F160" t="str">
        <f>IF(IFERROR(VLOOKUP(E160,Resources!D:F,3,FALSE),"")=0,"",(IFERROR(VLOOKUP(E160,Resources!D:F,3,FALSE),"")))</f>
        <v/>
      </c>
    </row>
    <row r="161" spans="1:6" x14ac:dyDescent="0.2">
      <c r="A161" s="3" t="s">
        <v>169</v>
      </c>
      <c r="B161" t="str">
        <f>IF(VLOOKUP(A161,Resources!B:D,3,FALSE)=0,"",VLOOKUP(A161,Resources!B:D,3,FALSE))</f>
        <v>http://www.sourcewatch.org/index.php/Xcel_Energy</v>
      </c>
      <c r="E161" s="4" t="s">
        <v>417</v>
      </c>
      <c r="F161" t="str">
        <f>IF(IFERROR(VLOOKUP(E161,Resources!D:F,3,FALSE),"")=0,"",(IFERROR(VLOOKUP(E161,Resources!D:F,3,FALSE),"")))</f>
        <v/>
      </c>
    </row>
    <row r="162" spans="1:6" x14ac:dyDescent="0.2">
      <c r="E162" s="4" t="s">
        <v>418</v>
      </c>
      <c r="F162" t="str">
        <f>IF(IFERROR(VLOOKUP(E162,Resources!D:F,3,FALSE),"")=0,"",(IFERROR(VLOOKUP(E162,Resources!D:F,3,FALSE),"")))</f>
        <v/>
      </c>
    </row>
    <row r="163" spans="1:6" x14ac:dyDescent="0.2">
      <c r="E163" s="4" t="s">
        <v>419</v>
      </c>
      <c r="F163" t="str">
        <f>IF(IFERROR(VLOOKUP(E163,Resources!D:F,3,FALSE),"")=0,"",(IFERROR(VLOOKUP(E163,Resources!D:F,3,FALSE),"")))</f>
        <v/>
      </c>
    </row>
    <row r="164" spans="1:6" x14ac:dyDescent="0.2">
      <c r="E164" s="4" t="s">
        <v>420</v>
      </c>
      <c r="F164" t="str">
        <f>IF(IFERROR(VLOOKUP(E164,Resources!D:F,3,FALSE),"")=0,"",(IFERROR(VLOOKUP(E164,Resources!D:F,3,FALSE),"")))</f>
        <v/>
      </c>
    </row>
    <row r="165" spans="1:6" x14ac:dyDescent="0.2">
      <c r="E165" s="4" t="s">
        <v>421</v>
      </c>
      <c r="F165" t="str">
        <f>IF(IFERROR(VLOOKUP(E165,Resources!D:F,3,FALSE),"")=0,"",(IFERROR(VLOOKUP(E165,Resources!D:F,3,FALSE),"")))</f>
        <v/>
      </c>
    </row>
    <row r="166" spans="1:6" x14ac:dyDescent="0.2">
      <c r="E166" s="4" t="s">
        <v>422</v>
      </c>
      <c r="F166" t="str">
        <f>IF(IFERROR(VLOOKUP(E166,Resources!D:F,3,FALSE),"")=0,"",(IFERROR(VLOOKUP(E166,Resources!D:F,3,FALSE),"")))</f>
        <v/>
      </c>
    </row>
    <row r="167" spans="1:6" x14ac:dyDescent="0.2">
      <c r="E167" s="4" t="s">
        <v>423</v>
      </c>
      <c r="F167" t="str">
        <f>IF(IFERROR(VLOOKUP(E167,Resources!D:F,3,FALSE),"")=0,"",(IFERROR(VLOOKUP(E167,Resources!D:F,3,FALSE),"")))</f>
        <v/>
      </c>
    </row>
    <row r="168" spans="1:6" x14ac:dyDescent="0.2">
      <c r="E168" s="4" t="s">
        <v>424</v>
      </c>
      <c r="F168" t="str">
        <f>IF(IFERROR(VLOOKUP(E168,Resources!D:F,3,FALSE),"")=0,"",(IFERROR(VLOOKUP(E168,Resources!D:F,3,FALSE),"")))</f>
        <v/>
      </c>
    </row>
    <row r="169" spans="1:6" x14ac:dyDescent="0.2">
      <c r="E169" s="4" t="s">
        <v>425</v>
      </c>
      <c r="F169" t="str">
        <f>IF(IFERROR(VLOOKUP(E169,Resources!D:F,3,FALSE),"")=0,"",(IFERROR(VLOOKUP(E169,Resources!D:F,3,FALSE),"")))</f>
        <v/>
      </c>
    </row>
    <row r="170" spans="1:6" x14ac:dyDescent="0.2">
      <c r="E170" s="4" t="s">
        <v>426</v>
      </c>
      <c r="F170" t="str">
        <f>IF(IFERROR(VLOOKUP(E170,Resources!D:F,3,FALSE),"")=0,"",(IFERROR(VLOOKUP(E170,Resources!D:F,3,FALSE),"")))</f>
        <v/>
      </c>
    </row>
    <row r="171" spans="1:6" x14ac:dyDescent="0.2">
      <c r="E171" s="4" t="s">
        <v>427</v>
      </c>
      <c r="F171" t="str">
        <f>IF(IFERROR(VLOOKUP(E171,Resources!D:F,3,FALSE),"")=0,"",(IFERROR(VLOOKUP(E171,Resources!D:F,3,FALSE),"")))</f>
        <v/>
      </c>
    </row>
    <row r="172" spans="1:6" x14ac:dyDescent="0.2">
      <c r="E172" s="4" t="s">
        <v>428</v>
      </c>
      <c r="F172" t="str">
        <f>IF(IFERROR(VLOOKUP(E172,Resources!D:F,3,FALSE),"")=0,"",(IFERROR(VLOOKUP(E172,Resources!D:F,3,FALSE),"")))</f>
        <v/>
      </c>
    </row>
    <row r="173" spans="1:6" x14ac:dyDescent="0.2">
      <c r="E173" s="4" t="s">
        <v>429</v>
      </c>
      <c r="F173" t="str">
        <f>IF(IFERROR(VLOOKUP(E173,Resources!D:F,3,FALSE),"")=0,"",(IFERROR(VLOOKUP(E173,Resources!D:F,3,FALSE),"")))</f>
        <v/>
      </c>
    </row>
    <row r="174" spans="1:6" x14ac:dyDescent="0.2">
      <c r="E174" s="4" t="s">
        <v>430</v>
      </c>
      <c r="F174" t="str">
        <f>IF(IFERROR(VLOOKUP(E174,Resources!D:F,3,FALSE),"")=0,"",(IFERROR(VLOOKUP(E174,Resources!D:F,3,FALSE),"")))</f>
        <v/>
      </c>
    </row>
    <row r="175" spans="1:6" x14ac:dyDescent="0.2">
      <c r="E175" s="4" t="s">
        <v>431</v>
      </c>
      <c r="F175" t="str">
        <f>IF(IFERROR(VLOOKUP(E175,Resources!D:F,3,FALSE),"")=0,"",(IFERROR(VLOOKUP(E175,Resources!D:F,3,FALSE),"")))</f>
        <v/>
      </c>
    </row>
    <row r="176" spans="1:6" x14ac:dyDescent="0.2">
      <c r="E176" s="4" t="s">
        <v>432</v>
      </c>
      <c r="F176" t="str">
        <f>IF(IFERROR(VLOOKUP(E176,Resources!D:F,3,FALSE),"")=0,"",(IFERROR(VLOOKUP(E176,Resources!D:F,3,FALSE),"")))</f>
        <v/>
      </c>
    </row>
    <row r="177" spans="5:6" x14ac:dyDescent="0.2">
      <c r="E177" s="4" t="s">
        <v>433</v>
      </c>
      <c r="F177" t="str">
        <f>IF(IFERROR(VLOOKUP(E177,Resources!D:F,3,FALSE),"")=0,"",(IFERROR(VLOOKUP(E177,Resources!D:F,3,FALSE),"")))</f>
        <v/>
      </c>
    </row>
    <row r="178" spans="5:6" x14ac:dyDescent="0.2">
      <c r="E178" s="4" t="s">
        <v>434</v>
      </c>
      <c r="F178" t="str">
        <f>IF(IFERROR(VLOOKUP(E178,Resources!D:F,3,FALSE),"")=0,"",(IFERROR(VLOOKUP(E178,Resources!D:F,3,FALSE),"")))</f>
        <v/>
      </c>
    </row>
    <row r="179" spans="5:6" x14ac:dyDescent="0.2">
      <c r="E179" s="4" t="s">
        <v>435</v>
      </c>
      <c r="F179" t="str">
        <f>IF(IFERROR(VLOOKUP(E179,Resources!D:F,3,FALSE),"")=0,"",(IFERROR(VLOOKUP(E179,Resources!D:F,3,FALSE),"")))</f>
        <v/>
      </c>
    </row>
    <row r="180" spans="5:6" x14ac:dyDescent="0.2">
      <c r="E180" s="4" t="s">
        <v>436</v>
      </c>
      <c r="F180" t="str">
        <f>IF(IFERROR(VLOOKUP(E180,Resources!D:F,3,FALSE),"")=0,"",(IFERROR(VLOOKUP(E180,Resources!D:F,3,FALSE),"")))</f>
        <v/>
      </c>
    </row>
    <row r="181" spans="5:6" x14ac:dyDescent="0.2">
      <c r="E181" s="4" t="s">
        <v>437</v>
      </c>
      <c r="F181" t="str">
        <f>IF(IFERROR(VLOOKUP(E181,Resources!D:F,3,FALSE),"")=0,"",(IFERROR(VLOOKUP(E181,Resources!D:F,3,FALSE),"")))</f>
        <v/>
      </c>
    </row>
    <row r="182" spans="5:6" x14ac:dyDescent="0.2">
      <c r="E182" s="4" t="s">
        <v>438</v>
      </c>
      <c r="F182" t="str">
        <f>IF(IFERROR(VLOOKUP(E182,Resources!D:F,3,FALSE),"")=0,"",(IFERROR(VLOOKUP(E182,Resources!D:F,3,FALSE),"")))</f>
        <v/>
      </c>
    </row>
    <row r="183" spans="5:6" x14ac:dyDescent="0.2">
      <c r="E183" s="4" t="s">
        <v>439</v>
      </c>
      <c r="F183" t="str">
        <f>IF(IFERROR(VLOOKUP(E183,Resources!D:F,3,FALSE),"")=0,"",(IFERROR(VLOOKUP(E183,Resources!D:F,3,FALSE),"")))</f>
        <v/>
      </c>
    </row>
    <row r="184" spans="5:6" x14ac:dyDescent="0.2">
      <c r="E184" s="4" t="s">
        <v>440</v>
      </c>
      <c r="F184" t="str">
        <f>IF(IFERROR(VLOOKUP(E184,Resources!D:F,3,FALSE),"")=0,"",(IFERROR(VLOOKUP(E184,Resources!D:F,3,FALSE),"")))</f>
        <v/>
      </c>
    </row>
    <row r="185" spans="5:6" x14ac:dyDescent="0.2">
      <c r="E185" s="4" t="s">
        <v>441</v>
      </c>
      <c r="F185" t="str">
        <f>IF(IFERROR(VLOOKUP(E185,Resources!D:F,3,FALSE),"")=0,"",(IFERROR(VLOOKUP(E185,Resources!D:F,3,FALSE),"")))</f>
        <v/>
      </c>
    </row>
    <row r="186" spans="5:6" x14ac:dyDescent="0.2">
      <c r="E186" s="4" t="s">
        <v>442</v>
      </c>
      <c r="F186" t="str">
        <f>IF(IFERROR(VLOOKUP(E186,Resources!D:F,3,FALSE),"")=0,"",(IFERROR(VLOOKUP(E186,Resources!D:F,3,FALSE),"")))</f>
        <v/>
      </c>
    </row>
    <row r="187" spans="5:6" x14ac:dyDescent="0.2">
      <c r="E187" s="4" t="s">
        <v>443</v>
      </c>
      <c r="F187" t="str">
        <f>IF(IFERROR(VLOOKUP(E187,Resources!D:F,3,FALSE),"")=0,"",(IFERROR(VLOOKUP(E187,Resources!D:F,3,FALSE),"")))</f>
        <v/>
      </c>
    </row>
    <row r="188" spans="5:6" x14ac:dyDescent="0.2">
      <c r="E188" s="4" t="s">
        <v>444</v>
      </c>
      <c r="F188" t="str">
        <f>IF(IFERROR(VLOOKUP(E188,Resources!D:F,3,FALSE),"")=0,"",(IFERROR(VLOOKUP(E188,Resources!D:F,3,FALSE),"")))</f>
        <v/>
      </c>
    </row>
    <row r="189" spans="5:6" x14ac:dyDescent="0.2">
      <c r="E189" s="4" t="s">
        <v>445</v>
      </c>
      <c r="F189" t="str">
        <f>IF(IFERROR(VLOOKUP(E189,Resources!D:F,3,FALSE),"")=0,"",(IFERROR(VLOOKUP(E189,Resources!D:F,3,FALSE),"")))</f>
        <v/>
      </c>
    </row>
    <row r="190" spans="5:6" x14ac:dyDescent="0.2">
      <c r="E190" s="4" t="s">
        <v>446</v>
      </c>
      <c r="F190" t="str">
        <f>IF(IFERROR(VLOOKUP(E190,Resources!D:F,3,FALSE),"")=0,"",(IFERROR(VLOOKUP(E190,Resources!D:F,3,FALSE),"")))</f>
        <v/>
      </c>
    </row>
    <row r="191" spans="5:6" x14ac:dyDescent="0.2">
      <c r="E191" s="4" t="s">
        <v>447</v>
      </c>
      <c r="F191" t="str">
        <f>IF(IFERROR(VLOOKUP(E191,Resources!D:F,3,FALSE),"")=0,"",(IFERROR(VLOOKUP(E191,Resources!D:F,3,FALSE),"")))</f>
        <v/>
      </c>
    </row>
    <row r="192" spans="5:6" x14ac:dyDescent="0.2">
      <c r="E192" s="4" t="s">
        <v>448</v>
      </c>
      <c r="F192" t="str">
        <f>IF(IFERROR(VLOOKUP(E192,Resources!D:F,3,FALSE),"")=0,"",(IFERROR(VLOOKUP(E192,Resources!D:F,3,FALSE),"")))</f>
        <v/>
      </c>
    </row>
    <row r="193" spans="5:6" x14ac:dyDescent="0.2">
      <c r="E193" s="4" t="s">
        <v>449</v>
      </c>
      <c r="F193" t="str">
        <f>IF(IFERROR(VLOOKUP(E193,Resources!D:F,3,FALSE),"")=0,"",(IFERROR(VLOOKUP(E193,Resources!D:F,3,FALSE),"")))</f>
        <v/>
      </c>
    </row>
    <row r="194" spans="5:6" x14ac:dyDescent="0.2">
      <c r="E194" s="4" t="s">
        <v>450</v>
      </c>
      <c r="F194" t="str">
        <f>IF(IFERROR(VLOOKUP(E194,Resources!D:F,3,FALSE),"")=0,"",(IFERROR(VLOOKUP(E194,Resources!D:F,3,FALSE),"")))</f>
        <v/>
      </c>
    </row>
    <row r="195" spans="5:6" x14ac:dyDescent="0.2">
      <c r="E195" s="4" t="s">
        <v>451</v>
      </c>
      <c r="F195" t="str">
        <f>IF(IFERROR(VLOOKUP(E195,Resources!D:F,3,FALSE),"")=0,"",(IFERROR(VLOOKUP(E195,Resources!D:F,3,FALSE),"")))</f>
        <v/>
      </c>
    </row>
    <row r="196" spans="5:6" x14ac:dyDescent="0.2">
      <c r="E196" s="4" t="s">
        <v>452</v>
      </c>
      <c r="F196" t="str">
        <f>IF(IFERROR(VLOOKUP(E196,Resources!D:F,3,FALSE),"")=0,"",(IFERROR(VLOOKUP(E196,Resources!D:F,3,FALSE),"")))</f>
        <v/>
      </c>
    </row>
    <row r="197" spans="5:6" x14ac:dyDescent="0.2">
      <c r="E197" s="4" t="s">
        <v>453</v>
      </c>
      <c r="F197" t="str">
        <f>IF(IFERROR(VLOOKUP(E197,Resources!D:F,3,FALSE),"")=0,"",(IFERROR(VLOOKUP(E197,Resources!D:F,3,FALSE),"")))</f>
        <v/>
      </c>
    </row>
    <row r="198" spans="5:6" x14ac:dyDescent="0.2">
      <c r="E198" s="4" t="s">
        <v>454</v>
      </c>
      <c r="F198" t="str">
        <f>IF(IFERROR(VLOOKUP(E198,Resources!D:F,3,FALSE),"")=0,"",(IFERROR(VLOOKUP(E198,Resources!D:F,3,FALSE),"")))</f>
        <v/>
      </c>
    </row>
    <row r="199" spans="5:6" x14ac:dyDescent="0.2">
      <c r="E199" s="4" t="s">
        <v>455</v>
      </c>
      <c r="F199" t="str">
        <f>IF(IFERROR(VLOOKUP(E199,Resources!D:F,3,FALSE),"")=0,"",(IFERROR(VLOOKUP(E199,Resources!D:F,3,FALSE),"")))</f>
        <v/>
      </c>
    </row>
    <row r="200" spans="5:6" x14ac:dyDescent="0.2">
      <c r="E200" s="4" t="s">
        <v>456</v>
      </c>
      <c r="F200" t="str">
        <f>IF(IFERROR(VLOOKUP(E200,Resources!D:F,3,FALSE),"")=0,"",(IFERROR(VLOOKUP(E200,Resources!D:F,3,FALSE),"")))</f>
        <v/>
      </c>
    </row>
    <row r="201" spans="5:6" x14ac:dyDescent="0.2">
      <c r="E201" s="4" t="s">
        <v>457</v>
      </c>
      <c r="F201" t="str">
        <f>IF(IFERROR(VLOOKUP(E201,Resources!D:F,3,FALSE),"")=0,"",(IFERROR(VLOOKUP(E201,Resources!D:F,3,FALSE),"")))</f>
        <v/>
      </c>
    </row>
    <row r="202" spans="5:6" x14ac:dyDescent="0.2">
      <c r="E202" s="4" t="s">
        <v>458</v>
      </c>
      <c r="F202" t="str">
        <f>IF(IFERROR(VLOOKUP(E202,Resources!D:F,3,FALSE),"")=0,"",(IFERROR(VLOOKUP(E202,Resources!D:F,3,FALSE),"")))</f>
        <v/>
      </c>
    </row>
    <row r="203" spans="5:6" x14ac:dyDescent="0.2">
      <c r="E203" s="4" t="s">
        <v>459</v>
      </c>
      <c r="F203" t="str">
        <f>IF(IFERROR(VLOOKUP(E203,Resources!D:F,3,FALSE),"")=0,"",(IFERROR(VLOOKUP(E203,Resources!D:F,3,FALSE),"")))</f>
        <v/>
      </c>
    </row>
    <row r="204" spans="5:6" x14ac:dyDescent="0.2">
      <c r="E204" s="4" t="s">
        <v>460</v>
      </c>
      <c r="F204" t="str">
        <f>IF(IFERROR(VLOOKUP(E204,Resources!D:F,3,FALSE),"")=0,"",(IFERROR(VLOOKUP(E204,Resources!D:F,3,FALSE),"")))</f>
        <v/>
      </c>
    </row>
    <row r="205" spans="5:6" x14ac:dyDescent="0.2">
      <c r="E205" s="4" t="s">
        <v>461</v>
      </c>
      <c r="F205" t="str">
        <f>IF(IFERROR(VLOOKUP(E205,Resources!D:F,3,FALSE),"")=0,"",(IFERROR(VLOOKUP(E205,Resources!D:F,3,FALSE),"")))</f>
        <v/>
      </c>
    </row>
    <row r="206" spans="5:6" x14ac:dyDescent="0.2">
      <c r="E206" s="4" t="s">
        <v>462</v>
      </c>
      <c r="F206" t="str">
        <f>IF(IFERROR(VLOOKUP(E206,Resources!D:F,3,FALSE),"")=0,"",(IFERROR(VLOOKUP(E206,Resources!D:F,3,FALSE),"")))</f>
        <v/>
      </c>
    </row>
    <row r="207" spans="5:6" x14ac:dyDescent="0.2">
      <c r="E207" s="4" t="s">
        <v>463</v>
      </c>
      <c r="F207" t="str">
        <f>IF(IFERROR(VLOOKUP(E207,Resources!D:F,3,FALSE),"")=0,"",(IFERROR(VLOOKUP(E207,Resources!D:F,3,FALSE),"")))</f>
        <v/>
      </c>
    </row>
    <row r="208" spans="5:6" x14ac:dyDescent="0.2">
      <c r="E208" s="4" t="s">
        <v>464</v>
      </c>
      <c r="F208" t="str">
        <f>IF(IFERROR(VLOOKUP(E208,Resources!D:F,3,FALSE),"")=0,"",(IFERROR(VLOOKUP(E208,Resources!D:F,3,FALSE),"")))</f>
        <v/>
      </c>
    </row>
    <row r="209" spans="5:6" x14ac:dyDescent="0.2">
      <c r="E209" s="4" t="s">
        <v>465</v>
      </c>
      <c r="F209" t="str">
        <f>IF(IFERROR(VLOOKUP(E209,Resources!D:F,3,FALSE),"")=0,"",(IFERROR(VLOOKUP(E209,Resources!D:F,3,FALSE),"")))</f>
        <v/>
      </c>
    </row>
    <row r="210" spans="5:6" x14ac:dyDescent="0.2">
      <c r="E210" s="4" t="s">
        <v>466</v>
      </c>
      <c r="F210" t="str">
        <f>IF(IFERROR(VLOOKUP(E210,Resources!D:F,3,FALSE),"")=0,"",(IFERROR(VLOOKUP(E210,Resources!D:F,3,FALSE),"")))</f>
        <v/>
      </c>
    </row>
    <row r="211" spans="5:6" x14ac:dyDescent="0.2">
      <c r="E211" s="4" t="s">
        <v>467</v>
      </c>
      <c r="F211" t="str">
        <f>IF(IFERROR(VLOOKUP(E211,Resources!D:F,3,FALSE),"")=0,"",(IFERROR(VLOOKUP(E211,Resources!D:F,3,FALSE),"")))</f>
        <v/>
      </c>
    </row>
    <row r="212" spans="5:6" x14ac:dyDescent="0.2">
      <c r="E212" s="4" t="s">
        <v>468</v>
      </c>
      <c r="F212" t="str">
        <f>IF(IFERROR(VLOOKUP(E212,Resources!D:F,3,FALSE),"")=0,"",(IFERROR(VLOOKUP(E212,Resources!D:F,3,FALSE),"")))</f>
        <v/>
      </c>
    </row>
    <row r="213" spans="5:6" x14ac:dyDescent="0.2">
      <c r="E213" s="4" t="s">
        <v>469</v>
      </c>
      <c r="F213" t="str">
        <f>IF(IFERROR(VLOOKUP(E213,Resources!D:F,3,FALSE),"")=0,"",(IFERROR(VLOOKUP(E213,Resources!D:F,3,FALSE),"")))</f>
        <v/>
      </c>
    </row>
    <row r="214" spans="5:6" x14ac:dyDescent="0.2">
      <c r="E214" s="4" t="s">
        <v>470</v>
      </c>
      <c r="F214" t="str">
        <f>IF(IFERROR(VLOOKUP(E214,Resources!D:F,3,FALSE),"")=0,"",(IFERROR(VLOOKUP(E214,Resources!D:F,3,FALSE),"")))</f>
        <v/>
      </c>
    </row>
    <row r="215" spans="5:6" x14ac:dyDescent="0.2">
      <c r="E215" s="4" t="s">
        <v>471</v>
      </c>
      <c r="F215" t="str">
        <f>IF(IFERROR(VLOOKUP(E215,Resources!D:F,3,FALSE),"")=0,"",(IFERROR(VLOOKUP(E215,Resources!D:F,3,FALSE),"")))</f>
        <v/>
      </c>
    </row>
    <row r="216" spans="5:6" x14ac:dyDescent="0.2">
      <c r="E216" s="4" t="s">
        <v>472</v>
      </c>
      <c r="F216" t="str">
        <f>IF(IFERROR(VLOOKUP(E216,Resources!D:F,3,FALSE),"")=0,"",(IFERROR(VLOOKUP(E216,Resources!D:F,3,FALSE),"")))</f>
        <v/>
      </c>
    </row>
    <row r="217" spans="5:6" x14ac:dyDescent="0.2">
      <c r="E217" s="4" t="s">
        <v>473</v>
      </c>
      <c r="F217" t="str">
        <f>IF(IFERROR(VLOOKUP(E217,Resources!D:F,3,FALSE),"")=0,"",(IFERROR(VLOOKUP(E217,Resources!D:F,3,FALSE),"")))</f>
        <v/>
      </c>
    </row>
    <row r="218" spans="5:6" x14ac:dyDescent="0.2">
      <c r="E218" s="4" t="s">
        <v>474</v>
      </c>
      <c r="F218" t="str">
        <f>IF(IFERROR(VLOOKUP(E218,Resources!D:F,3,FALSE),"")=0,"",(IFERROR(VLOOKUP(E218,Resources!D:F,3,FALSE),"")))</f>
        <v/>
      </c>
    </row>
    <row r="219" spans="5:6" x14ac:dyDescent="0.2">
      <c r="E219" s="4" t="s">
        <v>475</v>
      </c>
      <c r="F219" t="str">
        <f>IF(IFERROR(VLOOKUP(E219,Resources!D:F,3,FALSE),"")=0,"",(IFERROR(VLOOKUP(E219,Resources!D:F,3,FALSE),"")))</f>
        <v/>
      </c>
    </row>
    <row r="220" spans="5:6" x14ac:dyDescent="0.2">
      <c r="E220" s="4" t="s">
        <v>476</v>
      </c>
      <c r="F220" t="str">
        <f>IF(IFERROR(VLOOKUP(E220,Resources!D:F,3,FALSE),"")=0,"",(IFERROR(VLOOKUP(E220,Resources!D:F,3,FALSE),"")))</f>
        <v/>
      </c>
    </row>
    <row r="221" spans="5:6" x14ac:dyDescent="0.2">
      <c r="E221" s="4" t="s">
        <v>477</v>
      </c>
      <c r="F221" t="str">
        <f>IF(IFERROR(VLOOKUP(E221,Resources!D:F,3,FALSE),"")=0,"",(IFERROR(VLOOKUP(E221,Resources!D:F,3,FALSE),"")))</f>
        <v/>
      </c>
    </row>
    <row r="222" spans="5:6" x14ac:dyDescent="0.2">
      <c r="E222" s="4" t="s">
        <v>478</v>
      </c>
      <c r="F222" t="str">
        <f>IF(IFERROR(VLOOKUP(E222,Resources!D:F,3,FALSE),"")=0,"",(IFERROR(VLOOKUP(E222,Resources!D:F,3,FALSE),"")))</f>
        <v/>
      </c>
    </row>
    <row r="223" spans="5:6" x14ac:dyDescent="0.2">
      <c r="E223" s="4" t="s">
        <v>479</v>
      </c>
      <c r="F223" t="str">
        <f>IF(IFERROR(VLOOKUP(E223,Resources!D:F,3,FALSE),"")=0,"",(IFERROR(VLOOKUP(E223,Resources!D:F,3,FALSE),"")))</f>
        <v/>
      </c>
    </row>
    <row r="224" spans="5:6" x14ac:dyDescent="0.2">
      <c r="E224" s="4" t="s">
        <v>480</v>
      </c>
      <c r="F224" t="str">
        <f>IF(IFERROR(VLOOKUP(E224,Resources!D:F,3,FALSE),"")=0,"",(IFERROR(VLOOKUP(E224,Resources!D:F,3,FALSE),"")))</f>
        <v/>
      </c>
    </row>
    <row r="225" spans="5:6" x14ac:dyDescent="0.2">
      <c r="E225" s="4" t="s">
        <v>481</v>
      </c>
      <c r="F225" t="str">
        <f>IF(IFERROR(VLOOKUP(E225,Resources!D:F,3,FALSE),"")=0,"",(IFERROR(VLOOKUP(E225,Resources!D:F,3,FALSE),"")))</f>
        <v/>
      </c>
    </row>
    <row r="226" spans="5:6" x14ac:dyDescent="0.2">
      <c r="E226" s="4" t="s">
        <v>482</v>
      </c>
      <c r="F226" t="str">
        <f>IF(IFERROR(VLOOKUP(E226,Resources!D:F,3,FALSE),"")=0,"",(IFERROR(VLOOKUP(E226,Resources!D:F,3,FALSE),"")))</f>
        <v/>
      </c>
    </row>
    <row r="227" spans="5:6" x14ac:dyDescent="0.2">
      <c r="E227" s="4" t="s">
        <v>483</v>
      </c>
      <c r="F227" t="str">
        <f>IF(IFERROR(VLOOKUP(E227,Resources!D:F,3,FALSE),"")=0,"",(IFERROR(VLOOKUP(E227,Resources!D:F,3,FALSE),"")))</f>
        <v/>
      </c>
    </row>
    <row r="228" spans="5:6" x14ac:dyDescent="0.2">
      <c r="E228" s="4" t="s">
        <v>484</v>
      </c>
      <c r="F228" t="str">
        <f>IF(IFERROR(VLOOKUP(E228,Resources!D:F,3,FALSE),"")=0,"",(IFERROR(VLOOKUP(E228,Resources!D:F,3,FALSE),"")))</f>
        <v/>
      </c>
    </row>
    <row r="229" spans="5:6" x14ac:dyDescent="0.2">
      <c r="E229" s="4" t="s">
        <v>485</v>
      </c>
      <c r="F229" t="str">
        <f>IF(IFERROR(VLOOKUP(E229,Resources!D:F,3,FALSE),"")=0,"",(IFERROR(VLOOKUP(E229,Resources!D:F,3,FALSE),"")))</f>
        <v/>
      </c>
    </row>
    <row r="230" spans="5:6" x14ac:dyDescent="0.2">
      <c r="E230" s="4" t="s">
        <v>486</v>
      </c>
      <c r="F230" t="str">
        <f>IF(IFERROR(VLOOKUP(E230,Resources!D:F,3,FALSE),"")=0,"",(IFERROR(VLOOKUP(E230,Resources!D:F,3,FALSE),"")))</f>
        <v/>
      </c>
    </row>
    <row r="231" spans="5:6" x14ac:dyDescent="0.2">
      <c r="E231" s="4" t="s">
        <v>487</v>
      </c>
      <c r="F231" t="str">
        <f>IF(IFERROR(VLOOKUP(E231,Resources!D:F,3,FALSE),"")=0,"",(IFERROR(VLOOKUP(E231,Resources!D:F,3,FALSE),"")))</f>
        <v/>
      </c>
    </row>
    <row r="232" spans="5:6" x14ac:dyDescent="0.2">
      <c r="E232" s="4" t="s">
        <v>488</v>
      </c>
      <c r="F232" t="str">
        <f>IF(IFERROR(VLOOKUP(E232,Resources!D:F,3,FALSE),"")=0,"",(IFERROR(VLOOKUP(E232,Resources!D:F,3,FALSE),"")))</f>
        <v/>
      </c>
    </row>
    <row r="233" spans="5:6" x14ac:dyDescent="0.2">
      <c r="E233" s="4" t="s">
        <v>489</v>
      </c>
      <c r="F233" t="str">
        <f>IF(IFERROR(VLOOKUP(E233,Resources!D:F,3,FALSE),"")=0,"",(IFERROR(VLOOKUP(E233,Resources!D:F,3,FALSE),"")))</f>
        <v/>
      </c>
    </row>
    <row r="234" spans="5:6" x14ac:dyDescent="0.2">
      <c r="E234" s="4" t="s">
        <v>490</v>
      </c>
      <c r="F234" t="str">
        <f>IF(IFERROR(VLOOKUP(E234,Resources!D:F,3,FALSE),"")=0,"",(IFERROR(VLOOKUP(E234,Resources!D:F,3,FALSE),"")))</f>
        <v/>
      </c>
    </row>
    <row r="235" spans="5:6" x14ac:dyDescent="0.2">
      <c r="E235" s="4" t="s">
        <v>491</v>
      </c>
      <c r="F235" t="str">
        <f>IF(IFERROR(VLOOKUP(E235,Resources!D:F,3,FALSE),"")=0,"",(IFERROR(VLOOKUP(E235,Resources!D:F,3,FALSE),"")))</f>
        <v/>
      </c>
    </row>
    <row r="236" spans="5:6" x14ac:dyDescent="0.2">
      <c r="E236" s="4" t="s">
        <v>492</v>
      </c>
      <c r="F236" t="str">
        <f>IF(IFERROR(VLOOKUP(E236,Resources!D:F,3,FALSE),"")=0,"",(IFERROR(VLOOKUP(E236,Resources!D:F,3,FALSE),"")))</f>
        <v/>
      </c>
    </row>
    <row r="237" spans="5:6" x14ac:dyDescent="0.2">
      <c r="E237" s="4" t="s">
        <v>493</v>
      </c>
      <c r="F237" t="str">
        <f>IF(IFERROR(VLOOKUP(E237,Resources!D:F,3,FALSE),"")=0,"",(IFERROR(VLOOKUP(E237,Resources!D:F,3,FALSE),"")))</f>
        <v/>
      </c>
    </row>
    <row r="238" spans="5:6" x14ac:dyDescent="0.2">
      <c r="E238" s="4" t="s">
        <v>494</v>
      </c>
      <c r="F238" t="str">
        <f>IF(IFERROR(VLOOKUP(E238,Resources!D:F,3,FALSE),"")=0,"",(IFERROR(VLOOKUP(E238,Resources!D:F,3,FALSE),"")))</f>
        <v/>
      </c>
    </row>
    <row r="239" spans="5:6" x14ac:dyDescent="0.2">
      <c r="E239" s="4" t="s">
        <v>495</v>
      </c>
      <c r="F239" t="str">
        <f>IF(IFERROR(VLOOKUP(E239,Resources!D:F,3,FALSE),"")=0,"",(IFERROR(VLOOKUP(E239,Resources!D:F,3,FALSE),"")))</f>
        <v/>
      </c>
    </row>
    <row r="240" spans="5:6" x14ac:dyDescent="0.2">
      <c r="E240" s="4" t="s">
        <v>496</v>
      </c>
      <c r="F240" t="str">
        <f>IF(IFERROR(VLOOKUP(E240,Resources!D:F,3,FALSE),"")=0,"",(IFERROR(VLOOKUP(E240,Resources!D:F,3,FALSE),"")))</f>
        <v/>
      </c>
    </row>
    <row r="241" spans="5:6" x14ac:dyDescent="0.2">
      <c r="E241" s="4" t="s">
        <v>497</v>
      </c>
      <c r="F241" t="str">
        <f>IF(IFERROR(VLOOKUP(E241,Resources!D:F,3,FALSE),"")=0,"",(IFERROR(VLOOKUP(E241,Resources!D:F,3,FALSE),"")))</f>
        <v/>
      </c>
    </row>
    <row r="242" spans="5:6" x14ac:dyDescent="0.2">
      <c r="E242" s="4" t="s">
        <v>498</v>
      </c>
      <c r="F242" t="str">
        <f>IF(IFERROR(VLOOKUP(E242,Resources!D:F,3,FALSE),"")=0,"",(IFERROR(VLOOKUP(E242,Resources!D:F,3,FALSE),"")))</f>
        <v/>
      </c>
    </row>
    <row r="243" spans="5:6" x14ac:dyDescent="0.2">
      <c r="E243" s="4" t="s">
        <v>499</v>
      </c>
      <c r="F243" t="str">
        <f>IF(IFERROR(VLOOKUP(E243,Resources!D:F,3,FALSE),"")=0,"",(IFERROR(VLOOKUP(E243,Resources!D:F,3,FALSE),"")))</f>
        <v/>
      </c>
    </row>
    <row r="244" spans="5:6" x14ac:dyDescent="0.2">
      <c r="E244" s="4" t="s">
        <v>500</v>
      </c>
      <c r="F244" t="str">
        <f>IF(IFERROR(VLOOKUP(E244,Resources!D:F,3,FALSE),"")=0,"",(IFERROR(VLOOKUP(E244,Resources!D:F,3,FALSE),"")))</f>
        <v/>
      </c>
    </row>
    <row r="245" spans="5:6" x14ac:dyDescent="0.2">
      <c r="E245" s="4" t="s">
        <v>501</v>
      </c>
      <c r="F245" t="str">
        <f>IF(IFERROR(VLOOKUP(E245,Resources!D:F,3,FALSE),"")=0,"",(IFERROR(VLOOKUP(E245,Resources!D:F,3,FALSE),"")))</f>
        <v/>
      </c>
    </row>
    <row r="246" spans="5:6" x14ac:dyDescent="0.2">
      <c r="E246" s="4" t="s">
        <v>502</v>
      </c>
      <c r="F246" t="str">
        <f>IF(IFERROR(VLOOKUP(E246,Resources!D:F,3,FALSE),"")=0,"",(IFERROR(VLOOKUP(E246,Resources!D:F,3,FALSE),"")))</f>
        <v/>
      </c>
    </row>
    <row r="247" spans="5:6" x14ac:dyDescent="0.2">
      <c r="E247" s="4" t="s">
        <v>503</v>
      </c>
      <c r="F247" t="str">
        <f>IF(IFERROR(VLOOKUP(E247,Resources!D:F,3,FALSE),"")=0,"",(IFERROR(VLOOKUP(E247,Resources!D:F,3,FALSE),"")))</f>
        <v/>
      </c>
    </row>
    <row r="248" spans="5:6" x14ac:dyDescent="0.2">
      <c r="E248" s="4" t="s">
        <v>504</v>
      </c>
      <c r="F248" t="str">
        <f>IF(IFERROR(VLOOKUP(E248,Resources!D:F,3,FALSE),"")=0,"",(IFERROR(VLOOKUP(E248,Resources!D:F,3,FALSE),"")))</f>
        <v/>
      </c>
    </row>
    <row r="249" spans="5:6" x14ac:dyDescent="0.2">
      <c r="E249" s="4" t="s">
        <v>505</v>
      </c>
      <c r="F249" t="str">
        <f>IF(IFERROR(VLOOKUP(E249,Resources!D:F,3,FALSE),"")=0,"",(IFERROR(VLOOKUP(E249,Resources!D:F,3,FALSE),"")))</f>
        <v/>
      </c>
    </row>
    <row r="250" spans="5:6" x14ac:dyDescent="0.2">
      <c r="E250" s="4" t="s">
        <v>506</v>
      </c>
      <c r="F250" t="str">
        <f>IF(IFERROR(VLOOKUP(E250,Resources!D:F,3,FALSE),"")=0,"",(IFERROR(VLOOKUP(E250,Resources!D:F,3,FALSE),"")))</f>
        <v/>
      </c>
    </row>
    <row r="251" spans="5:6" x14ac:dyDescent="0.2">
      <c r="E251" s="4" t="s">
        <v>507</v>
      </c>
      <c r="F251" t="str">
        <f>IF(IFERROR(VLOOKUP(E251,Resources!D:F,3,FALSE),"")=0,"",(IFERROR(VLOOKUP(E251,Resources!D:F,3,FALSE),"")))</f>
        <v/>
      </c>
    </row>
    <row r="252" spans="5:6" x14ac:dyDescent="0.2">
      <c r="E252" s="4" t="s">
        <v>508</v>
      </c>
      <c r="F252" t="str">
        <f>IF(IFERROR(VLOOKUP(E252,Resources!D:F,3,FALSE),"")=0,"",(IFERROR(VLOOKUP(E252,Resources!D:F,3,FALSE),"")))</f>
        <v/>
      </c>
    </row>
    <row r="253" spans="5:6" x14ac:dyDescent="0.2">
      <c r="E253" s="4" t="s">
        <v>509</v>
      </c>
      <c r="F253" t="str">
        <f>IF(IFERROR(VLOOKUP(E253,Resources!D:F,3,FALSE),"")=0,"",(IFERROR(VLOOKUP(E253,Resources!D:F,3,FALSE),"")))</f>
        <v/>
      </c>
    </row>
    <row r="254" spans="5:6" x14ac:dyDescent="0.2">
      <c r="E254" s="4" t="s">
        <v>510</v>
      </c>
      <c r="F254" t="str">
        <f>IF(IFERROR(VLOOKUP(E254,Resources!D:F,3,FALSE),"")=0,"",(IFERROR(VLOOKUP(E254,Resources!D:F,3,FALSE),"")))</f>
        <v/>
      </c>
    </row>
    <row r="255" spans="5:6" x14ac:dyDescent="0.2">
      <c r="E255" s="4" t="s">
        <v>511</v>
      </c>
      <c r="F255" t="str">
        <f>IF(IFERROR(VLOOKUP(E255,Resources!D:F,3,FALSE),"")=0,"",(IFERROR(VLOOKUP(E255,Resources!D:F,3,FALSE),"")))</f>
        <v/>
      </c>
    </row>
    <row r="256" spans="5:6" x14ac:dyDescent="0.2">
      <c r="E256" s="4" t="s">
        <v>512</v>
      </c>
      <c r="F256" t="str">
        <f>IF(IFERROR(VLOOKUP(E256,Resources!D:F,3,FALSE),"")=0,"",(IFERROR(VLOOKUP(E256,Resources!D:F,3,FALSE),"")))</f>
        <v/>
      </c>
    </row>
    <row r="257" spans="5:6" x14ac:dyDescent="0.2">
      <c r="E257" s="4" t="s">
        <v>513</v>
      </c>
      <c r="F257" t="str">
        <f>IF(IFERROR(VLOOKUP(E257,Resources!D:F,3,FALSE),"")=0,"",(IFERROR(VLOOKUP(E257,Resources!D:F,3,FALSE),"")))</f>
        <v/>
      </c>
    </row>
    <row r="258" spans="5:6" x14ac:dyDescent="0.2">
      <c r="E258" s="4" t="s">
        <v>514</v>
      </c>
      <c r="F258" t="str">
        <f>IF(IFERROR(VLOOKUP(E258,Resources!D:F,3,FALSE),"")=0,"",(IFERROR(VLOOKUP(E258,Resources!D:F,3,FALSE),"")))</f>
        <v/>
      </c>
    </row>
    <row r="259" spans="5:6" x14ac:dyDescent="0.2">
      <c r="E259" s="4" t="s">
        <v>515</v>
      </c>
      <c r="F259" t="str">
        <f>IF(IFERROR(VLOOKUP(E259,Resources!D:F,3,FALSE),"")=0,"",(IFERROR(VLOOKUP(E259,Resources!D:F,3,FALSE),"")))</f>
        <v/>
      </c>
    </row>
    <row r="260" spans="5:6" x14ac:dyDescent="0.2">
      <c r="E260" s="4" t="s">
        <v>516</v>
      </c>
      <c r="F260" t="str">
        <f>IF(IFERROR(VLOOKUP(E260,Resources!D:F,3,FALSE),"")=0,"",(IFERROR(VLOOKUP(E260,Resources!D:F,3,FALSE),"")))</f>
        <v/>
      </c>
    </row>
    <row r="261" spans="5:6" x14ac:dyDescent="0.2">
      <c r="E261" s="4" t="s">
        <v>517</v>
      </c>
      <c r="F261" t="str">
        <f>IF(IFERROR(VLOOKUP(E261,Resources!D:F,3,FALSE),"")=0,"",(IFERROR(VLOOKUP(E261,Resources!D:F,3,FALSE),"")))</f>
        <v/>
      </c>
    </row>
    <row r="262" spans="5:6" x14ac:dyDescent="0.2">
      <c r="E262" s="4" t="s">
        <v>518</v>
      </c>
      <c r="F262" t="str">
        <f>IF(IFERROR(VLOOKUP(E262,Resources!D:F,3,FALSE),"")=0,"",(IFERROR(VLOOKUP(E262,Resources!D:F,3,FALSE),"")))</f>
        <v/>
      </c>
    </row>
    <row r="263" spans="5:6" x14ac:dyDescent="0.2">
      <c r="E263" s="4" t="s">
        <v>519</v>
      </c>
      <c r="F263" t="str">
        <f>IF(IFERROR(VLOOKUP(E263,Resources!D:F,3,FALSE),"")=0,"",(IFERROR(VLOOKUP(E263,Resources!D:F,3,FALSE),"")))</f>
        <v/>
      </c>
    </row>
    <row r="264" spans="5:6" x14ac:dyDescent="0.2">
      <c r="E264" s="4" t="s">
        <v>520</v>
      </c>
      <c r="F264" t="str">
        <f>IF(IFERROR(VLOOKUP(E264,Resources!D:F,3,FALSE),"")=0,"",(IFERROR(VLOOKUP(E264,Resources!D:F,3,FALSE),"")))</f>
        <v/>
      </c>
    </row>
    <row r="265" spans="5:6" x14ac:dyDescent="0.2">
      <c r="E265" s="4" t="s">
        <v>521</v>
      </c>
      <c r="F265" t="str">
        <f>IF(IFERROR(VLOOKUP(E265,Resources!D:F,3,FALSE),"")=0,"",(IFERROR(VLOOKUP(E265,Resources!D:F,3,FALSE),"")))</f>
        <v/>
      </c>
    </row>
    <row r="266" spans="5:6" x14ac:dyDescent="0.2">
      <c r="E266" s="4" t="s">
        <v>522</v>
      </c>
      <c r="F266" t="str">
        <f>IF(IFERROR(VLOOKUP(E266,Resources!D:F,3,FALSE),"")=0,"",(IFERROR(VLOOKUP(E266,Resources!D:F,3,FALSE),"")))</f>
        <v/>
      </c>
    </row>
    <row r="267" spans="5:6" x14ac:dyDescent="0.2">
      <c r="E267" s="4" t="s">
        <v>523</v>
      </c>
      <c r="F267" t="str">
        <f>IF(IFERROR(VLOOKUP(E267,Resources!D:F,3,FALSE),"")=0,"",(IFERROR(VLOOKUP(E267,Resources!D:F,3,FALSE),"")))</f>
        <v/>
      </c>
    </row>
    <row r="268" spans="5:6" x14ac:dyDescent="0.2">
      <c r="E268" s="4" t="s">
        <v>524</v>
      </c>
      <c r="F268" t="str">
        <f>IF(IFERROR(VLOOKUP(E268,Resources!D:F,3,FALSE),"")=0,"",(IFERROR(VLOOKUP(E268,Resources!D:F,3,FALSE),"")))</f>
        <v/>
      </c>
    </row>
    <row r="269" spans="5:6" x14ac:dyDescent="0.2">
      <c r="E269" s="4" t="s">
        <v>525</v>
      </c>
      <c r="F269" t="str">
        <f>IF(IFERROR(VLOOKUP(E269,Resources!D:F,3,FALSE),"")=0,"",(IFERROR(VLOOKUP(E269,Resources!D:F,3,FALSE),"")))</f>
        <v/>
      </c>
    </row>
    <row r="270" spans="5:6" x14ac:dyDescent="0.2">
      <c r="E270" s="4" t="s">
        <v>526</v>
      </c>
      <c r="F270" t="str">
        <f>IF(IFERROR(VLOOKUP(E270,Resources!D:F,3,FALSE),"")=0,"",(IFERROR(VLOOKUP(E270,Resources!D:F,3,FALSE),"")))</f>
        <v/>
      </c>
    </row>
    <row r="271" spans="5:6" x14ac:dyDescent="0.2">
      <c r="E271" s="4" t="s">
        <v>527</v>
      </c>
      <c r="F271" t="str">
        <f>IF(IFERROR(VLOOKUP(E271,Resources!D:F,3,FALSE),"")=0,"",(IFERROR(VLOOKUP(E271,Resources!D:F,3,FALSE),"")))</f>
        <v/>
      </c>
    </row>
    <row r="272" spans="5:6" x14ac:dyDescent="0.2">
      <c r="E272" s="4" t="s">
        <v>528</v>
      </c>
      <c r="F272" t="str">
        <f>IF(IFERROR(VLOOKUP(E272,Resources!D:F,3,FALSE),"")=0,"",(IFERROR(VLOOKUP(E272,Resources!D:F,3,FALSE),"")))</f>
        <v/>
      </c>
    </row>
    <row r="273" spans="5:6" x14ac:dyDescent="0.2">
      <c r="E273" s="4" t="s">
        <v>529</v>
      </c>
      <c r="F273" t="str">
        <f>IF(IFERROR(VLOOKUP(E273,Resources!D:F,3,FALSE),"")=0,"",(IFERROR(VLOOKUP(E273,Resources!D:F,3,FALSE),"")))</f>
        <v/>
      </c>
    </row>
    <row r="274" spans="5:6" x14ac:dyDescent="0.2">
      <c r="F274" t="str">
        <f>IF(IFERROR(VLOOKUP(E274,Resources!D:F,3,FALSE),"")=0,"",(IFERROR(VLOOKUP(E274,Resources!D:F,3,FALSE),"")))</f>
        <v/>
      </c>
    </row>
  </sheetData>
  <hyperlinks>
    <hyperlink ref="B3" r:id="rId4"/>
    <hyperlink ref="B4" r:id="rId5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6"/>
  <sheetViews>
    <sheetView workbookViewId="0">
      <selection activeCell="A26" sqref="A26"/>
    </sheetView>
  </sheetViews>
  <sheetFormatPr baseColWidth="10" defaultRowHeight="16" x14ac:dyDescent="0.2"/>
  <cols>
    <col min="1" max="1" width="39.5" customWidth="1"/>
    <col min="2" max="2" width="5.1640625" bestFit="1" customWidth="1"/>
    <col min="3" max="3" width="24.5" bestFit="1" customWidth="1"/>
    <col min="4" max="4" width="41.83203125" bestFit="1" customWidth="1"/>
    <col min="5" max="5" width="35.83203125" bestFit="1" customWidth="1"/>
    <col min="6" max="6" width="27.33203125" customWidth="1"/>
    <col min="7" max="7" width="37.83203125" customWidth="1"/>
  </cols>
  <sheetData>
    <row r="1" spans="1:7" s="1" customFormat="1" x14ac:dyDescent="0.2">
      <c r="A1" s="1" t="s">
        <v>0</v>
      </c>
      <c r="B1" s="1" t="s">
        <v>1</v>
      </c>
      <c r="C1" s="1" t="s">
        <v>3</v>
      </c>
      <c r="D1" s="1" t="s">
        <v>54</v>
      </c>
      <c r="E1" s="1" t="s">
        <v>55</v>
      </c>
      <c r="F1" s="1" t="s">
        <v>56</v>
      </c>
      <c r="G1" s="1" t="s">
        <v>66</v>
      </c>
    </row>
    <row r="2" spans="1:7" x14ac:dyDescent="0.2">
      <c r="A2" t="s">
        <v>4</v>
      </c>
      <c r="B2">
        <v>2017</v>
      </c>
      <c r="C2" t="s">
        <v>23</v>
      </c>
      <c r="D2" t="s">
        <v>5</v>
      </c>
      <c r="E2" t="s">
        <v>6</v>
      </c>
      <c r="G2" t="str">
        <f>IF(F2&lt;&gt;"",F2,IF(E2&lt;&gt;"",E2,D2))</f>
        <v>Dayton Power &amp; Light Company</v>
      </c>
    </row>
    <row r="3" spans="1:7" x14ac:dyDescent="0.2">
      <c r="A3" t="s">
        <v>4</v>
      </c>
      <c r="B3">
        <v>2017</v>
      </c>
      <c r="C3" t="s">
        <v>23</v>
      </c>
      <c r="D3" t="s">
        <v>5</v>
      </c>
      <c r="E3" t="s">
        <v>7</v>
      </c>
      <c r="G3" t="str">
        <f>IF(F3&lt;&gt;"",F3,IF(E3&lt;&gt;"",E3,D3))</f>
        <v>Indianapolis Power &amp; Light Company</v>
      </c>
    </row>
    <row r="4" spans="1:7" x14ac:dyDescent="0.2">
      <c r="A4" t="s">
        <v>4</v>
      </c>
      <c r="B4">
        <v>2017</v>
      </c>
      <c r="C4" t="s">
        <v>23</v>
      </c>
      <c r="D4" t="s">
        <v>8</v>
      </c>
      <c r="E4" t="s">
        <v>9</v>
      </c>
      <c r="G4" t="str">
        <f>IF(F4&lt;&gt;"",F4,IF(E4&lt;&gt;"",E4,D4))</f>
        <v>Minnesota Power</v>
      </c>
    </row>
    <row r="5" spans="1:7" x14ac:dyDescent="0.2">
      <c r="A5" t="s">
        <v>4</v>
      </c>
      <c r="B5">
        <v>2017</v>
      </c>
      <c r="C5" t="s">
        <v>23</v>
      </c>
      <c r="D5" t="s">
        <v>8</v>
      </c>
      <c r="E5" t="s">
        <v>10</v>
      </c>
      <c r="G5" t="str">
        <f>IF(F5&lt;&gt;"",F5,IF(E5&lt;&gt;"",E5,D5))</f>
        <v>Superior Water, Light and Power Company</v>
      </c>
    </row>
    <row r="6" spans="1:7" x14ac:dyDescent="0.2">
      <c r="A6" t="s">
        <v>4</v>
      </c>
      <c r="B6">
        <v>2017</v>
      </c>
      <c r="C6" t="s">
        <v>23</v>
      </c>
      <c r="D6" t="s">
        <v>11</v>
      </c>
      <c r="G6" t="str">
        <f>IF(F6&lt;&gt;"",F6,IF(E6&lt;&gt;"",E6,D6))</f>
        <v>Alliant Energy Corporation</v>
      </c>
    </row>
    <row r="7" spans="1:7" x14ac:dyDescent="0.2">
      <c r="A7" t="s">
        <v>4</v>
      </c>
      <c r="B7">
        <v>2017</v>
      </c>
      <c r="C7" t="s">
        <v>23</v>
      </c>
      <c r="D7" t="s">
        <v>12</v>
      </c>
      <c r="E7" t="s">
        <v>13</v>
      </c>
      <c r="G7" t="str">
        <f>IF(F7&lt;&gt;"",F7,IF(E7&lt;&gt;"",E7,D7))</f>
        <v>Ameren Illinois</v>
      </c>
    </row>
    <row r="8" spans="1:7" x14ac:dyDescent="0.2">
      <c r="A8" t="s">
        <v>4</v>
      </c>
      <c r="B8">
        <v>2017</v>
      </c>
      <c r="C8" t="s">
        <v>23</v>
      </c>
      <c r="D8" t="s">
        <v>12</v>
      </c>
      <c r="E8" t="s">
        <v>14</v>
      </c>
      <c r="G8" t="str">
        <f>IF(F8&lt;&gt;"",F8,IF(E8&lt;&gt;"",E8,D8))</f>
        <v>Ameren Missouri</v>
      </c>
    </row>
    <row r="9" spans="1:7" x14ac:dyDescent="0.2">
      <c r="A9" t="s">
        <v>4</v>
      </c>
      <c r="B9">
        <v>2017</v>
      </c>
      <c r="C9" t="s">
        <v>23</v>
      </c>
      <c r="D9" t="s">
        <v>15</v>
      </c>
      <c r="E9" t="s">
        <v>16</v>
      </c>
      <c r="G9" t="str">
        <f>IF(F9&lt;&gt;"",F9,IF(E9&lt;&gt;"",E9,D9))</f>
        <v>AEP Ohio</v>
      </c>
    </row>
    <row r="10" spans="1:7" x14ac:dyDescent="0.2">
      <c r="A10" t="s">
        <v>4</v>
      </c>
      <c r="B10">
        <v>2017</v>
      </c>
      <c r="C10" t="s">
        <v>23</v>
      </c>
      <c r="D10" t="s">
        <v>15</v>
      </c>
      <c r="E10" t="s">
        <v>17</v>
      </c>
      <c r="G10" t="str">
        <f>IF(F10&lt;&gt;"",F10,IF(E10&lt;&gt;"",E10,D10))</f>
        <v>AEP Texas</v>
      </c>
    </row>
    <row r="11" spans="1:7" x14ac:dyDescent="0.2">
      <c r="A11" t="s">
        <v>4</v>
      </c>
      <c r="B11">
        <v>2017</v>
      </c>
      <c r="C11" t="s">
        <v>23</v>
      </c>
      <c r="D11" t="s">
        <v>15</v>
      </c>
      <c r="E11" t="s">
        <v>18</v>
      </c>
      <c r="G11" t="str">
        <f>IF(F11&lt;&gt;"",F11,IF(E11&lt;&gt;"",E11,D11))</f>
        <v>Appalachian Power</v>
      </c>
    </row>
    <row r="12" spans="1:7" x14ac:dyDescent="0.2">
      <c r="A12" t="s">
        <v>4</v>
      </c>
      <c r="B12">
        <v>2017</v>
      </c>
      <c r="C12" t="s">
        <v>23</v>
      </c>
      <c r="D12" t="s">
        <v>15</v>
      </c>
      <c r="E12" t="s">
        <v>19</v>
      </c>
      <c r="G12" t="str">
        <f>IF(F12&lt;&gt;"",F12,IF(E12&lt;&gt;"",E12,D12))</f>
        <v>Indiana Michigan</v>
      </c>
    </row>
    <row r="13" spans="1:7" x14ac:dyDescent="0.2">
      <c r="A13" t="s">
        <v>4</v>
      </c>
      <c r="B13">
        <v>2017</v>
      </c>
      <c r="C13" t="s">
        <v>23</v>
      </c>
      <c r="D13" t="s">
        <v>15</v>
      </c>
      <c r="E13" t="s">
        <v>20</v>
      </c>
      <c r="G13" t="str">
        <f>IF(F13&lt;&gt;"",F13,IF(E13&lt;&gt;"",E13,D13))</f>
        <v>Kentucky Power</v>
      </c>
    </row>
    <row r="14" spans="1:7" x14ac:dyDescent="0.2">
      <c r="A14" t="s">
        <v>4</v>
      </c>
      <c r="B14">
        <v>2017</v>
      </c>
      <c r="C14" t="s">
        <v>23</v>
      </c>
      <c r="D14" t="s">
        <v>15</v>
      </c>
      <c r="E14" t="s">
        <v>21</v>
      </c>
      <c r="G14" t="str">
        <f>IF(F14&lt;&gt;"",F14,IF(E14&lt;&gt;"",E14,D14))</f>
        <v>Public Service Company of Oklahoma</v>
      </c>
    </row>
    <row r="15" spans="1:7" x14ac:dyDescent="0.2">
      <c r="A15" t="s">
        <v>4</v>
      </c>
      <c r="B15">
        <v>2017</v>
      </c>
      <c r="C15" t="s">
        <v>23</v>
      </c>
      <c r="D15" t="s">
        <v>15</v>
      </c>
      <c r="E15" t="s">
        <v>22</v>
      </c>
      <c r="G15" t="str">
        <f>IF(F15&lt;&gt;"",F15,IF(E15&lt;&gt;"",E15,D15))</f>
        <v>Southwestern Electric Power Company</v>
      </c>
    </row>
    <row r="16" spans="1:7" x14ac:dyDescent="0.2">
      <c r="A16" t="s">
        <v>4</v>
      </c>
      <c r="B16">
        <v>2017</v>
      </c>
      <c r="C16" t="s">
        <v>23</v>
      </c>
      <c r="D16" t="s">
        <v>24</v>
      </c>
      <c r="G16" t="str">
        <f>IF(F16&lt;&gt;"",F16,IF(E16&lt;&gt;"",E16,D16))</f>
        <v>American Transmission Company</v>
      </c>
    </row>
    <row r="17" spans="1:7" x14ac:dyDescent="0.2">
      <c r="A17" t="s">
        <v>4</v>
      </c>
      <c r="B17">
        <v>2017</v>
      </c>
      <c r="C17" t="s">
        <v>23</v>
      </c>
      <c r="D17" t="s">
        <v>25</v>
      </c>
      <c r="E17" t="s">
        <v>26</v>
      </c>
      <c r="G17" t="str">
        <f>IF(F17&lt;&gt;"",F17,IF(E17&lt;&gt;"",E17,D17))</f>
        <v>Central Maine Power Company</v>
      </c>
    </row>
    <row r="18" spans="1:7" x14ac:dyDescent="0.2">
      <c r="A18" t="s">
        <v>4</v>
      </c>
      <c r="B18">
        <v>2017</v>
      </c>
      <c r="C18" t="s">
        <v>23</v>
      </c>
      <c r="D18" t="s">
        <v>25</v>
      </c>
      <c r="E18" t="s">
        <v>27</v>
      </c>
      <c r="G18" t="str">
        <f>IF(F18&lt;&gt;"",F18,IF(E18&lt;&gt;"",E18,D18))</f>
        <v>New York State Electric &amp; Gas Corporation</v>
      </c>
    </row>
    <row r="19" spans="1:7" x14ac:dyDescent="0.2">
      <c r="A19" t="s">
        <v>4</v>
      </c>
      <c r="B19">
        <v>2017</v>
      </c>
      <c r="C19" t="s">
        <v>23</v>
      </c>
      <c r="D19" t="s">
        <v>25</v>
      </c>
      <c r="E19" t="s">
        <v>28</v>
      </c>
      <c r="G19" t="str">
        <f>IF(F19&lt;&gt;"",F19,IF(E19&lt;&gt;"",E19,D19))</f>
        <v>Rochester Gas &amp; Electric Corporation</v>
      </c>
    </row>
    <row r="20" spans="1:7" x14ac:dyDescent="0.2">
      <c r="A20" t="s">
        <v>4</v>
      </c>
      <c r="B20">
        <v>2017</v>
      </c>
      <c r="C20" t="s">
        <v>23</v>
      </c>
      <c r="D20" t="s">
        <v>25</v>
      </c>
      <c r="E20" t="s">
        <v>29</v>
      </c>
      <c r="G20" t="str">
        <f>IF(F20&lt;&gt;"",F20,IF(E20&lt;&gt;"",E20,D20))</f>
        <v>The United Illuminating Company</v>
      </c>
    </row>
    <row r="21" spans="1:7" x14ac:dyDescent="0.2">
      <c r="A21" t="s">
        <v>4</v>
      </c>
      <c r="B21">
        <v>2017</v>
      </c>
      <c r="C21" t="s">
        <v>23</v>
      </c>
      <c r="D21" t="s">
        <v>30</v>
      </c>
      <c r="E21" t="s">
        <v>31</v>
      </c>
      <c r="G21" t="str">
        <f>IF(F21&lt;&gt;"",F21,IF(E21&lt;&gt;"",E21,D21))</f>
        <v>Avista Utilities</v>
      </c>
    </row>
    <row r="22" spans="1:7" x14ac:dyDescent="0.2">
      <c r="A22" t="s">
        <v>4</v>
      </c>
      <c r="B22">
        <v>2017</v>
      </c>
      <c r="C22" t="s">
        <v>23</v>
      </c>
      <c r="D22" t="s">
        <v>30</v>
      </c>
      <c r="E22" t="s">
        <v>32</v>
      </c>
      <c r="G22" t="str">
        <f>IF(F22&lt;&gt;"",F22,IF(E22&lt;&gt;"",E22,D22))</f>
        <v>Alaska Electric Light and Power Company</v>
      </c>
    </row>
    <row r="23" spans="1:7" x14ac:dyDescent="0.2">
      <c r="A23" t="s">
        <v>4</v>
      </c>
      <c r="B23">
        <v>2017</v>
      </c>
      <c r="C23" t="s">
        <v>23</v>
      </c>
      <c r="D23" t="s">
        <v>33</v>
      </c>
      <c r="E23" t="s">
        <v>34</v>
      </c>
      <c r="G23" t="str">
        <f>IF(F23&lt;&gt;"",F23,IF(E23&lt;&gt;"",E23,D23))</f>
        <v>MidAmerican Energy Company</v>
      </c>
    </row>
    <row r="24" spans="1:7" x14ac:dyDescent="0.2">
      <c r="A24" t="s">
        <v>4</v>
      </c>
      <c r="B24">
        <v>2017</v>
      </c>
      <c r="C24" t="s">
        <v>23</v>
      </c>
      <c r="D24" t="s">
        <v>33</v>
      </c>
      <c r="E24" t="s">
        <v>35</v>
      </c>
      <c r="G24" t="str">
        <f>IF(F24&lt;&gt;"",F24,IF(E24&lt;&gt;"",E24,D24))</f>
        <v>NV Energy</v>
      </c>
    </row>
    <row r="25" spans="1:7" x14ac:dyDescent="0.2">
      <c r="A25" t="s">
        <v>4</v>
      </c>
      <c r="B25">
        <v>2017</v>
      </c>
      <c r="C25" t="s">
        <v>23</v>
      </c>
      <c r="D25" t="s">
        <v>33</v>
      </c>
      <c r="E25" t="s">
        <v>36</v>
      </c>
      <c r="F25" t="s">
        <v>37</v>
      </c>
      <c r="G25" t="str">
        <f>IF(F25&lt;&gt;"",F25,IF(E25&lt;&gt;"",E25,D25))</f>
        <v>Pacific Power</v>
      </c>
    </row>
    <row r="26" spans="1:7" x14ac:dyDescent="0.2">
      <c r="A26" t="s">
        <v>4</v>
      </c>
      <c r="B26">
        <v>2017</v>
      </c>
      <c r="C26" t="s">
        <v>23</v>
      </c>
      <c r="D26" t="s">
        <v>33</v>
      </c>
      <c r="E26" t="s">
        <v>36</v>
      </c>
      <c r="F26" t="s">
        <v>38</v>
      </c>
      <c r="G26" t="str">
        <f>IF(F26&lt;&gt;"",F26,IF(E26&lt;&gt;"",E26,D26))</f>
        <v>Rocky Mountain Power</v>
      </c>
    </row>
    <row r="27" spans="1:7" x14ac:dyDescent="0.2">
      <c r="A27" t="s">
        <v>4</v>
      </c>
      <c r="B27">
        <v>2017</v>
      </c>
      <c r="C27" t="s">
        <v>23</v>
      </c>
      <c r="D27" t="s">
        <v>39</v>
      </c>
      <c r="E27" t="s">
        <v>40</v>
      </c>
      <c r="G27" t="str">
        <f>IF(F27&lt;&gt;"",F27,IF(E27&lt;&gt;"",E27,D27))</f>
        <v>Black Hills Energy</v>
      </c>
    </row>
    <row r="28" spans="1:7" x14ac:dyDescent="0.2">
      <c r="A28" t="s">
        <v>4</v>
      </c>
      <c r="B28">
        <v>2017</v>
      </c>
      <c r="C28" t="s">
        <v>23</v>
      </c>
      <c r="D28" t="s">
        <v>41</v>
      </c>
      <c r="G28" t="str">
        <f>IF(F28&lt;&gt;"",F28,IF(E28&lt;&gt;"",E28,D28))</f>
        <v>CenterPoint Energy</v>
      </c>
    </row>
    <row r="29" spans="1:7" x14ac:dyDescent="0.2">
      <c r="A29" t="s">
        <v>4</v>
      </c>
      <c r="B29">
        <v>2017</v>
      </c>
      <c r="C29" t="s">
        <v>23</v>
      </c>
      <c r="D29" t="s">
        <v>42</v>
      </c>
      <c r="G29" t="str">
        <f>IF(F29&lt;&gt;"",F29,IF(E29&lt;&gt;"",E29,D29))</f>
        <v>Central Hudson Gas &amp; Electric Corporation</v>
      </c>
    </row>
    <row r="30" spans="1:7" x14ac:dyDescent="0.2">
      <c r="A30" t="s">
        <v>4</v>
      </c>
      <c r="B30">
        <v>2017</v>
      </c>
      <c r="C30" t="s">
        <v>23</v>
      </c>
      <c r="D30" t="s">
        <v>43</v>
      </c>
      <c r="E30" t="s">
        <v>44</v>
      </c>
      <c r="G30" t="str">
        <f>IF(F30&lt;&gt;"",F30,IF(E30&lt;&gt;"",E30,D30))</f>
        <v>Cleco Power</v>
      </c>
    </row>
    <row r="31" spans="1:7" x14ac:dyDescent="0.2">
      <c r="A31" t="s">
        <v>4</v>
      </c>
      <c r="B31">
        <v>2017</v>
      </c>
      <c r="C31" t="s">
        <v>23</v>
      </c>
      <c r="D31" t="s">
        <v>45</v>
      </c>
      <c r="E31" t="s">
        <v>46</v>
      </c>
      <c r="G31" t="str">
        <f>IF(F31&lt;&gt;"",F31,IF(E31&lt;&gt;"",E31,D31))</f>
        <v>Consumers Energy</v>
      </c>
    </row>
    <row r="32" spans="1:7" x14ac:dyDescent="0.2">
      <c r="A32" t="s">
        <v>4</v>
      </c>
      <c r="B32">
        <v>2017</v>
      </c>
      <c r="C32" t="s">
        <v>23</v>
      </c>
      <c r="D32" t="s">
        <v>47</v>
      </c>
      <c r="E32" t="s">
        <v>48</v>
      </c>
      <c r="G32" t="str">
        <f>IF(F32&lt;&gt;"",F32,IF(E32&lt;&gt;"",E32,D32))</f>
        <v>Consolidated Edison Company of New York</v>
      </c>
    </row>
    <row r="33" spans="1:7" x14ac:dyDescent="0.2">
      <c r="A33" t="s">
        <v>4</v>
      </c>
      <c r="B33">
        <v>2017</v>
      </c>
      <c r="C33" t="s">
        <v>23</v>
      </c>
      <c r="D33" t="s">
        <v>47</v>
      </c>
      <c r="E33" t="s">
        <v>49</v>
      </c>
      <c r="F33" t="s">
        <v>50</v>
      </c>
      <c r="G33" t="str">
        <f>IF(F33&lt;&gt;"",F33,IF(E33&lt;&gt;"",E33,D33))</f>
        <v>Rockland Electric Company</v>
      </c>
    </row>
    <row r="34" spans="1:7" x14ac:dyDescent="0.2">
      <c r="A34" t="s">
        <v>4</v>
      </c>
      <c r="B34">
        <v>2017</v>
      </c>
      <c r="C34" t="s">
        <v>23</v>
      </c>
      <c r="D34" t="s">
        <v>57</v>
      </c>
      <c r="G34" t="str">
        <f>IF(F34&lt;&gt;"",F34,IF(E34&lt;&gt;"",E34,D34))</f>
        <v>Cross Texas Transmission</v>
      </c>
    </row>
    <row r="35" spans="1:7" x14ac:dyDescent="0.2">
      <c r="A35" t="s">
        <v>4</v>
      </c>
      <c r="B35">
        <v>2017</v>
      </c>
      <c r="C35" t="s">
        <v>23</v>
      </c>
      <c r="D35" t="s">
        <v>58</v>
      </c>
      <c r="E35" t="s">
        <v>59</v>
      </c>
      <c r="G35" t="str">
        <f>IF(F35&lt;&gt;"",F35,IF(E35&lt;&gt;"",E35,D35))</f>
        <v>Dominion Virginia Power</v>
      </c>
    </row>
    <row r="36" spans="1:7" x14ac:dyDescent="0.2">
      <c r="A36" t="s">
        <v>4</v>
      </c>
      <c r="B36">
        <v>2017</v>
      </c>
      <c r="C36" t="s">
        <v>23</v>
      </c>
      <c r="D36" t="s">
        <v>58</v>
      </c>
      <c r="E36" t="s">
        <v>60</v>
      </c>
      <c r="G36" t="str">
        <f>IF(F36&lt;&gt;"",F36,IF(E36&lt;&gt;"",E36,D36))</f>
        <v>Dominion North Carolina Power</v>
      </c>
    </row>
    <row r="37" spans="1:7" x14ac:dyDescent="0.2">
      <c r="A37" t="s">
        <v>4</v>
      </c>
      <c r="B37">
        <v>2017</v>
      </c>
      <c r="C37" t="s">
        <v>23</v>
      </c>
      <c r="D37" t="s">
        <v>61</v>
      </c>
      <c r="G37" t="str">
        <f>IF(F37&lt;&gt;"",F37,IF(E37&lt;&gt;"",E37,D37))</f>
        <v>DTE Energy Company</v>
      </c>
    </row>
    <row r="38" spans="1:7" x14ac:dyDescent="0.2">
      <c r="A38" t="s">
        <v>4</v>
      </c>
      <c r="B38">
        <v>2017</v>
      </c>
      <c r="C38" t="s">
        <v>23</v>
      </c>
      <c r="D38" t="s">
        <v>62</v>
      </c>
      <c r="G38" t="str">
        <f>IF(F38&lt;&gt;"",F38,IF(E38&lt;&gt;"",E38,D38))</f>
        <v>Duke Energy Corporation</v>
      </c>
    </row>
    <row r="39" spans="1:7" x14ac:dyDescent="0.2">
      <c r="A39" t="s">
        <v>4</v>
      </c>
      <c r="B39">
        <v>2017</v>
      </c>
      <c r="C39" t="s">
        <v>23</v>
      </c>
      <c r="D39" t="s">
        <v>63</v>
      </c>
      <c r="G39" t="str">
        <f>IF(F39&lt;&gt;"",F39,IF(E39&lt;&gt;"",E39,D39))</f>
        <v>Duquesne Light Company</v>
      </c>
    </row>
    <row r="40" spans="1:7" x14ac:dyDescent="0.2">
      <c r="A40" t="s">
        <v>4</v>
      </c>
      <c r="B40">
        <v>2017</v>
      </c>
      <c r="C40" t="s">
        <v>23</v>
      </c>
      <c r="D40" t="s">
        <v>64</v>
      </c>
      <c r="E40" t="s">
        <v>65</v>
      </c>
      <c r="G40" t="str">
        <f>IF(F40&lt;&gt;"",F40,IF(E40&lt;&gt;"",E40,D40))</f>
        <v>Southern California Edison</v>
      </c>
    </row>
    <row r="41" spans="1:7" x14ac:dyDescent="0.2">
      <c r="A41" t="s">
        <v>4</v>
      </c>
      <c r="B41">
        <v>2017</v>
      </c>
      <c r="C41" t="s">
        <v>23</v>
      </c>
      <c r="D41" t="s">
        <v>67</v>
      </c>
      <c r="G41" t="str">
        <f>IF(F41&lt;&gt;"",F41,IF(E41&lt;&gt;"",E41,D41))</f>
        <v>El Paso Electric Company</v>
      </c>
    </row>
    <row r="42" spans="1:7" x14ac:dyDescent="0.2">
      <c r="A42" t="s">
        <v>4</v>
      </c>
      <c r="B42">
        <v>2017</v>
      </c>
      <c r="C42" t="s">
        <v>23</v>
      </c>
      <c r="D42" t="s">
        <v>68</v>
      </c>
      <c r="E42" t="s">
        <v>69</v>
      </c>
      <c r="G42" t="str">
        <f>IF(F42&lt;&gt;"",F42,IF(E42&lt;&gt;"",E42,D42))</f>
        <v>Entergy Arkansas</v>
      </c>
    </row>
    <row r="43" spans="1:7" x14ac:dyDescent="0.2">
      <c r="A43" t="s">
        <v>4</v>
      </c>
      <c r="B43">
        <v>2017</v>
      </c>
      <c r="C43" t="s">
        <v>23</v>
      </c>
      <c r="D43" t="s">
        <v>68</v>
      </c>
      <c r="E43" t="s">
        <v>70</v>
      </c>
      <c r="G43" t="str">
        <f>IF(F43&lt;&gt;"",F43,IF(E43&lt;&gt;"",E43,D43))</f>
        <v>Entergy Louisiana</v>
      </c>
    </row>
    <row r="44" spans="1:7" x14ac:dyDescent="0.2">
      <c r="A44" t="s">
        <v>4</v>
      </c>
      <c r="B44">
        <v>2017</v>
      </c>
      <c r="C44" t="s">
        <v>23</v>
      </c>
      <c r="D44" t="s">
        <v>68</v>
      </c>
      <c r="E44" t="s">
        <v>71</v>
      </c>
      <c r="G44" t="str">
        <f>IF(F44&lt;&gt;"",F44,IF(E44&lt;&gt;"",E44,D44))</f>
        <v>Entergy Mississippi</v>
      </c>
    </row>
    <row r="45" spans="1:7" x14ac:dyDescent="0.2">
      <c r="A45" t="s">
        <v>4</v>
      </c>
      <c r="B45">
        <v>2017</v>
      </c>
      <c r="C45" t="s">
        <v>23</v>
      </c>
      <c r="D45" t="s">
        <v>68</v>
      </c>
      <c r="E45" t="s">
        <v>72</v>
      </c>
      <c r="G45" t="str">
        <f>IF(F45&lt;&gt;"",F45,IF(E45&lt;&gt;"",E45,D45))</f>
        <v>Entergy New Orleans</v>
      </c>
    </row>
    <row r="46" spans="1:7" x14ac:dyDescent="0.2">
      <c r="A46" t="s">
        <v>4</v>
      </c>
      <c r="B46">
        <v>2017</v>
      </c>
      <c r="C46" t="s">
        <v>23</v>
      </c>
      <c r="D46" t="s">
        <v>68</v>
      </c>
      <c r="E46" t="s">
        <v>73</v>
      </c>
      <c r="G46" t="str">
        <f>IF(F46&lt;&gt;"",F46,IF(E46&lt;&gt;"",E46,D46))</f>
        <v>Entergy Texas</v>
      </c>
    </row>
    <row r="47" spans="1:7" x14ac:dyDescent="0.2">
      <c r="A47" t="s">
        <v>4</v>
      </c>
      <c r="B47">
        <v>2017</v>
      </c>
      <c r="C47" t="s">
        <v>23</v>
      </c>
      <c r="D47" t="s">
        <v>74</v>
      </c>
      <c r="G47" t="str">
        <f>IF(F47&lt;&gt;"",F47,IF(E47&lt;&gt;"",E47,D47))</f>
        <v>Eversource Energy</v>
      </c>
    </row>
    <row r="48" spans="1:7" x14ac:dyDescent="0.2">
      <c r="A48" t="s">
        <v>4</v>
      </c>
      <c r="B48">
        <v>2017</v>
      </c>
      <c r="C48" t="s">
        <v>23</v>
      </c>
      <c r="D48" t="s">
        <v>75</v>
      </c>
      <c r="E48" t="s">
        <v>76</v>
      </c>
      <c r="G48" t="str">
        <f>IF(F48&lt;&gt;"",F48,IF(E48&lt;&gt;"",E48,D48))</f>
        <v>Baltimore Gas &amp; Electric Company</v>
      </c>
    </row>
    <row r="49" spans="1:7" x14ac:dyDescent="0.2">
      <c r="A49" t="s">
        <v>4</v>
      </c>
      <c r="B49">
        <v>2017</v>
      </c>
      <c r="C49" t="s">
        <v>23</v>
      </c>
      <c r="D49" t="s">
        <v>75</v>
      </c>
      <c r="E49" t="s">
        <v>77</v>
      </c>
      <c r="G49" t="str">
        <f>IF(F49&lt;&gt;"",F49,IF(E49&lt;&gt;"",E49,D49))</f>
        <v>Commonwealth Edison Company</v>
      </c>
    </row>
    <row r="50" spans="1:7" x14ac:dyDescent="0.2">
      <c r="A50" t="s">
        <v>4</v>
      </c>
      <c r="B50">
        <v>2017</v>
      </c>
      <c r="C50" t="s">
        <v>23</v>
      </c>
      <c r="D50" t="s">
        <v>75</v>
      </c>
      <c r="E50" t="s">
        <v>78</v>
      </c>
      <c r="G50" t="str">
        <f>IF(F50&lt;&gt;"",F50,IF(E50&lt;&gt;"",E50,D50))</f>
        <v>PECO Energy Company</v>
      </c>
    </row>
    <row r="51" spans="1:7" x14ac:dyDescent="0.2">
      <c r="A51" t="s">
        <v>4</v>
      </c>
      <c r="B51">
        <v>2017</v>
      </c>
      <c r="C51" t="s">
        <v>23</v>
      </c>
      <c r="D51" t="s">
        <v>75</v>
      </c>
      <c r="E51" t="s">
        <v>79</v>
      </c>
      <c r="F51" t="s">
        <v>80</v>
      </c>
      <c r="G51" t="str">
        <f>IF(F51&lt;&gt;"",F51,IF(E51&lt;&gt;"",E51,D51))</f>
        <v>Pepco</v>
      </c>
    </row>
    <row r="52" spans="1:7" x14ac:dyDescent="0.2">
      <c r="A52" t="s">
        <v>4</v>
      </c>
      <c r="B52">
        <v>2017</v>
      </c>
      <c r="C52" t="s">
        <v>23</v>
      </c>
      <c r="D52" t="s">
        <v>75</v>
      </c>
      <c r="E52" t="s">
        <v>79</v>
      </c>
      <c r="F52" t="s">
        <v>81</v>
      </c>
      <c r="G52" t="str">
        <f>IF(F52&lt;&gt;"",F52,IF(E52&lt;&gt;"",E52,D52))</f>
        <v>Atlantic City Electric</v>
      </c>
    </row>
    <row r="53" spans="1:7" x14ac:dyDescent="0.2">
      <c r="A53" t="s">
        <v>4</v>
      </c>
      <c r="B53">
        <v>2017</v>
      </c>
      <c r="C53" t="s">
        <v>23</v>
      </c>
      <c r="D53" t="s">
        <v>75</v>
      </c>
      <c r="E53" t="s">
        <v>79</v>
      </c>
      <c r="F53" t="s">
        <v>82</v>
      </c>
      <c r="G53" t="str">
        <f>IF(F53&lt;&gt;"",F53,IF(E53&lt;&gt;"",E53,D53))</f>
        <v>Delmarva Power</v>
      </c>
    </row>
    <row r="54" spans="1:7" x14ac:dyDescent="0.2">
      <c r="A54" t="s">
        <v>4</v>
      </c>
      <c r="B54">
        <v>2017</v>
      </c>
      <c r="C54" t="s">
        <v>23</v>
      </c>
      <c r="D54" t="s">
        <v>83</v>
      </c>
      <c r="E54" t="s">
        <v>84</v>
      </c>
      <c r="G54" t="str">
        <f>IF(F54&lt;&gt;"",F54,IF(E54&lt;&gt;"",E54,D54))</f>
        <v>The Illuminating Company</v>
      </c>
    </row>
    <row r="55" spans="1:7" x14ac:dyDescent="0.2">
      <c r="A55" t="s">
        <v>4</v>
      </c>
      <c r="B55">
        <v>2017</v>
      </c>
      <c r="C55" t="s">
        <v>23</v>
      </c>
      <c r="D55" t="s">
        <v>83</v>
      </c>
      <c r="E55" t="s">
        <v>85</v>
      </c>
      <c r="G55" t="str">
        <f>IF(F55&lt;&gt;"",F55,IF(E55&lt;&gt;"",E55,D55))</f>
        <v>Jersey Central Power &amp; Light</v>
      </c>
    </row>
    <row r="56" spans="1:7" x14ac:dyDescent="0.2">
      <c r="A56" t="s">
        <v>4</v>
      </c>
      <c r="B56">
        <v>2017</v>
      </c>
      <c r="C56" t="s">
        <v>23</v>
      </c>
      <c r="D56" t="s">
        <v>83</v>
      </c>
      <c r="E56" t="s">
        <v>86</v>
      </c>
      <c r="G56" t="str">
        <f>IF(F56&lt;&gt;"",F56,IF(E56&lt;&gt;"",E56,D56))</f>
        <v>Met-Ed</v>
      </c>
    </row>
    <row r="57" spans="1:7" x14ac:dyDescent="0.2">
      <c r="A57" t="s">
        <v>4</v>
      </c>
      <c r="B57">
        <v>2017</v>
      </c>
      <c r="C57" t="s">
        <v>23</v>
      </c>
      <c r="D57" t="s">
        <v>83</v>
      </c>
      <c r="E57" t="s">
        <v>87</v>
      </c>
      <c r="G57" t="str">
        <f>IF(F57&lt;&gt;"",F57,IF(E57&lt;&gt;"",E57,D57))</f>
        <v>Mon Power</v>
      </c>
    </row>
    <row r="58" spans="1:7" x14ac:dyDescent="0.2">
      <c r="A58" t="s">
        <v>4</v>
      </c>
      <c r="B58">
        <v>2017</v>
      </c>
      <c r="C58" t="s">
        <v>23</v>
      </c>
      <c r="D58" t="s">
        <v>83</v>
      </c>
      <c r="E58" t="s">
        <v>88</v>
      </c>
      <c r="G58" t="str">
        <f>IF(F58&lt;&gt;"",F58,IF(E58&lt;&gt;"",E58,D58))</f>
        <v>Ohio Edison</v>
      </c>
    </row>
    <row r="59" spans="1:7" x14ac:dyDescent="0.2">
      <c r="A59" t="s">
        <v>4</v>
      </c>
      <c r="B59">
        <v>2017</v>
      </c>
      <c r="C59" t="s">
        <v>23</v>
      </c>
      <c r="D59" t="s">
        <v>83</v>
      </c>
      <c r="E59" t="s">
        <v>89</v>
      </c>
      <c r="G59" t="str">
        <f>IF(F59&lt;&gt;"",F59,IF(E59&lt;&gt;"",E59,D59))</f>
        <v>Penelec</v>
      </c>
    </row>
    <row r="60" spans="1:7" x14ac:dyDescent="0.2">
      <c r="A60" t="s">
        <v>4</v>
      </c>
      <c r="B60">
        <v>2017</v>
      </c>
      <c r="C60" t="s">
        <v>23</v>
      </c>
      <c r="D60" t="s">
        <v>83</v>
      </c>
      <c r="E60" t="s">
        <v>90</v>
      </c>
      <c r="G60" t="str">
        <f>IF(F60&lt;&gt;"",F60,IF(E60&lt;&gt;"",E60,D60))</f>
        <v>Penn Power</v>
      </c>
    </row>
    <row r="61" spans="1:7" x14ac:dyDescent="0.2">
      <c r="A61" t="s">
        <v>4</v>
      </c>
      <c r="B61">
        <v>2017</v>
      </c>
      <c r="C61" t="s">
        <v>23</v>
      </c>
      <c r="D61" t="s">
        <v>83</v>
      </c>
      <c r="E61" t="s">
        <v>91</v>
      </c>
      <c r="G61" t="str">
        <f>IF(F61&lt;&gt;"",F61,IF(E61&lt;&gt;"",E61,D61))</f>
        <v>Potomac Edison</v>
      </c>
    </row>
    <row r="62" spans="1:7" x14ac:dyDescent="0.2">
      <c r="A62" t="s">
        <v>4</v>
      </c>
      <c r="B62">
        <v>2017</v>
      </c>
      <c r="C62" t="s">
        <v>23</v>
      </c>
      <c r="D62" t="s">
        <v>83</v>
      </c>
      <c r="E62" t="s">
        <v>92</v>
      </c>
      <c r="G62" t="str">
        <f>IF(F62&lt;&gt;"",F62,IF(E62&lt;&gt;"",E62,D62))</f>
        <v>Toledo Edison</v>
      </c>
    </row>
    <row r="63" spans="1:7" x14ac:dyDescent="0.2">
      <c r="A63" t="s">
        <v>4</v>
      </c>
      <c r="B63">
        <v>2017</v>
      </c>
      <c r="C63" t="s">
        <v>23</v>
      </c>
      <c r="D63" t="s">
        <v>83</v>
      </c>
      <c r="E63" t="s">
        <v>93</v>
      </c>
      <c r="G63" t="str">
        <f>IF(F63&lt;&gt;"",F63,IF(E63&lt;&gt;"",E63,D63))</f>
        <v>West Penn Power</v>
      </c>
    </row>
    <row r="64" spans="1:7" x14ac:dyDescent="0.2">
      <c r="A64" t="s">
        <v>4</v>
      </c>
      <c r="B64">
        <v>2017</v>
      </c>
      <c r="C64" t="s">
        <v>23</v>
      </c>
      <c r="D64" t="s">
        <v>94</v>
      </c>
      <c r="G64" t="str">
        <f>IF(F64&lt;&gt;"",F64,IF(E64&lt;&gt;"",E64,D64))</f>
        <v>Florida Public Utilities Company</v>
      </c>
    </row>
    <row r="65" spans="1:7" x14ac:dyDescent="0.2">
      <c r="A65" t="s">
        <v>4</v>
      </c>
      <c r="B65">
        <v>2017</v>
      </c>
      <c r="C65" t="s">
        <v>23</v>
      </c>
      <c r="D65" t="s">
        <v>95</v>
      </c>
      <c r="E65" t="s">
        <v>96</v>
      </c>
      <c r="G65" t="str">
        <f>IF(F65&lt;&gt;"",F65,IF(E65&lt;&gt;"",E65,D65))</f>
        <v>Kansas City Power &amp; Light Company</v>
      </c>
    </row>
    <row r="66" spans="1:7" x14ac:dyDescent="0.2">
      <c r="A66" t="s">
        <v>4</v>
      </c>
      <c r="B66">
        <v>2017</v>
      </c>
      <c r="C66" t="s">
        <v>23</v>
      </c>
      <c r="D66" t="s">
        <v>97</v>
      </c>
      <c r="G66" t="str">
        <f>IF(F66&lt;&gt;"",F66,IF(E66&lt;&gt;"",E66,D66))</f>
        <v>Green Mountain Power Corporation</v>
      </c>
    </row>
    <row r="67" spans="1:7" x14ac:dyDescent="0.2">
      <c r="A67" t="s">
        <v>4</v>
      </c>
      <c r="B67">
        <v>2017</v>
      </c>
      <c r="C67" t="s">
        <v>23</v>
      </c>
      <c r="D67" t="s">
        <v>98</v>
      </c>
      <c r="E67" t="s">
        <v>99</v>
      </c>
      <c r="F67" t="s">
        <v>100</v>
      </c>
      <c r="G67" t="str">
        <f>IF(F67&lt;&gt;"",F67,IF(E67&lt;&gt;"",E67,D67))</f>
        <v>Hawaii Electric Light Company</v>
      </c>
    </row>
    <row r="68" spans="1:7" x14ac:dyDescent="0.2">
      <c r="A68" t="s">
        <v>4</v>
      </c>
      <c r="B68">
        <v>2017</v>
      </c>
      <c r="C68" t="s">
        <v>23</v>
      </c>
      <c r="D68" t="s">
        <v>98</v>
      </c>
      <c r="E68" t="s">
        <v>99</v>
      </c>
      <c r="F68" t="s">
        <v>101</v>
      </c>
      <c r="G68" t="str">
        <f>IF(F68&lt;&gt;"",F68,IF(E68&lt;&gt;"",E68,D68))</f>
        <v>Maui Electric Company</v>
      </c>
    </row>
    <row r="69" spans="1:7" x14ac:dyDescent="0.2">
      <c r="A69" t="s">
        <v>4</v>
      </c>
      <c r="B69">
        <v>2017</v>
      </c>
      <c r="C69" t="s">
        <v>23</v>
      </c>
      <c r="D69" t="s">
        <v>102</v>
      </c>
      <c r="E69" t="s">
        <v>103</v>
      </c>
      <c r="G69" t="str">
        <f>IF(F69&lt;&gt;"",F69,IF(E69&lt;&gt;"",E69,D69))</f>
        <v>Idaho Power Company</v>
      </c>
    </row>
    <row r="70" spans="1:7" x14ac:dyDescent="0.2">
      <c r="A70" t="s">
        <v>4</v>
      </c>
      <c r="B70">
        <v>2017</v>
      </c>
      <c r="C70" t="s">
        <v>23</v>
      </c>
      <c r="D70" t="s">
        <v>104</v>
      </c>
      <c r="G70" t="str">
        <f>IF(F70&lt;&gt;"",F70,IF(E70&lt;&gt;"",E70,D70))</f>
        <v>InfraREIT</v>
      </c>
    </row>
    <row r="71" spans="1:7" x14ac:dyDescent="0.2">
      <c r="A71" t="s">
        <v>4</v>
      </c>
      <c r="B71">
        <v>2017</v>
      </c>
      <c r="C71" t="s">
        <v>23</v>
      </c>
      <c r="D71" t="s">
        <v>105</v>
      </c>
      <c r="E71" t="s">
        <v>106</v>
      </c>
      <c r="G71" t="str">
        <f>IF(F71&lt;&gt;"",F71,IF(E71&lt;&gt;"",E71,D71))</f>
        <v>ITC Great Plains</v>
      </c>
    </row>
    <row r="72" spans="1:7" x14ac:dyDescent="0.2">
      <c r="A72" t="s">
        <v>4</v>
      </c>
      <c r="B72">
        <v>2017</v>
      </c>
      <c r="C72" t="s">
        <v>23</v>
      </c>
      <c r="D72" t="s">
        <v>105</v>
      </c>
      <c r="E72" t="s">
        <v>107</v>
      </c>
      <c r="G72" t="str">
        <f>IF(F72&lt;&gt;"",F72,IF(E72&lt;&gt;"",E72,D72))</f>
        <v>ITC Michigan</v>
      </c>
    </row>
    <row r="73" spans="1:7" x14ac:dyDescent="0.2">
      <c r="A73" t="s">
        <v>4</v>
      </c>
      <c r="B73">
        <v>2017</v>
      </c>
      <c r="C73" t="s">
        <v>23</v>
      </c>
      <c r="D73" t="s">
        <v>105</v>
      </c>
      <c r="E73" t="s">
        <v>108</v>
      </c>
      <c r="G73" t="str">
        <f>IF(F73&lt;&gt;"",F73,IF(E73&lt;&gt;"",E73,D73))</f>
        <v>ITC Midwest</v>
      </c>
    </row>
    <row r="74" spans="1:7" x14ac:dyDescent="0.2">
      <c r="A74" t="s">
        <v>4</v>
      </c>
      <c r="B74">
        <v>2017</v>
      </c>
      <c r="C74" t="s">
        <v>23</v>
      </c>
      <c r="D74" t="s">
        <v>109</v>
      </c>
      <c r="E74" t="s">
        <v>110</v>
      </c>
      <c r="G74" t="str">
        <f>IF(F74&lt;&gt;"",F74,IF(E74&lt;&gt;"",E74,D74))</f>
        <v>Empire District Electric Company</v>
      </c>
    </row>
    <row r="75" spans="1:7" x14ac:dyDescent="0.2">
      <c r="A75" t="s">
        <v>4</v>
      </c>
      <c r="B75">
        <v>2017</v>
      </c>
      <c r="C75" t="s">
        <v>23</v>
      </c>
      <c r="D75" t="s">
        <v>111</v>
      </c>
      <c r="E75" t="s">
        <v>112</v>
      </c>
      <c r="G75" t="str">
        <f>IF(F75&lt;&gt;"",F75,IF(E75&lt;&gt;"",E75,D75))</f>
        <v>Montana-Dakota Utilities Company</v>
      </c>
    </row>
    <row r="76" spans="1:7" x14ac:dyDescent="0.2">
      <c r="A76" t="s">
        <v>4</v>
      </c>
      <c r="B76">
        <v>2017</v>
      </c>
      <c r="C76" t="s">
        <v>23</v>
      </c>
      <c r="D76" t="s">
        <v>113</v>
      </c>
      <c r="E76" t="s">
        <v>114</v>
      </c>
      <c r="G76" t="str">
        <f>IF(F76&lt;&gt;"",F76,IF(E76&lt;&gt;"",E76,D76))</f>
        <v>Madison Gas and Electric Company</v>
      </c>
    </row>
    <row r="77" spans="1:7" x14ac:dyDescent="0.2">
      <c r="A77" t="s">
        <v>4</v>
      </c>
      <c r="B77">
        <v>2017</v>
      </c>
      <c r="C77" t="s">
        <v>23</v>
      </c>
      <c r="D77" t="s">
        <v>115</v>
      </c>
      <c r="G77" t="str">
        <f>IF(F77&lt;&gt;"",F77,IF(E77&lt;&gt;"",E77,D77))</f>
        <v>Mt. Carmel Public Utility Company</v>
      </c>
    </row>
    <row r="78" spans="1:7" x14ac:dyDescent="0.2">
      <c r="A78" t="s">
        <v>4</v>
      </c>
      <c r="B78">
        <v>2017</v>
      </c>
      <c r="C78" t="s">
        <v>23</v>
      </c>
      <c r="D78" t="s">
        <v>116</v>
      </c>
      <c r="G78" t="str">
        <f>IF(F78&lt;&gt;"",F78,IF(E78&lt;&gt;"",E78,D78))</f>
        <v>National Grid</v>
      </c>
    </row>
    <row r="79" spans="1:7" x14ac:dyDescent="0.2">
      <c r="A79" t="s">
        <v>4</v>
      </c>
      <c r="B79">
        <v>2017</v>
      </c>
      <c r="C79" t="s">
        <v>23</v>
      </c>
      <c r="D79" t="s">
        <v>117</v>
      </c>
      <c r="E79" t="s">
        <v>118</v>
      </c>
      <c r="G79" t="str">
        <f>IF(F79&lt;&gt;"",F79,IF(E79&lt;&gt;"",E79,D79))</f>
        <v>Florida Power &amp; Light Company</v>
      </c>
    </row>
    <row r="80" spans="1:7" x14ac:dyDescent="0.2">
      <c r="A80" t="s">
        <v>4</v>
      </c>
      <c r="B80">
        <v>2017</v>
      </c>
      <c r="C80" t="s">
        <v>23</v>
      </c>
      <c r="D80" t="s">
        <v>119</v>
      </c>
      <c r="E80" t="s">
        <v>120</v>
      </c>
      <c r="G80" t="str">
        <f>IF(F80&lt;&gt;"",F80,IF(E80&lt;&gt;"",E80,D80))</f>
        <v>Northern Indiana Public Service Company</v>
      </c>
    </row>
    <row r="81" spans="1:7" x14ac:dyDescent="0.2">
      <c r="A81" t="s">
        <v>4</v>
      </c>
      <c r="B81">
        <v>2017</v>
      </c>
      <c r="C81" t="s">
        <v>23</v>
      </c>
      <c r="D81" t="s">
        <v>121</v>
      </c>
      <c r="G81" t="str">
        <f>IF(F81&lt;&gt;"",F81,IF(E81&lt;&gt;"",E81,D81))</f>
        <v>NorthWestern Energy</v>
      </c>
    </row>
    <row r="82" spans="1:7" x14ac:dyDescent="0.2">
      <c r="A82" t="s">
        <v>4</v>
      </c>
      <c r="B82">
        <v>2017</v>
      </c>
      <c r="C82" t="s">
        <v>23</v>
      </c>
      <c r="D82" t="s">
        <v>122</v>
      </c>
      <c r="E82" t="s">
        <v>123</v>
      </c>
      <c r="G82" t="str">
        <f>IF(F82&lt;&gt;"",F82,IF(E82&lt;&gt;"",E82,D82))</f>
        <v>Oklahoma Gas &amp; Electric Company</v>
      </c>
    </row>
    <row r="83" spans="1:7" x14ac:dyDescent="0.2">
      <c r="A83" t="s">
        <v>4</v>
      </c>
      <c r="B83">
        <v>2017</v>
      </c>
      <c r="C83" t="s">
        <v>23</v>
      </c>
      <c r="D83" t="s">
        <v>124</v>
      </c>
      <c r="G83" t="str">
        <f>IF(F83&lt;&gt;"",F83,IF(E83&lt;&gt;"",E83,D83))</f>
        <v>Ohio Valley Electric Corporation</v>
      </c>
    </row>
    <row r="84" spans="1:7" x14ac:dyDescent="0.2">
      <c r="A84" t="s">
        <v>4</v>
      </c>
      <c r="B84">
        <v>2017</v>
      </c>
      <c r="C84" t="s">
        <v>23</v>
      </c>
      <c r="D84" t="s">
        <v>125</v>
      </c>
      <c r="G84" t="str">
        <f>IF(F84&lt;&gt;"",F84,IF(E84&lt;&gt;"",E84,D84))</f>
        <v>Oncor</v>
      </c>
    </row>
    <row r="85" spans="1:7" x14ac:dyDescent="0.2">
      <c r="A85" t="s">
        <v>4</v>
      </c>
      <c r="B85">
        <v>2017</v>
      </c>
      <c r="C85" t="s">
        <v>23</v>
      </c>
      <c r="D85" t="s">
        <v>126</v>
      </c>
      <c r="E85" t="s">
        <v>127</v>
      </c>
      <c r="G85" t="str">
        <f>IF(F85&lt;&gt;"",F85,IF(E85&lt;&gt;"",E85,D85))</f>
        <v>Otter Tail Power Company</v>
      </c>
    </row>
    <row r="86" spans="1:7" x14ac:dyDescent="0.2">
      <c r="A86" t="s">
        <v>4</v>
      </c>
      <c r="B86">
        <v>2017</v>
      </c>
      <c r="C86" t="s">
        <v>23</v>
      </c>
      <c r="D86" t="s">
        <v>128</v>
      </c>
      <c r="E86" t="s">
        <v>129</v>
      </c>
      <c r="G86" t="str">
        <f>IF(F86&lt;&gt;"",F86,IF(E86&lt;&gt;"",E86,D86))</f>
        <v>Pacific Gas &amp; Electric Company</v>
      </c>
    </row>
    <row r="87" spans="1:7" x14ac:dyDescent="0.2">
      <c r="A87" t="s">
        <v>4</v>
      </c>
      <c r="B87">
        <v>2017</v>
      </c>
      <c r="C87" t="s">
        <v>23</v>
      </c>
      <c r="D87" t="s">
        <v>130</v>
      </c>
      <c r="E87" t="s">
        <v>131</v>
      </c>
      <c r="G87" t="str">
        <f>IF(F87&lt;&gt;"",F87,IF(E87&lt;&gt;"",E87,D87))</f>
        <v>Arizona Public Service Company</v>
      </c>
    </row>
    <row r="88" spans="1:7" x14ac:dyDescent="0.2">
      <c r="A88" t="s">
        <v>4</v>
      </c>
      <c r="B88">
        <v>2017</v>
      </c>
      <c r="C88" t="s">
        <v>23</v>
      </c>
      <c r="D88" t="s">
        <v>132</v>
      </c>
      <c r="E88" t="s">
        <v>133</v>
      </c>
      <c r="G88" t="str">
        <f>IF(F88&lt;&gt;"",F88,IF(E88&lt;&gt;"",E88,D88))</f>
        <v>PNM</v>
      </c>
    </row>
    <row r="89" spans="1:7" x14ac:dyDescent="0.2">
      <c r="A89" t="s">
        <v>4</v>
      </c>
      <c r="B89">
        <v>2017</v>
      </c>
      <c r="C89" t="s">
        <v>23</v>
      </c>
      <c r="D89" t="s">
        <v>132</v>
      </c>
      <c r="E89" t="s">
        <v>134</v>
      </c>
      <c r="G89" t="str">
        <f>IF(F89&lt;&gt;"",F89,IF(E89&lt;&gt;"",E89,D89))</f>
        <v>TNMP</v>
      </c>
    </row>
    <row r="90" spans="1:7" x14ac:dyDescent="0.2">
      <c r="A90" t="s">
        <v>4</v>
      </c>
      <c r="B90">
        <v>2017</v>
      </c>
      <c r="C90" t="s">
        <v>23</v>
      </c>
      <c r="D90" t="s">
        <v>135</v>
      </c>
      <c r="G90" t="str">
        <f>IF(F90&lt;&gt;"",F90,IF(E90&lt;&gt;"",E90,D90))</f>
        <v>Portland General Electric</v>
      </c>
    </row>
    <row r="91" spans="1:7" x14ac:dyDescent="0.2">
      <c r="A91" t="s">
        <v>4</v>
      </c>
      <c r="B91">
        <v>2017</v>
      </c>
      <c r="C91" t="s">
        <v>23</v>
      </c>
      <c r="D91" t="s">
        <v>136</v>
      </c>
      <c r="E91" t="s">
        <v>137</v>
      </c>
      <c r="G91" t="str">
        <f>IF(F91&lt;&gt;"",F91,IF(E91&lt;&gt;"",E91,D91))</f>
        <v>PPL Electric Utilities</v>
      </c>
    </row>
    <row r="92" spans="1:7" x14ac:dyDescent="0.2">
      <c r="A92" t="s">
        <v>4</v>
      </c>
      <c r="B92">
        <v>2017</v>
      </c>
      <c r="C92" t="s">
        <v>23</v>
      </c>
      <c r="D92" t="s">
        <v>136</v>
      </c>
      <c r="E92" t="s">
        <v>138</v>
      </c>
      <c r="G92" t="str">
        <f>IF(F92&lt;&gt;"",F92,IF(E92&lt;&gt;"",E92,D92))</f>
        <v>LG&amp;E and KU</v>
      </c>
    </row>
    <row r="93" spans="1:7" x14ac:dyDescent="0.2">
      <c r="A93" t="s">
        <v>4</v>
      </c>
      <c r="B93">
        <v>2017</v>
      </c>
      <c r="C93" t="s">
        <v>23</v>
      </c>
      <c r="D93" t="s">
        <v>139</v>
      </c>
      <c r="E93" t="s">
        <v>140</v>
      </c>
      <c r="G93" t="str">
        <f>IF(F93&lt;&gt;"",F93,IF(E93&lt;&gt;"",E93,D93))</f>
        <v>Public Service Electric and Gas Company</v>
      </c>
    </row>
    <row r="94" spans="1:7" x14ac:dyDescent="0.2">
      <c r="A94" t="s">
        <v>4</v>
      </c>
      <c r="B94">
        <v>2017</v>
      </c>
      <c r="C94" t="s">
        <v>23</v>
      </c>
      <c r="D94" t="s">
        <v>139</v>
      </c>
      <c r="E94" t="s">
        <v>141</v>
      </c>
      <c r="G94" t="str">
        <f>IF(F94&lt;&gt;"",F94,IF(E94&lt;&gt;"",E94,D94))</f>
        <v>PSEG Long Island</v>
      </c>
    </row>
    <row r="95" spans="1:7" x14ac:dyDescent="0.2">
      <c r="A95" t="s">
        <v>4</v>
      </c>
      <c r="B95">
        <v>2017</v>
      </c>
      <c r="C95" t="s">
        <v>23</v>
      </c>
      <c r="D95" t="s">
        <v>142</v>
      </c>
      <c r="G95" t="str">
        <f>IF(F95&lt;&gt;"",F95,IF(E95&lt;&gt;"",E95,D95))</f>
        <v>Puget Sound Energy</v>
      </c>
    </row>
    <row r="96" spans="1:7" x14ac:dyDescent="0.2">
      <c r="A96" t="s">
        <v>4</v>
      </c>
      <c r="B96">
        <v>2017</v>
      </c>
      <c r="C96" t="s">
        <v>23</v>
      </c>
      <c r="D96" t="s">
        <v>143</v>
      </c>
      <c r="G96" t="str">
        <f>IF(F96&lt;&gt;"",F96,IF(E96&lt;&gt;"",E96,D96))</f>
        <v>San Diego Gas &amp; Electric Company</v>
      </c>
    </row>
    <row r="97" spans="1:7" x14ac:dyDescent="0.2">
      <c r="A97" t="s">
        <v>4</v>
      </c>
      <c r="B97">
        <v>2017</v>
      </c>
      <c r="C97" t="s">
        <v>23</v>
      </c>
      <c r="D97" t="s">
        <v>144</v>
      </c>
      <c r="E97" t="s">
        <v>145</v>
      </c>
      <c r="G97" t="str">
        <f>IF(F97&lt;&gt;"",F97,IF(E97&lt;&gt;"",E97,D97))</f>
        <v>South Carolina Electric &amp; Gas</v>
      </c>
    </row>
    <row r="98" spans="1:7" x14ac:dyDescent="0.2">
      <c r="A98" t="s">
        <v>4</v>
      </c>
      <c r="B98">
        <v>2017</v>
      </c>
      <c r="C98" t="s">
        <v>23</v>
      </c>
      <c r="D98" t="s">
        <v>146</v>
      </c>
      <c r="G98" t="str">
        <f>IF(F98&lt;&gt;"",F98,IF(E98&lt;&gt;"",E98,D98))</f>
        <v>Sharyland Utilities</v>
      </c>
    </row>
    <row r="99" spans="1:7" x14ac:dyDescent="0.2">
      <c r="A99" t="s">
        <v>4</v>
      </c>
      <c r="B99">
        <v>2017</v>
      </c>
      <c r="C99" t="s">
        <v>23</v>
      </c>
      <c r="D99" t="s">
        <v>147</v>
      </c>
      <c r="E99" t="s">
        <v>148</v>
      </c>
      <c r="G99" t="str">
        <f>IF(F99&lt;&gt;"",F99,IF(E99&lt;&gt;"",E99,D99))</f>
        <v>Alabama Power Company</v>
      </c>
    </row>
    <row r="100" spans="1:7" x14ac:dyDescent="0.2">
      <c r="A100" t="s">
        <v>4</v>
      </c>
      <c r="B100">
        <v>2017</v>
      </c>
      <c r="C100" t="s">
        <v>23</v>
      </c>
      <c r="D100" t="s">
        <v>147</v>
      </c>
      <c r="E100" t="s">
        <v>149</v>
      </c>
      <c r="G100" t="str">
        <f>IF(F100&lt;&gt;"",F100,IF(E100&lt;&gt;"",E100,D100))</f>
        <v>Georgia Power Company</v>
      </c>
    </row>
    <row r="101" spans="1:7" x14ac:dyDescent="0.2">
      <c r="A101" t="s">
        <v>4</v>
      </c>
      <c r="B101">
        <v>2017</v>
      </c>
      <c r="C101" t="s">
        <v>23</v>
      </c>
      <c r="D101" t="s">
        <v>147</v>
      </c>
      <c r="E101" t="s">
        <v>150</v>
      </c>
      <c r="G101" t="str">
        <f>IF(F101&lt;&gt;"",F101,IF(E101&lt;&gt;"",E101,D101))</f>
        <v>Gulf Power Company</v>
      </c>
    </row>
    <row r="102" spans="1:7" x14ac:dyDescent="0.2">
      <c r="A102" t="s">
        <v>4</v>
      </c>
      <c r="B102">
        <v>2017</v>
      </c>
      <c r="C102" t="s">
        <v>23</v>
      </c>
      <c r="D102" t="s">
        <v>147</v>
      </c>
      <c r="E102" t="s">
        <v>151</v>
      </c>
      <c r="G102" t="str">
        <f>IF(F102&lt;&gt;"",F102,IF(E102&lt;&gt;"",E102,D102))</f>
        <v>Mississippi Power Company</v>
      </c>
    </row>
    <row r="103" spans="1:7" x14ac:dyDescent="0.2">
      <c r="A103" t="s">
        <v>4</v>
      </c>
      <c r="B103">
        <v>2017</v>
      </c>
      <c r="C103" t="s">
        <v>23</v>
      </c>
      <c r="D103" t="s">
        <v>152</v>
      </c>
      <c r="G103" t="str">
        <f>IF(F103&lt;&gt;"",F103,IF(E103&lt;&gt;"",E103,D103))</f>
        <v>Tampa Electric</v>
      </c>
    </row>
    <row r="104" spans="1:7" x14ac:dyDescent="0.2">
      <c r="A104" t="s">
        <v>4</v>
      </c>
      <c r="B104">
        <v>2017</v>
      </c>
      <c r="C104" t="s">
        <v>23</v>
      </c>
      <c r="D104" t="s">
        <v>153</v>
      </c>
      <c r="G104" t="str">
        <f>IF(F104&lt;&gt;"",F104,IF(E104&lt;&gt;"",E104,D104))</f>
        <v>Tennessee Valley Authority – EEI Strategic Partner</v>
      </c>
    </row>
    <row r="105" spans="1:7" x14ac:dyDescent="0.2">
      <c r="A105" t="s">
        <v>4</v>
      </c>
      <c r="B105">
        <v>2017</v>
      </c>
      <c r="C105" t="s">
        <v>23</v>
      </c>
      <c r="D105" t="s">
        <v>154</v>
      </c>
      <c r="E105" t="s">
        <v>155</v>
      </c>
      <c r="G105" t="str">
        <f>IF(F105&lt;&gt;"",F105,IF(E105&lt;&gt;"",E105,D105))</f>
        <v>UGI Utilities</v>
      </c>
    </row>
    <row r="106" spans="1:7" x14ac:dyDescent="0.2">
      <c r="A106" t="s">
        <v>4</v>
      </c>
      <c r="B106">
        <v>2017</v>
      </c>
      <c r="C106" t="s">
        <v>23</v>
      </c>
      <c r="D106" t="s">
        <v>156</v>
      </c>
      <c r="G106" t="str">
        <f>IF(F106&lt;&gt;"",F106,IF(E106&lt;&gt;"",E106,D106))</f>
        <v>Unitil Corporation</v>
      </c>
    </row>
    <row r="107" spans="1:7" x14ac:dyDescent="0.2">
      <c r="A107" t="s">
        <v>4</v>
      </c>
      <c r="B107">
        <v>2017</v>
      </c>
      <c r="C107" t="s">
        <v>23</v>
      </c>
      <c r="D107" t="s">
        <v>157</v>
      </c>
      <c r="E107" t="s">
        <v>158</v>
      </c>
      <c r="G107" t="str">
        <f>IF(F107&lt;&gt;"",F107,IF(E107&lt;&gt;"",E107,D107))</f>
        <v>Tucson Electric Power</v>
      </c>
    </row>
    <row r="108" spans="1:7" x14ac:dyDescent="0.2">
      <c r="A108" t="s">
        <v>4</v>
      </c>
      <c r="B108">
        <v>2017</v>
      </c>
      <c r="C108" t="s">
        <v>23</v>
      </c>
      <c r="D108" t="s">
        <v>157</v>
      </c>
      <c r="E108" t="s">
        <v>159</v>
      </c>
      <c r="G108" t="str">
        <f>IF(F108&lt;&gt;"",F108,IF(E108&lt;&gt;"",E108,D108))</f>
        <v>UniSource Energy Services</v>
      </c>
    </row>
    <row r="109" spans="1:7" x14ac:dyDescent="0.2">
      <c r="A109" t="s">
        <v>4</v>
      </c>
      <c r="B109">
        <v>2017</v>
      </c>
      <c r="C109" t="s">
        <v>23</v>
      </c>
      <c r="D109" t="s">
        <v>160</v>
      </c>
      <c r="G109" t="str">
        <f>IF(F109&lt;&gt;"",F109,IF(E109&lt;&gt;"",E109,D109))</f>
        <v>Upper Peninsula Power Company</v>
      </c>
    </row>
    <row r="110" spans="1:7" x14ac:dyDescent="0.2">
      <c r="A110" t="s">
        <v>4</v>
      </c>
      <c r="B110">
        <v>2017</v>
      </c>
      <c r="C110" t="s">
        <v>23</v>
      </c>
      <c r="D110" t="s">
        <v>161</v>
      </c>
      <c r="E110" t="s">
        <v>162</v>
      </c>
      <c r="G110" t="str">
        <f>IF(F110&lt;&gt;"",F110,IF(E110&lt;&gt;"",E110,D110))</f>
        <v>Vectren South</v>
      </c>
    </row>
    <row r="111" spans="1:7" x14ac:dyDescent="0.2">
      <c r="A111" t="s">
        <v>4</v>
      </c>
      <c r="B111">
        <v>2017</v>
      </c>
      <c r="C111" t="s">
        <v>23</v>
      </c>
      <c r="D111" t="s">
        <v>163</v>
      </c>
      <c r="G111" t="str">
        <f>IF(F111&lt;&gt;"",F111,IF(E111&lt;&gt;"",E111,D111))</f>
        <v>Vermont Electric Power Company</v>
      </c>
    </row>
    <row r="112" spans="1:7" x14ac:dyDescent="0.2">
      <c r="A112" t="s">
        <v>4</v>
      </c>
      <c r="B112">
        <v>2017</v>
      </c>
      <c r="C112" t="s">
        <v>23</v>
      </c>
      <c r="D112" t="s">
        <v>164</v>
      </c>
      <c r="E112" t="s">
        <v>165</v>
      </c>
      <c r="G112" t="str">
        <f>IF(F112&lt;&gt;"",F112,IF(E112&lt;&gt;"",E112,D112))</f>
        <v>We Energies</v>
      </c>
    </row>
    <row r="113" spans="1:7" x14ac:dyDescent="0.2">
      <c r="A113" t="s">
        <v>4</v>
      </c>
      <c r="B113">
        <v>2017</v>
      </c>
      <c r="C113" t="s">
        <v>23</v>
      </c>
      <c r="D113" t="s">
        <v>164</v>
      </c>
      <c r="E113" t="s">
        <v>166</v>
      </c>
      <c r="G113" t="str">
        <f>IF(F113&lt;&gt;"",F113,IF(E113&lt;&gt;"",E113,D113))</f>
        <v>Wisconsin Public Service Corporation</v>
      </c>
    </row>
    <row r="114" spans="1:7" x14ac:dyDescent="0.2">
      <c r="A114" t="s">
        <v>4</v>
      </c>
      <c r="B114">
        <v>2017</v>
      </c>
      <c r="C114" t="s">
        <v>23</v>
      </c>
      <c r="D114" t="s">
        <v>164</v>
      </c>
      <c r="E114" t="s">
        <v>167</v>
      </c>
      <c r="G114" t="str">
        <f>IF(F114&lt;&gt;"",F114,IF(E114&lt;&gt;"",E114,D114))</f>
        <v>Upper Michigan Energy Resources</v>
      </c>
    </row>
    <row r="115" spans="1:7" x14ac:dyDescent="0.2">
      <c r="A115" t="s">
        <v>4</v>
      </c>
      <c r="B115">
        <v>2017</v>
      </c>
      <c r="C115" t="s">
        <v>23</v>
      </c>
      <c r="D115" t="s">
        <v>168</v>
      </c>
      <c r="G115" t="str">
        <f>IF(F115&lt;&gt;"",F115,IF(E115&lt;&gt;"",E115,D115))</f>
        <v>Westar Energy</v>
      </c>
    </row>
    <row r="116" spans="1:7" x14ac:dyDescent="0.2">
      <c r="A116" t="s">
        <v>4</v>
      </c>
      <c r="B116">
        <v>2017</v>
      </c>
      <c r="C116" t="s">
        <v>23</v>
      </c>
      <c r="D116" t="s">
        <v>169</v>
      </c>
      <c r="G116" t="str">
        <f>IF(F116&lt;&gt;"",F116,IF(E116&lt;&gt;"",E116,D116))</f>
        <v>Xcel Energy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workbookViewId="0">
      <selection sqref="A1:E1048576"/>
    </sheetView>
  </sheetViews>
  <sheetFormatPr baseColWidth="10" defaultRowHeight="16" x14ac:dyDescent="0.2"/>
  <cols>
    <col min="1" max="1" width="115.33203125" bestFit="1" customWidth="1"/>
    <col min="3" max="3" width="20" bestFit="1" customWidth="1"/>
    <col min="4" max="4" width="85.1640625" customWidth="1"/>
    <col min="5" max="5" width="29.83203125" bestFit="1" customWidth="1"/>
  </cols>
  <sheetData>
    <row r="1" spans="1:5" s="1" customFormat="1" x14ac:dyDescent="0.2">
      <c r="A1" s="1" t="s">
        <v>0</v>
      </c>
      <c r="B1" s="1" t="s">
        <v>1</v>
      </c>
      <c r="C1" s="1" t="s">
        <v>3</v>
      </c>
      <c r="D1" s="1" t="s">
        <v>53</v>
      </c>
      <c r="E1" s="1" t="s">
        <v>170</v>
      </c>
    </row>
    <row r="2" spans="1:5" x14ac:dyDescent="0.2">
      <c r="A2" t="s">
        <v>4</v>
      </c>
      <c r="B2">
        <v>2017</v>
      </c>
      <c r="C2" t="s">
        <v>171</v>
      </c>
      <c r="D2" t="s">
        <v>5</v>
      </c>
      <c r="E2" t="s">
        <v>192</v>
      </c>
    </row>
    <row r="3" spans="1:5" x14ac:dyDescent="0.2">
      <c r="A3" t="s">
        <v>4</v>
      </c>
      <c r="B3">
        <v>2017</v>
      </c>
      <c r="C3" t="s">
        <v>171</v>
      </c>
      <c r="D3" t="s">
        <v>193</v>
      </c>
      <c r="E3" t="s">
        <v>184</v>
      </c>
    </row>
    <row r="4" spans="1:5" x14ac:dyDescent="0.2">
      <c r="A4" t="s">
        <v>4</v>
      </c>
      <c r="B4">
        <v>2017</v>
      </c>
      <c r="C4" t="s">
        <v>171</v>
      </c>
      <c r="D4" t="s">
        <v>194</v>
      </c>
      <c r="E4" t="s">
        <v>184</v>
      </c>
    </row>
    <row r="5" spans="1:5" x14ac:dyDescent="0.2">
      <c r="A5" t="s">
        <v>4</v>
      </c>
      <c r="B5">
        <v>2017</v>
      </c>
      <c r="C5" t="s">
        <v>171</v>
      </c>
      <c r="D5" t="s">
        <v>172</v>
      </c>
      <c r="E5" t="s">
        <v>192</v>
      </c>
    </row>
    <row r="6" spans="1:5" x14ac:dyDescent="0.2">
      <c r="A6" t="s">
        <v>4</v>
      </c>
      <c r="B6">
        <v>2017</v>
      </c>
      <c r="C6" t="s">
        <v>171</v>
      </c>
      <c r="D6" t="s">
        <v>195</v>
      </c>
      <c r="E6" t="s">
        <v>184</v>
      </c>
    </row>
    <row r="7" spans="1:5" x14ac:dyDescent="0.2">
      <c r="A7" t="s">
        <v>4</v>
      </c>
      <c r="B7">
        <v>2017</v>
      </c>
      <c r="C7" t="s">
        <v>171</v>
      </c>
      <c r="D7" t="s">
        <v>196</v>
      </c>
      <c r="E7" t="s">
        <v>184</v>
      </c>
    </row>
    <row r="8" spans="1:5" x14ac:dyDescent="0.2">
      <c r="A8" t="s">
        <v>4</v>
      </c>
      <c r="B8">
        <v>2017</v>
      </c>
      <c r="C8" t="s">
        <v>171</v>
      </c>
      <c r="D8" t="s">
        <v>197</v>
      </c>
      <c r="E8" t="s">
        <v>198</v>
      </c>
    </row>
    <row r="9" spans="1:5" x14ac:dyDescent="0.2">
      <c r="A9" t="s">
        <v>4</v>
      </c>
      <c r="B9">
        <v>2017</v>
      </c>
      <c r="C9" t="s">
        <v>171</v>
      </c>
      <c r="D9" t="s">
        <v>199</v>
      </c>
      <c r="E9" t="s">
        <v>200</v>
      </c>
    </row>
    <row r="10" spans="1:5" x14ac:dyDescent="0.2">
      <c r="A10" t="s">
        <v>4</v>
      </c>
      <c r="B10">
        <v>2017</v>
      </c>
      <c r="C10" t="s">
        <v>171</v>
      </c>
      <c r="D10" t="s">
        <v>201</v>
      </c>
      <c r="E10" t="s">
        <v>173</v>
      </c>
    </row>
    <row r="11" spans="1:5" x14ac:dyDescent="0.2">
      <c r="A11" t="s">
        <v>4</v>
      </c>
      <c r="B11">
        <v>2017</v>
      </c>
      <c r="C11" t="s">
        <v>171</v>
      </c>
      <c r="D11" t="s">
        <v>202</v>
      </c>
      <c r="E11" t="s">
        <v>184</v>
      </c>
    </row>
    <row r="12" spans="1:5" x14ac:dyDescent="0.2">
      <c r="A12" t="s">
        <v>4</v>
      </c>
      <c r="B12">
        <v>2017</v>
      </c>
      <c r="C12" t="s">
        <v>171</v>
      </c>
      <c r="D12" t="s">
        <v>203</v>
      </c>
      <c r="E12" t="s">
        <v>174</v>
      </c>
    </row>
    <row r="13" spans="1:5" x14ac:dyDescent="0.2">
      <c r="A13" t="s">
        <v>4</v>
      </c>
      <c r="B13">
        <v>2017</v>
      </c>
      <c r="C13" t="s">
        <v>171</v>
      </c>
      <c r="D13" t="s">
        <v>204</v>
      </c>
      <c r="E13" t="s">
        <v>184</v>
      </c>
    </row>
    <row r="14" spans="1:5" x14ac:dyDescent="0.2">
      <c r="A14" t="s">
        <v>4</v>
      </c>
      <c r="B14">
        <v>2017</v>
      </c>
      <c r="C14" t="s">
        <v>171</v>
      </c>
      <c r="D14" t="s">
        <v>205</v>
      </c>
      <c r="E14" t="s">
        <v>206</v>
      </c>
    </row>
    <row r="15" spans="1:5" x14ac:dyDescent="0.2">
      <c r="A15" t="s">
        <v>4</v>
      </c>
      <c r="B15">
        <v>2017</v>
      </c>
      <c r="C15" t="s">
        <v>171</v>
      </c>
      <c r="D15" t="s">
        <v>175</v>
      </c>
      <c r="E15" t="s">
        <v>192</v>
      </c>
    </row>
    <row r="16" spans="1:5" x14ac:dyDescent="0.2">
      <c r="A16" t="s">
        <v>4</v>
      </c>
      <c r="B16">
        <v>2017</v>
      </c>
      <c r="C16" t="s">
        <v>171</v>
      </c>
      <c r="D16" t="s">
        <v>207</v>
      </c>
      <c r="E16" t="s">
        <v>208</v>
      </c>
    </row>
    <row r="17" spans="1:5" x14ac:dyDescent="0.2">
      <c r="A17" t="s">
        <v>4</v>
      </c>
      <c r="B17">
        <v>2017</v>
      </c>
      <c r="C17" t="s">
        <v>171</v>
      </c>
      <c r="D17" t="s">
        <v>209</v>
      </c>
      <c r="E17" t="s">
        <v>210</v>
      </c>
    </row>
    <row r="18" spans="1:5" x14ac:dyDescent="0.2">
      <c r="A18" t="s">
        <v>4</v>
      </c>
      <c r="B18">
        <v>2017</v>
      </c>
      <c r="C18" t="s">
        <v>171</v>
      </c>
      <c r="D18" t="s">
        <v>211</v>
      </c>
      <c r="E18" t="s">
        <v>212</v>
      </c>
    </row>
    <row r="19" spans="1:5" x14ac:dyDescent="0.2">
      <c r="A19" t="s">
        <v>4</v>
      </c>
      <c r="B19">
        <v>2017</v>
      </c>
      <c r="C19" t="s">
        <v>171</v>
      </c>
      <c r="D19" t="s">
        <v>213</v>
      </c>
      <c r="E19" t="s">
        <v>214</v>
      </c>
    </row>
    <row r="20" spans="1:5" x14ac:dyDescent="0.2">
      <c r="A20" t="s">
        <v>4</v>
      </c>
      <c r="B20">
        <v>2017</v>
      </c>
      <c r="C20" t="s">
        <v>171</v>
      </c>
      <c r="D20" t="s">
        <v>215</v>
      </c>
      <c r="E20" t="s">
        <v>212</v>
      </c>
    </row>
    <row r="21" spans="1:5" x14ac:dyDescent="0.2">
      <c r="A21" t="s">
        <v>4</v>
      </c>
      <c r="B21">
        <v>2017</v>
      </c>
      <c r="C21" t="s">
        <v>171</v>
      </c>
      <c r="D21" t="s">
        <v>182</v>
      </c>
      <c r="E21" t="s">
        <v>183</v>
      </c>
    </row>
    <row r="22" spans="1:5" x14ac:dyDescent="0.2">
      <c r="A22" t="s">
        <v>4</v>
      </c>
      <c r="B22">
        <v>2017</v>
      </c>
      <c r="C22" t="s">
        <v>171</v>
      </c>
      <c r="D22" t="s">
        <v>185</v>
      </c>
      <c r="E22" t="s">
        <v>184</v>
      </c>
    </row>
    <row r="23" spans="1:5" x14ac:dyDescent="0.2">
      <c r="A23" t="s">
        <v>4</v>
      </c>
      <c r="B23">
        <v>2017</v>
      </c>
      <c r="C23" t="s">
        <v>171</v>
      </c>
      <c r="D23" t="s">
        <v>216</v>
      </c>
      <c r="E23" t="s">
        <v>217</v>
      </c>
    </row>
    <row r="24" spans="1:5" x14ac:dyDescent="0.2">
      <c r="A24" t="s">
        <v>4</v>
      </c>
      <c r="B24">
        <v>2017</v>
      </c>
      <c r="C24" t="s">
        <v>171</v>
      </c>
      <c r="D24" t="s">
        <v>218</v>
      </c>
      <c r="E24" t="s">
        <v>184</v>
      </c>
    </row>
    <row r="25" spans="1:5" x14ac:dyDescent="0.2">
      <c r="A25" t="s">
        <v>4</v>
      </c>
      <c r="B25">
        <v>2017</v>
      </c>
      <c r="C25" t="s">
        <v>171</v>
      </c>
      <c r="D25" t="s">
        <v>186</v>
      </c>
      <c r="E25" t="s">
        <v>184</v>
      </c>
    </row>
    <row r="26" spans="1:5" x14ac:dyDescent="0.2">
      <c r="A26" t="s">
        <v>4</v>
      </c>
      <c r="B26">
        <v>2017</v>
      </c>
      <c r="C26" t="s">
        <v>171</v>
      </c>
      <c r="D26" t="s">
        <v>187</v>
      </c>
      <c r="E26" t="s">
        <v>188</v>
      </c>
    </row>
    <row r="27" spans="1:5" x14ac:dyDescent="0.2">
      <c r="A27" t="s">
        <v>4</v>
      </c>
      <c r="B27">
        <v>2017</v>
      </c>
      <c r="C27" t="s">
        <v>171</v>
      </c>
      <c r="D27" t="s">
        <v>189</v>
      </c>
      <c r="E27" t="s">
        <v>184</v>
      </c>
    </row>
    <row r="28" spans="1:5" x14ac:dyDescent="0.2">
      <c r="A28" t="s">
        <v>4</v>
      </c>
      <c r="B28">
        <v>2017</v>
      </c>
      <c r="C28" t="s">
        <v>171</v>
      </c>
      <c r="D28" t="s">
        <v>219</v>
      </c>
      <c r="E28" t="s">
        <v>184</v>
      </c>
    </row>
    <row r="29" spans="1:5" x14ac:dyDescent="0.2">
      <c r="A29" t="s">
        <v>4</v>
      </c>
      <c r="B29">
        <v>2017</v>
      </c>
      <c r="C29" t="s">
        <v>171</v>
      </c>
      <c r="D29" t="s">
        <v>220</v>
      </c>
      <c r="E29" t="s">
        <v>184</v>
      </c>
    </row>
    <row r="30" spans="1:5" x14ac:dyDescent="0.2">
      <c r="A30" t="s">
        <v>4</v>
      </c>
      <c r="B30">
        <v>2017</v>
      </c>
      <c r="C30" t="s">
        <v>171</v>
      </c>
      <c r="D30" t="s">
        <v>221</v>
      </c>
      <c r="E30" t="s">
        <v>184</v>
      </c>
    </row>
    <row r="31" spans="1:5" x14ac:dyDescent="0.2">
      <c r="A31" t="s">
        <v>4</v>
      </c>
      <c r="B31">
        <v>2017</v>
      </c>
      <c r="C31" t="s">
        <v>171</v>
      </c>
      <c r="D31" t="s">
        <v>222</v>
      </c>
      <c r="E31" t="s">
        <v>223</v>
      </c>
    </row>
    <row r="32" spans="1:5" x14ac:dyDescent="0.2">
      <c r="A32" t="s">
        <v>4</v>
      </c>
      <c r="B32">
        <v>2017</v>
      </c>
      <c r="C32" t="s">
        <v>171</v>
      </c>
      <c r="D32" t="s">
        <v>176</v>
      </c>
      <c r="E32" t="s">
        <v>192</v>
      </c>
    </row>
    <row r="33" spans="1:5" x14ac:dyDescent="0.2">
      <c r="A33" t="s">
        <v>4</v>
      </c>
      <c r="B33">
        <v>2017</v>
      </c>
      <c r="C33" t="s">
        <v>171</v>
      </c>
      <c r="D33" t="s">
        <v>224</v>
      </c>
      <c r="E33" t="s">
        <v>225</v>
      </c>
    </row>
    <row r="34" spans="1:5" x14ac:dyDescent="0.2">
      <c r="A34" t="s">
        <v>4</v>
      </c>
      <c r="B34">
        <v>2017</v>
      </c>
      <c r="C34" t="s">
        <v>171</v>
      </c>
      <c r="D34" t="s">
        <v>226</v>
      </c>
      <c r="E34" t="s">
        <v>184</v>
      </c>
    </row>
    <row r="35" spans="1:5" x14ac:dyDescent="0.2">
      <c r="A35" t="s">
        <v>4</v>
      </c>
      <c r="B35">
        <v>2017</v>
      </c>
      <c r="C35" t="s">
        <v>171</v>
      </c>
      <c r="D35" t="s">
        <v>227</v>
      </c>
      <c r="E35" t="s">
        <v>184</v>
      </c>
    </row>
    <row r="36" spans="1:5" x14ac:dyDescent="0.2">
      <c r="A36" t="s">
        <v>4</v>
      </c>
      <c r="B36">
        <v>2017</v>
      </c>
      <c r="C36" t="s">
        <v>171</v>
      </c>
      <c r="D36" t="s">
        <v>190</v>
      </c>
      <c r="E36" t="s">
        <v>191</v>
      </c>
    </row>
    <row r="37" spans="1:5" x14ac:dyDescent="0.2">
      <c r="A37" t="s">
        <v>4</v>
      </c>
      <c r="B37">
        <v>2017</v>
      </c>
      <c r="C37" t="s">
        <v>171</v>
      </c>
      <c r="D37" t="s">
        <v>228</v>
      </c>
      <c r="E37" t="s">
        <v>229</v>
      </c>
    </row>
    <row r="38" spans="1:5" x14ac:dyDescent="0.2">
      <c r="A38" t="s">
        <v>4</v>
      </c>
      <c r="B38">
        <v>2017</v>
      </c>
      <c r="C38" t="s">
        <v>171</v>
      </c>
      <c r="D38" t="s">
        <v>230</v>
      </c>
      <c r="E38" t="s">
        <v>177</v>
      </c>
    </row>
    <row r="39" spans="1:5" x14ac:dyDescent="0.2">
      <c r="A39" t="s">
        <v>4</v>
      </c>
      <c r="B39">
        <v>2017</v>
      </c>
      <c r="C39" t="s">
        <v>171</v>
      </c>
      <c r="D39" t="s">
        <v>231</v>
      </c>
      <c r="E39" t="s">
        <v>178</v>
      </c>
    </row>
    <row r="40" spans="1:5" x14ac:dyDescent="0.2">
      <c r="A40" t="s">
        <v>4</v>
      </c>
      <c r="B40">
        <v>2017</v>
      </c>
      <c r="C40" t="s">
        <v>171</v>
      </c>
      <c r="D40" t="s">
        <v>232</v>
      </c>
      <c r="E40" t="s">
        <v>208</v>
      </c>
    </row>
    <row r="41" spans="1:5" x14ac:dyDescent="0.2">
      <c r="A41" t="s">
        <v>4</v>
      </c>
      <c r="B41">
        <v>2017</v>
      </c>
      <c r="C41" t="s">
        <v>171</v>
      </c>
      <c r="D41" t="s">
        <v>233</v>
      </c>
      <c r="E41" t="s">
        <v>188</v>
      </c>
    </row>
    <row r="42" spans="1:5" x14ac:dyDescent="0.2">
      <c r="A42" t="s">
        <v>4</v>
      </c>
      <c r="B42">
        <v>2017</v>
      </c>
      <c r="C42" t="s">
        <v>171</v>
      </c>
      <c r="D42" t="s">
        <v>234</v>
      </c>
      <c r="E42" t="s">
        <v>208</v>
      </c>
    </row>
    <row r="43" spans="1:5" x14ac:dyDescent="0.2">
      <c r="A43" t="s">
        <v>4</v>
      </c>
      <c r="B43">
        <v>2017</v>
      </c>
      <c r="C43" t="s">
        <v>171</v>
      </c>
      <c r="D43" t="s">
        <v>235</v>
      </c>
      <c r="E43" t="s">
        <v>179</v>
      </c>
    </row>
    <row r="44" spans="1:5" x14ac:dyDescent="0.2">
      <c r="A44" t="s">
        <v>4</v>
      </c>
      <c r="B44">
        <v>2017</v>
      </c>
      <c r="C44" t="s">
        <v>171</v>
      </c>
      <c r="D44" t="s">
        <v>236</v>
      </c>
      <c r="E44" t="s">
        <v>179</v>
      </c>
    </row>
    <row r="45" spans="1:5" x14ac:dyDescent="0.2">
      <c r="A45" t="s">
        <v>4</v>
      </c>
      <c r="B45">
        <v>2017</v>
      </c>
      <c r="C45" t="s">
        <v>171</v>
      </c>
      <c r="D45" t="s">
        <v>237</v>
      </c>
      <c r="E45" t="s">
        <v>184</v>
      </c>
    </row>
    <row r="46" spans="1:5" x14ac:dyDescent="0.2">
      <c r="A46" t="s">
        <v>4</v>
      </c>
      <c r="B46">
        <v>2017</v>
      </c>
      <c r="C46" t="s">
        <v>171</v>
      </c>
      <c r="D46" t="s">
        <v>238</v>
      </c>
      <c r="E46" t="s">
        <v>239</v>
      </c>
    </row>
    <row r="47" spans="1:5" x14ac:dyDescent="0.2">
      <c r="A47" t="s">
        <v>4</v>
      </c>
      <c r="B47">
        <v>2017</v>
      </c>
      <c r="C47" t="s">
        <v>171</v>
      </c>
      <c r="D47" t="s">
        <v>240</v>
      </c>
      <c r="E47" t="s">
        <v>184</v>
      </c>
    </row>
    <row r="48" spans="1:5" x14ac:dyDescent="0.2">
      <c r="A48" t="s">
        <v>4</v>
      </c>
      <c r="B48">
        <v>2017</v>
      </c>
      <c r="C48" t="s">
        <v>171</v>
      </c>
      <c r="D48" t="s">
        <v>241</v>
      </c>
      <c r="E48" t="s">
        <v>184</v>
      </c>
    </row>
    <row r="49" spans="1:5" x14ac:dyDescent="0.2">
      <c r="A49" t="s">
        <v>4</v>
      </c>
      <c r="B49">
        <v>2017</v>
      </c>
      <c r="C49" t="s">
        <v>171</v>
      </c>
      <c r="D49" t="s">
        <v>242</v>
      </c>
      <c r="E49" t="s">
        <v>184</v>
      </c>
    </row>
    <row r="50" spans="1:5" x14ac:dyDescent="0.2">
      <c r="A50" t="s">
        <v>4</v>
      </c>
      <c r="B50">
        <v>2017</v>
      </c>
      <c r="C50" t="s">
        <v>171</v>
      </c>
      <c r="D50" t="s">
        <v>243</v>
      </c>
      <c r="E50" t="s">
        <v>244</v>
      </c>
    </row>
    <row r="51" spans="1:5" x14ac:dyDescent="0.2">
      <c r="A51" t="s">
        <v>4</v>
      </c>
      <c r="B51">
        <v>2017</v>
      </c>
      <c r="C51" t="s">
        <v>171</v>
      </c>
      <c r="D51" t="s">
        <v>245</v>
      </c>
      <c r="E51" t="s">
        <v>244</v>
      </c>
    </row>
    <row r="52" spans="1:5" x14ac:dyDescent="0.2">
      <c r="A52" t="s">
        <v>4</v>
      </c>
      <c r="B52">
        <v>2017</v>
      </c>
      <c r="C52" t="s">
        <v>171</v>
      </c>
      <c r="D52" t="s">
        <v>246</v>
      </c>
      <c r="E52" t="s">
        <v>229</v>
      </c>
    </row>
    <row r="53" spans="1:5" x14ac:dyDescent="0.2">
      <c r="A53" t="s">
        <v>4</v>
      </c>
      <c r="B53">
        <v>2017</v>
      </c>
      <c r="C53" t="s">
        <v>171</v>
      </c>
      <c r="D53" t="s">
        <v>247</v>
      </c>
      <c r="E53" t="s">
        <v>184</v>
      </c>
    </row>
    <row r="54" spans="1:5" x14ac:dyDescent="0.2">
      <c r="A54" t="s">
        <v>4</v>
      </c>
      <c r="B54">
        <v>2017</v>
      </c>
      <c r="C54" t="s">
        <v>171</v>
      </c>
      <c r="D54" t="s">
        <v>248</v>
      </c>
      <c r="E54" t="s">
        <v>188</v>
      </c>
    </row>
    <row r="55" spans="1:5" x14ac:dyDescent="0.2">
      <c r="A55" t="s">
        <v>4</v>
      </c>
      <c r="B55">
        <v>2017</v>
      </c>
      <c r="C55" t="s">
        <v>171</v>
      </c>
      <c r="D55" t="s">
        <v>249</v>
      </c>
      <c r="E55" t="s">
        <v>180</v>
      </c>
    </row>
    <row r="56" spans="1:5" x14ac:dyDescent="0.2">
      <c r="A56" t="s">
        <v>4</v>
      </c>
      <c r="B56">
        <v>2017</v>
      </c>
      <c r="C56" t="s">
        <v>171</v>
      </c>
      <c r="D56" t="s">
        <v>250</v>
      </c>
      <c r="E56" t="s">
        <v>181</v>
      </c>
    </row>
    <row r="57" spans="1:5" x14ac:dyDescent="0.2">
      <c r="A57" t="s">
        <v>4</v>
      </c>
      <c r="B57">
        <v>2017</v>
      </c>
      <c r="C57" t="s">
        <v>171</v>
      </c>
      <c r="D57" t="s">
        <v>251</v>
      </c>
      <c r="E57" t="s">
        <v>252</v>
      </c>
    </row>
    <row r="58" spans="1:5" x14ac:dyDescent="0.2">
      <c r="A58" t="s">
        <v>4</v>
      </c>
      <c r="B58">
        <v>2017</v>
      </c>
      <c r="C58" t="s">
        <v>171</v>
      </c>
      <c r="D58" t="s">
        <v>253</v>
      </c>
      <c r="E58" t="s">
        <v>188</v>
      </c>
    </row>
    <row r="59" spans="1:5" x14ac:dyDescent="0.2">
      <c r="A59" t="s">
        <v>4</v>
      </c>
      <c r="B59">
        <v>2017</v>
      </c>
      <c r="C59" t="s">
        <v>171</v>
      </c>
      <c r="D59" t="s">
        <v>254</v>
      </c>
      <c r="E59" t="s">
        <v>208</v>
      </c>
    </row>
    <row r="60" spans="1:5" x14ac:dyDescent="0.2">
      <c r="A60" t="s">
        <v>4</v>
      </c>
      <c r="B60">
        <v>2017</v>
      </c>
      <c r="C60" t="s">
        <v>171</v>
      </c>
      <c r="D60" t="s">
        <v>255</v>
      </c>
      <c r="E60" t="s">
        <v>208</v>
      </c>
    </row>
    <row r="61" spans="1:5" x14ac:dyDescent="0.2">
      <c r="A61" t="s">
        <v>4</v>
      </c>
      <c r="B61">
        <v>2017</v>
      </c>
      <c r="C61" t="s">
        <v>171</v>
      </c>
      <c r="D61" t="s">
        <v>256</v>
      </c>
      <c r="E61" t="s">
        <v>184</v>
      </c>
    </row>
    <row r="62" spans="1:5" x14ac:dyDescent="0.2">
      <c r="A62" t="s">
        <v>4</v>
      </c>
      <c r="B62">
        <v>2017</v>
      </c>
      <c r="C62" t="s">
        <v>171</v>
      </c>
      <c r="D62" t="s">
        <v>257</v>
      </c>
      <c r="E62" t="s">
        <v>184</v>
      </c>
    </row>
    <row r="63" spans="1:5" x14ac:dyDescent="0.2">
      <c r="A63" t="s">
        <v>4</v>
      </c>
      <c r="B63">
        <v>2017</v>
      </c>
      <c r="C63" t="s">
        <v>171</v>
      </c>
      <c r="D63" t="s">
        <v>258</v>
      </c>
      <c r="E63" t="s">
        <v>184</v>
      </c>
    </row>
    <row r="64" spans="1:5" x14ac:dyDescent="0.2">
      <c r="A64" t="s">
        <v>4</v>
      </c>
      <c r="B64">
        <v>2017</v>
      </c>
      <c r="C64" t="s">
        <v>171</v>
      </c>
      <c r="D64" t="s">
        <v>259</v>
      </c>
      <c r="E64" t="s">
        <v>244</v>
      </c>
    </row>
    <row r="65" spans="1:5" x14ac:dyDescent="0.2">
      <c r="A65" t="s">
        <v>4</v>
      </c>
      <c r="B65">
        <v>2017</v>
      </c>
      <c r="C65" t="s">
        <v>171</v>
      </c>
      <c r="D65" t="s">
        <v>260</v>
      </c>
      <c r="E65" t="s">
        <v>239</v>
      </c>
    </row>
    <row r="66" spans="1:5" x14ac:dyDescent="0.2">
      <c r="A66" t="s">
        <v>4</v>
      </c>
      <c r="B66">
        <v>2017</v>
      </c>
      <c r="C66" t="s">
        <v>171</v>
      </c>
      <c r="D66" t="s">
        <v>261</v>
      </c>
      <c r="E66" t="s">
        <v>244</v>
      </c>
    </row>
    <row r="67" spans="1:5" x14ac:dyDescent="0.2">
      <c r="A67" t="s">
        <v>4</v>
      </c>
      <c r="B67">
        <v>2017</v>
      </c>
      <c r="C67" t="s">
        <v>171</v>
      </c>
      <c r="D67" t="s">
        <v>262</v>
      </c>
      <c r="E67" t="s">
        <v>188</v>
      </c>
    </row>
    <row r="68" spans="1:5" x14ac:dyDescent="0.2">
      <c r="A68" t="s">
        <v>4</v>
      </c>
      <c r="B68">
        <v>2017</v>
      </c>
      <c r="C68" t="s">
        <v>171</v>
      </c>
      <c r="D68" t="s">
        <v>263</v>
      </c>
      <c r="E68" t="s">
        <v>244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4"/>
  <sheetViews>
    <sheetView workbookViewId="0">
      <selection sqref="A1:D1048576"/>
    </sheetView>
  </sheetViews>
  <sheetFormatPr baseColWidth="10" defaultRowHeight="16" x14ac:dyDescent="0.2"/>
  <cols>
    <col min="3" max="3" width="18.5" bestFit="1" customWidth="1"/>
    <col min="4" max="4" width="40.1640625" customWidth="1"/>
  </cols>
  <sheetData>
    <row r="1" spans="1:4" s="1" customFormat="1" x14ac:dyDescent="0.2">
      <c r="A1" s="1" t="s">
        <v>0</v>
      </c>
      <c r="B1" s="1" t="s">
        <v>1</v>
      </c>
      <c r="C1" s="1" t="s">
        <v>3</v>
      </c>
      <c r="D1" s="1" t="s">
        <v>53</v>
      </c>
    </row>
    <row r="2" spans="1:4" x14ac:dyDescent="0.2">
      <c r="A2" t="s">
        <v>4</v>
      </c>
      <c r="B2">
        <v>2017</v>
      </c>
      <c r="C2" t="s">
        <v>264</v>
      </c>
      <c r="D2" t="s">
        <v>265</v>
      </c>
    </row>
    <row r="3" spans="1:4" x14ac:dyDescent="0.2">
      <c r="A3" t="s">
        <v>4</v>
      </c>
      <c r="B3">
        <v>2017</v>
      </c>
      <c r="C3" t="s">
        <v>264</v>
      </c>
      <c r="D3" t="s">
        <v>266</v>
      </c>
    </row>
    <row r="4" spans="1:4" x14ac:dyDescent="0.2">
      <c r="A4" t="s">
        <v>4</v>
      </c>
      <c r="B4">
        <v>2017</v>
      </c>
      <c r="C4" t="s">
        <v>264</v>
      </c>
      <c r="D4" t="s">
        <v>267</v>
      </c>
    </row>
    <row r="5" spans="1:4" x14ac:dyDescent="0.2">
      <c r="A5" t="s">
        <v>4</v>
      </c>
      <c r="B5">
        <v>2017</v>
      </c>
      <c r="C5" t="s">
        <v>264</v>
      </c>
      <c r="D5" t="s">
        <v>268</v>
      </c>
    </row>
    <row r="6" spans="1:4" x14ac:dyDescent="0.2">
      <c r="A6" t="s">
        <v>4</v>
      </c>
      <c r="B6">
        <v>2017</v>
      </c>
      <c r="C6" t="s">
        <v>264</v>
      </c>
      <c r="D6" t="s">
        <v>269</v>
      </c>
    </row>
    <row r="7" spans="1:4" x14ac:dyDescent="0.2">
      <c r="A7" t="s">
        <v>4</v>
      </c>
      <c r="B7">
        <v>2017</v>
      </c>
      <c r="C7" t="s">
        <v>276</v>
      </c>
      <c r="D7" t="s">
        <v>270</v>
      </c>
    </row>
    <row r="8" spans="1:4" x14ac:dyDescent="0.2">
      <c r="A8" t="s">
        <v>4</v>
      </c>
      <c r="B8">
        <v>2017</v>
      </c>
      <c r="C8" t="s">
        <v>276</v>
      </c>
      <c r="D8" t="s">
        <v>271</v>
      </c>
    </row>
    <row r="9" spans="1:4" x14ac:dyDescent="0.2">
      <c r="A9" t="s">
        <v>4</v>
      </c>
      <c r="B9">
        <v>2017</v>
      </c>
      <c r="C9" t="s">
        <v>276</v>
      </c>
      <c r="D9" t="s">
        <v>272</v>
      </c>
    </row>
    <row r="10" spans="1:4" x14ac:dyDescent="0.2">
      <c r="A10" t="s">
        <v>4</v>
      </c>
      <c r="B10">
        <v>2017</v>
      </c>
      <c r="C10" t="s">
        <v>276</v>
      </c>
      <c r="D10" t="s">
        <v>273</v>
      </c>
    </row>
    <row r="11" spans="1:4" x14ac:dyDescent="0.2">
      <c r="A11" t="s">
        <v>4</v>
      </c>
      <c r="B11">
        <v>2017</v>
      </c>
      <c r="C11" t="s">
        <v>276</v>
      </c>
      <c r="D11" t="s">
        <v>274</v>
      </c>
    </row>
    <row r="12" spans="1:4" x14ac:dyDescent="0.2">
      <c r="A12" t="s">
        <v>4</v>
      </c>
      <c r="B12">
        <v>2017</v>
      </c>
      <c r="C12" t="s">
        <v>276</v>
      </c>
      <c r="D12" t="s">
        <v>275</v>
      </c>
    </row>
    <row r="13" spans="1:4" x14ac:dyDescent="0.2">
      <c r="A13" t="s">
        <v>4</v>
      </c>
      <c r="B13">
        <v>2017</v>
      </c>
      <c r="C13" t="s">
        <v>363</v>
      </c>
      <c r="D13" t="s">
        <v>277</v>
      </c>
    </row>
    <row r="14" spans="1:4" x14ac:dyDescent="0.2">
      <c r="A14" t="s">
        <v>4</v>
      </c>
      <c r="B14">
        <v>2017</v>
      </c>
      <c r="C14" t="s">
        <v>363</v>
      </c>
      <c r="D14" t="s">
        <v>278</v>
      </c>
    </row>
    <row r="15" spans="1:4" x14ac:dyDescent="0.2">
      <c r="A15" t="s">
        <v>4</v>
      </c>
      <c r="B15">
        <v>2017</v>
      </c>
      <c r="C15" t="s">
        <v>363</v>
      </c>
      <c r="D15" t="s">
        <v>279</v>
      </c>
    </row>
    <row r="16" spans="1:4" x14ac:dyDescent="0.2">
      <c r="A16" t="s">
        <v>4</v>
      </c>
      <c r="B16">
        <v>2017</v>
      </c>
      <c r="C16" t="s">
        <v>363</v>
      </c>
      <c r="D16" t="s">
        <v>280</v>
      </c>
    </row>
    <row r="17" spans="1:4" x14ac:dyDescent="0.2">
      <c r="A17" t="s">
        <v>4</v>
      </c>
      <c r="B17">
        <v>2017</v>
      </c>
      <c r="C17" t="s">
        <v>363</v>
      </c>
      <c r="D17" t="s">
        <v>281</v>
      </c>
    </row>
    <row r="18" spans="1:4" x14ac:dyDescent="0.2">
      <c r="A18" t="s">
        <v>4</v>
      </c>
      <c r="B18">
        <v>2017</v>
      </c>
      <c r="C18" t="s">
        <v>363</v>
      </c>
      <c r="D18" t="s">
        <v>282</v>
      </c>
    </row>
    <row r="19" spans="1:4" x14ac:dyDescent="0.2">
      <c r="A19" t="s">
        <v>4</v>
      </c>
      <c r="B19">
        <v>2017</v>
      </c>
      <c r="C19" t="s">
        <v>363</v>
      </c>
      <c r="D19" t="s">
        <v>283</v>
      </c>
    </row>
    <row r="20" spans="1:4" x14ac:dyDescent="0.2">
      <c r="A20" t="s">
        <v>4</v>
      </c>
      <c r="B20">
        <v>2017</v>
      </c>
      <c r="C20" t="s">
        <v>363</v>
      </c>
      <c r="D20" t="s">
        <v>284</v>
      </c>
    </row>
    <row r="21" spans="1:4" x14ac:dyDescent="0.2">
      <c r="A21" t="s">
        <v>4</v>
      </c>
      <c r="B21">
        <v>2017</v>
      </c>
      <c r="C21" t="s">
        <v>363</v>
      </c>
      <c r="D21" t="s">
        <v>285</v>
      </c>
    </row>
    <row r="22" spans="1:4" x14ac:dyDescent="0.2">
      <c r="A22" t="s">
        <v>4</v>
      </c>
      <c r="B22">
        <v>2017</v>
      </c>
      <c r="C22" t="s">
        <v>363</v>
      </c>
      <c r="D22" t="s">
        <v>286</v>
      </c>
    </row>
    <row r="23" spans="1:4" x14ac:dyDescent="0.2">
      <c r="A23" t="s">
        <v>4</v>
      </c>
      <c r="B23">
        <v>2017</v>
      </c>
      <c r="C23" t="s">
        <v>363</v>
      </c>
      <c r="D23" t="s">
        <v>287</v>
      </c>
    </row>
    <row r="24" spans="1:4" x14ac:dyDescent="0.2">
      <c r="A24" t="s">
        <v>4</v>
      </c>
      <c r="B24">
        <v>2017</v>
      </c>
      <c r="C24" t="s">
        <v>363</v>
      </c>
      <c r="D24" t="s">
        <v>288</v>
      </c>
    </row>
    <row r="25" spans="1:4" x14ac:dyDescent="0.2">
      <c r="A25" t="s">
        <v>4</v>
      </c>
      <c r="B25">
        <v>2017</v>
      </c>
      <c r="C25" t="s">
        <v>363</v>
      </c>
      <c r="D25" t="s">
        <v>289</v>
      </c>
    </row>
    <row r="26" spans="1:4" x14ac:dyDescent="0.2">
      <c r="A26" t="s">
        <v>4</v>
      </c>
      <c r="B26">
        <v>2017</v>
      </c>
      <c r="C26" t="s">
        <v>363</v>
      </c>
      <c r="D26" t="s">
        <v>290</v>
      </c>
    </row>
    <row r="27" spans="1:4" x14ac:dyDescent="0.2">
      <c r="A27" t="s">
        <v>4</v>
      </c>
      <c r="B27">
        <v>2017</v>
      </c>
      <c r="C27" t="s">
        <v>363</v>
      </c>
      <c r="D27" t="s">
        <v>291</v>
      </c>
    </row>
    <row r="28" spans="1:4" x14ac:dyDescent="0.2">
      <c r="A28" t="s">
        <v>4</v>
      </c>
      <c r="B28">
        <v>2017</v>
      </c>
      <c r="C28" t="s">
        <v>363</v>
      </c>
      <c r="D28" t="s">
        <v>292</v>
      </c>
    </row>
    <row r="29" spans="1:4" x14ac:dyDescent="0.2">
      <c r="A29" t="s">
        <v>4</v>
      </c>
      <c r="B29">
        <v>2017</v>
      </c>
      <c r="C29" t="s">
        <v>363</v>
      </c>
      <c r="D29" t="s">
        <v>293</v>
      </c>
    </row>
    <row r="30" spans="1:4" x14ac:dyDescent="0.2">
      <c r="A30" t="s">
        <v>4</v>
      </c>
      <c r="B30">
        <v>2017</v>
      </c>
      <c r="C30" t="s">
        <v>363</v>
      </c>
      <c r="D30" t="s">
        <v>294</v>
      </c>
    </row>
    <row r="31" spans="1:4" x14ac:dyDescent="0.2">
      <c r="A31" t="s">
        <v>4</v>
      </c>
      <c r="B31">
        <v>2017</v>
      </c>
      <c r="C31" t="s">
        <v>363</v>
      </c>
      <c r="D31" t="s">
        <v>295</v>
      </c>
    </row>
    <row r="32" spans="1:4" x14ac:dyDescent="0.2">
      <c r="A32" t="s">
        <v>4</v>
      </c>
      <c r="B32">
        <v>2017</v>
      </c>
      <c r="C32" t="s">
        <v>363</v>
      </c>
      <c r="D32" t="s">
        <v>296</v>
      </c>
    </row>
    <row r="33" spans="1:4" x14ac:dyDescent="0.2">
      <c r="A33" t="s">
        <v>4</v>
      </c>
      <c r="B33">
        <v>2017</v>
      </c>
      <c r="C33" t="s">
        <v>363</v>
      </c>
      <c r="D33" t="s">
        <v>297</v>
      </c>
    </row>
    <row r="34" spans="1:4" x14ac:dyDescent="0.2">
      <c r="A34" t="s">
        <v>4</v>
      </c>
      <c r="B34">
        <v>2017</v>
      </c>
      <c r="C34" t="s">
        <v>363</v>
      </c>
      <c r="D34" t="s">
        <v>298</v>
      </c>
    </row>
    <row r="35" spans="1:4" x14ac:dyDescent="0.2">
      <c r="A35" t="s">
        <v>4</v>
      </c>
      <c r="B35">
        <v>2017</v>
      </c>
      <c r="C35" t="s">
        <v>363</v>
      </c>
      <c r="D35" t="s">
        <v>299</v>
      </c>
    </row>
    <row r="36" spans="1:4" x14ac:dyDescent="0.2">
      <c r="A36" t="s">
        <v>4</v>
      </c>
      <c r="B36">
        <v>2017</v>
      </c>
      <c r="C36" t="s">
        <v>363</v>
      </c>
      <c r="D36" t="s">
        <v>300</v>
      </c>
    </row>
    <row r="37" spans="1:4" x14ac:dyDescent="0.2">
      <c r="A37" t="s">
        <v>4</v>
      </c>
      <c r="B37">
        <v>2017</v>
      </c>
      <c r="C37" t="s">
        <v>363</v>
      </c>
      <c r="D37" t="s">
        <v>301</v>
      </c>
    </row>
    <row r="38" spans="1:4" x14ac:dyDescent="0.2">
      <c r="A38" t="s">
        <v>4</v>
      </c>
      <c r="B38">
        <v>2017</v>
      </c>
      <c r="C38" t="s">
        <v>363</v>
      </c>
      <c r="D38" t="s">
        <v>302</v>
      </c>
    </row>
    <row r="39" spans="1:4" x14ac:dyDescent="0.2">
      <c r="A39" t="s">
        <v>4</v>
      </c>
      <c r="B39">
        <v>2017</v>
      </c>
      <c r="C39" t="s">
        <v>363</v>
      </c>
      <c r="D39" t="s">
        <v>303</v>
      </c>
    </row>
    <row r="40" spans="1:4" x14ac:dyDescent="0.2">
      <c r="A40" t="s">
        <v>4</v>
      </c>
      <c r="B40">
        <v>2017</v>
      </c>
      <c r="C40" t="s">
        <v>363</v>
      </c>
      <c r="D40" t="s">
        <v>304</v>
      </c>
    </row>
    <row r="41" spans="1:4" x14ac:dyDescent="0.2">
      <c r="A41" t="s">
        <v>4</v>
      </c>
      <c r="B41">
        <v>2017</v>
      </c>
      <c r="C41" t="s">
        <v>363</v>
      </c>
      <c r="D41" t="s">
        <v>305</v>
      </c>
    </row>
    <row r="42" spans="1:4" x14ac:dyDescent="0.2">
      <c r="A42" t="s">
        <v>4</v>
      </c>
      <c r="B42">
        <v>2017</v>
      </c>
      <c r="C42" t="s">
        <v>363</v>
      </c>
      <c r="D42" t="s">
        <v>306</v>
      </c>
    </row>
    <row r="43" spans="1:4" x14ac:dyDescent="0.2">
      <c r="A43" t="s">
        <v>4</v>
      </c>
      <c r="B43">
        <v>2017</v>
      </c>
      <c r="C43" t="s">
        <v>363</v>
      </c>
      <c r="D43" t="s">
        <v>307</v>
      </c>
    </row>
    <row r="44" spans="1:4" x14ac:dyDescent="0.2">
      <c r="A44" t="s">
        <v>4</v>
      </c>
      <c r="B44">
        <v>2017</v>
      </c>
      <c r="C44" t="s">
        <v>363</v>
      </c>
      <c r="D44" t="s">
        <v>308</v>
      </c>
    </row>
    <row r="45" spans="1:4" x14ac:dyDescent="0.2">
      <c r="A45" t="s">
        <v>4</v>
      </c>
      <c r="B45">
        <v>2017</v>
      </c>
      <c r="C45" t="s">
        <v>363</v>
      </c>
      <c r="D45" t="s">
        <v>309</v>
      </c>
    </row>
    <row r="46" spans="1:4" x14ac:dyDescent="0.2">
      <c r="A46" t="s">
        <v>4</v>
      </c>
      <c r="B46">
        <v>2017</v>
      </c>
      <c r="C46" t="s">
        <v>363</v>
      </c>
      <c r="D46" t="s">
        <v>310</v>
      </c>
    </row>
    <row r="47" spans="1:4" x14ac:dyDescent="0.2">
      <c r="A47" t="s">
        <v>4</v>
      </c>
      <c r="B47">
        <v>2017</v>
      </c>
      <c r="C47" t="s">
        <v>363</v>
      </c>
      <c r="D47" t="s">
        <v>311</v>
      </c>
    </row>
    <row r="48" spans="1:4" x14ac:dyDescent="0.2">
      <c r="A48" t="s">
        <v>4</v>
      </c>
      <c r="B48">
        <v>2017</v>
      </c>
      <c r="C48" t="s">
        <v>363</v>
      </c>
      <c r="D48" t="s">
        <v>312</v>
      </c>
    </row>
    <row r="49" spans="1:4" x14ac:dyDescent="0.2">
      <c r="A49" t="s">
        <v>4</v>
      </c>
      <c r="B49">
        <v>2017</v>
      </c>
      <c r="C49" t="s">
        <v>363</v>
      </c>
      <c r="D49" t="s">
        <v>313</v>
      </c>
    </row>
    <row r="50" spans="1:4" x14ac:dyDescent="0.2">
      <c r="A50" t="s">
        <v>4</v>
      </c>
      <c r="B50">
        <v>2017</v>
      </c>
      <c r="C50" t="s">
        <v>363</v>
      </c>
      <c r="D50" t="s">
        <v>314</v>
      </c>
    </row>
    <row r="51" spans="1:4" x14ac:dyDescent="0.2">
      <c r="A51" t="s">
        <v>4</v>
      </c>
      <c r="B51">
        <v>2017</v>
      </c>
      <c r="C51" t="s">
        <v>363</v>
      </c>
      <c r="D51" t="s">
        <v>315</v>
      </c>
    </row>
    <row r="52" spans="1:4" x14ac:dyDescent="0.2">
      <c r="A52" t="s">
        <v>4</v>
      </c>
      <c r="B52">
        <v>2017</v>
      </c>
      <c r="C52" t="s">
        <v>363</v>
      </c>
      <c r="D52" t="s">
        <v>316</v>
      </c>
    </row>
    <row r="53" spans="1:4" x14ac:dyDescent="0.2">
      <c r="A53" t="s">
        <v>4</v>
      </c>
      <c r="B53">
        <v>2017</v>
      </c>
      <c r="C53" t="s">
        <v>363</v>
      </c>
      <c r="D53" t="s">
        <v>317</v>
      </c>
    </row>
    <row r="54" spans="1:4" x14ac:dyDescent="0.2">
      <c r="A54" t="s">
        <v>4</v>
      </c>
      <c r="B54">
        <v>2017</v>
      </c>
      <c r="C54" t="s">
        <v>363</v>
      </c>
      <c r="D54" t="s">
        <v>318</v>
      </c>
    </row>
    <row r="55" spans="1:4" x14ac:dyDescent="0.2">
      <c r="A55" t="s">
        <v>4</v>
      </c>
      <c r="B55">
        <v>2017</v>
      </c>
      <c r="C55" t="s">
        <v>363</v>
      </c>
      <c r="D55" t="s">
        <v>319</v>
      </c>
    </row>
    <row r="56" spans="1:4" x14ac:dyDescent="0.2">
      <c r="A56" t="s">
        <v>4</v>
      </c>
      <c r="B56">
        <v>2017</v>
      </c>
      <c r="C56" t="s">
        <v>363</v>
      </c>
      <c r="D56" t="s">
        <v>320</v>
      </c>
    </row>
    <row r="57" spans="1:4" x14ac:dyDescent="0.2">
      <c r="A57" t="s">
        <v>4</v>
      </c>
      <c r="B57">
        <v>2017</v>
      </c>
      <c r="C57" t="s">
        <v>363</v>
      </c>
      <c r="D57" t="s">
        <v>321</v>
      </c>
    </row>
    <row r="58" spans="1:4" x14ac:dyDescent="0.2">
      <c r="A58" t="s">
        <v>4</v>
      </c>
      <c r="B58">
        <v>2017</v>
      </c>
      <c r="C58" t="s">
        <v>363</v>
      </c>
      <c r="D58" t="s">
        <v>322</v>
      </c>
    </row>
    <row r="59" spans="1:4" x14ac:dyDescent="0.2">
      <c r="A59" t="s">
        <v>4</v>
      </c>
      <c r="B59">
        <v>2017</v>
      </c>
      <c r="C59" t="s">
        <v>363</v>
      </c>
      <c r="D59" t="s">
        <v>323</v>
      </c>
    </row>
    <row r="60" spans="1:4" x14ac:dyDescent="0.2">
      <c r="A60" t="s">
        <v>4</v>
      </c>
      <c r="B60">
        <v>2017</v>
      </c>
      <c r="C60" t="s">
        <v>363</v>
      </c>
      <c r="D60" t="s">
        <v>324</v>
      </c>
    </row>
    <row r="61" spans="1:4" x14ac:dyDescent="0.2">
      <c r="A61" t="s">
        <v>4</v>
      </c>
      <c r="B61">
        <v>2017</v>
      </c>
      <c r="C61" t="s">
        <v>363</v>
      </c>
      <c r="D61" t="s">
        <v>325</v>
      </c>
    </row>
    <row r="62" spans="1:4" x14ac:dyDescent="0.2">
      <c r="A62" t="s">
        <v>4</v>
      </c>
      <c r="B62">
        <v>2017</v>
      </c>
      <c r="C62" t="s">
        <v>363</v>
      </c>
      <c r="D62" t="s">
        <v>326</v>
      </c>
    </row>
    <row r="63" spans="1:4" x14ac:dyDescent="0.2">
      <c r="A63" t="s">
        <v>4</v>
      </c>
      <c r="B63">
        <v>2017</v>
      </c>
      <c r="C63" t="s">
        <v>363</v>
      </c>
      <c r="D63" t="s">
        <v>327</v>
      </c>
    </row>
    <row r="64" spans="1:4" x14ac:dyDescent="0.2">
      <c r="A64" t="s">
        <v>4</v>
      </c>
      <c r="B64">
        <v>2017</v>
      </c>
      <c r="C64" t="s">
        <v>363</v>
      </c>
      <c r="D64" t="s">
        <v>328</v>
      </c>
    </row>
    <row r="65" spans="1:4" x14ac:dyDescent="0.2">
      <c r="A65" t="s">
        <v>4</v>
      </c>
      <c r="B65">
        <v>2017</v>
      </c>
      <c r="C65" t="s">
        <v>363</v>
      </c>
      <c r="D65" t="s">
        <v>329</v>
      </c>
    </row>
    <row r="66" spans="1:4" x14ac:dyDescent="0.2">
      <c r="A66" t="s">
        <v>4</v>
      </c>
      <c r="B66">
        <v>2017</v>
      </c>
      <c r="C66" t="s">
        <v>363</v>
      </c>
      <c r="D66" t="s">
        <v>330</v>
      </c>
    </row>
    <row r="67" spans="1:4" x14ac:dyDescent="0.2">
      <c r="A67" t="s">
        <v>4</v>
      </c>
      <c r="B67">
        <v>2017</v>
      </c>
      <c r="C67" t="s">
        <v>363</v>
      </c>
      <c r="D67" t="s">
        <v>331</v>
      </c>
    </row>
    <row r="68" spans="1:4" x14ac:dyDescent="0.2">
      <c r="A68" t="s">
        <v>4</v>
      </c>
      <c r="B68">
        <v>2017</v>
      </c>
      <c r="C68" t="s">
        <v>363</v>
      </c>
      <c r="D68" t="s">
        <v>332</v>
      </c>
    </row>
    <row r="69" spans="1:4" x14ac:dyDescent="0.2">
      <c r="A69" t="s">
        <v>4</v>
      </c>
      <c r="B69">
        <v>2017</v>
      </c>
      <c r="C69" t="s">
        <v>363</v>
      </c>
      <c r="D69" t="s">
        <v>333</v>
      </c>
    </row>
    <row r="70" spans="1:4" x14ac:dyDescent="0.2">
      <c r="A70" t="s">
        <v>4</v>
      </c>
      <c r="B70">
        <v>2017</v>
      </c>
      <c r="C70" t="s">
        <v>363</v>
      </c>
      <c r="D70" t="s">
        <v>334</v>
      </c>
    </row>
    <row r="71" spans="1:4" x14ac:dyDescent="0.2">
      <c r="A71" t="s">
        <v>4</v>
      </c>
      <c r="B71">
        <v>2017</v>
      </c>
      <c r="C71" t="s">
        <v>363</v>
      </c>
      <c r="D71" t="s">
        <v>335</v>
      </c>
    </row>
    <row r="72" spans="1:4" x14ac:dyDescent="0.2">
      <c r="A72" t="s">
        <v>4</v>
      </c>
      <c r="B72">
        <v>2017</v>
      </c>
      <c r="C72" t="s">
        <v>363</v>
      </c>
      <c r="D72" t="s">
        <v>336</v>
      </c>
    </row>
    <row r="73" spans="1:4" x14ac:dyDescent="0.2">
      <c r="A73" t="s">
        <v>4</v>
      </c>
      <c r="B73">
        <v>2017</v>
      </c>
      <c r="C73" t="s">
        <v>363</v>
      </c>
      <c r="D73" t="s">
        <v>337</v>
      </c>
    </row>
    <row r="74" spans="1:4" x14ac:dyDescent="0.2">
      <c r="A74" t="s">
        <v>4</v>
      </c>
      <c r="B74">
        <v>2017</v>
      </c>
      <c r="C74" t="s">
        <v>363</v>
      </c>
      <c r="D74" t="s">
        <v>338</v>
      </c>
    </row>
    <row r="75" spans="1:4" x14ac:dyDescent="0.2">
      <c r="A75" t="s">
        <v>4</v>
      </c>
      <c r="B75">
        <v>2017</v>
      </c>
      <c r="C75" t="s">
        <v>363</v>
      </c>
      <c r="D75" t="s">
        <v>339</v>
      </c>
    </row>
    <row r="76" spans="1:4" x14ac:dyDescent="0.2">
      <c r="A76" t="s">
        <v>4</v>
      </c>
      <c r="B76">
        <v>2017</v>
      </c>
      <c r="C76" t="s">
        <v>363</v>
      </c>
      <c r="D76" t="s">
        <v>340</v>
      </c>
    </row>
    <row r="77" spans="1:4" x14ac:dyDescent="0.2">
      <c r="A77" t="s">
        <v>4</v>
      </c>
      <c r="B77">
        <v>2017</v>
      </c>
      <c r="C77" t="s">
        <v>363</v>
      </c>
      <c r="D77" t="s">
        <v>341</v>
      </c>
    </row>
    <row r="78" spans="1:4" x14ac:dyDescent="0.2">
      <c r="A78" t="s">
        <v>4</v>
      </c>
      <c r="B78">
        <v>2017</v>
      </c>
      <c r="C78" t="s">
        <v>363</v>
      </c>
      <c r="D78" t="s">
        <v>342</v>
      </c>
    </row>
    <row r="79" spans="1:4" x14ac:dyDescent="0.2">
      <c r="A79" t="s">
        <v>4</v>
      </c>
      <c r="B79">
        <v>2017</v>
      </c>
      <c r="C79" t="s">
        <v>363</v>
      </c>
      <c r="D79" t="s">
        <v>343</v>
      </c>
    </row>
    <row r="80" spans="1:4" x14ac:dyDescent="0.2">
      <c r="A80" t="s">
        <v>4</v>
      </c>
      <c r="B80">
        <v>2017</v>
      </c>
      <c r="C80" t="s">
        <v>363</v>
      </c>
      <c r="D80" t="s">
        <v>344</v>
      </c>
    </row>
    <row r="81" spans="1:4" x14ac:dyDescent="0.2">
      <c r="A81" t="s">
        <v>4</v>
      </c>
      <c r="B81">
        <v>2017</v>
      </c>
      <c r="C81" t="s">
        <v>363</v>
      </c>
      <c r="D81" t="s">
        <v>345</v>
      </c>
    </row>
    <row r="82" spans="1:4" x14ac:dyDescent="0.2">
      <c r="A82" t="s">
        <v>4</v>
      </c>
      <c r="B82">
        <v>2017</v>
      </c>
      <c r="C82" t="s">
        <v>363</v>
      </c>
      <c r="D82" t="s">
        <v>346</v>
      </c>
    </row>
    <row r="83" spans="1:4" x14ac:dyDescent="0.2">
      <c r="A83" t="s">
        <v>4</v>
      </c>
      <c r="B83">
        <v>2017</v>
      </c>
      <c r="C83" t="s">
        <v>363</v>
      </c>
      <c r="D83" t="s">
        <v>347</v>
      </c>
    </row>
    <row r="84" spans="1:4" x14ac:dyDescent="0.2">
      <c r="A84" t="s">
        <v>4</v>
      </c>
      <c r="B84">
        <v>2017</v>
      </c>
      <c r="C84" t="s">
        <v>363</v>
      </c>
      <c r="D84" t="s">
        <v>348</v>
      </c>
    </row>
    <row r="85" spans="1:4" x14ac:dyDescent="0.2">
      <c r="A85" t="s">
        <v>4</v>
      </c>
      <c r="B85">
        <v>2017</v>
      </c>
      <c r="C85" t="s">
        <v>363</v>
      </c>
      <c r="D85" t="s">
        <v>349</v>
      </c>
    </row>
    <row r="86" spans="1:4" x14ac:dyDescent="0.2">
      <c r="A86" t="s">
        <v>4</v>
      </c>
      <c r="B86">
        <v>2017</v>
      </c>
      <c r="C86" t="s">
        <v>363</v>
      </c>
      <c r="D86" t="s">
        <v>350</v>
      </c>
    </row>
    <row r="87" spans="1:4" x14ac:dyDescent="0.2">
      <c r="A87" t="s">
        <v>4</v>
      </c>
      <c r="B87">
        <v>2017</v>
      </c>
      <c r="C87" t="s">
        <v>363</v>
      </c>
      <c r="D87" t="s">
        <v>351</v>
      </c>
    </row>
    <row r="88" spans="1:4" x14ac:dyDescent="0.2">
      <c r="A88" t="s">
        <v>4</v>
      </c>
      <c r="B88">
        <v>2017</v>
      </c>
      <c r="C88" t="s">
        <v>363</v>
      </c>
      <c r="D88" t="s">
        <v>352</v>
      </c>
    </row>
    <row r="89" spans="1:4" x14ac:dyDescent="0.2">
      <c r="A89" t="s">
        <v>4</v>
      </c>
      <c r="B89">
        <v>2017</v>
      </c>
      <c r="C89" t="s">
        <v>363</v>
      </c>
      <c r="D89" t="s">
        <v>353</v>
      </c>
    </row>
    <row r="90" spans="1:4" x14ac:dyDescent="0.2">
      <c r="A90" t="s">
        <v>4</v>
      </c>
      <c r="B90">
        <v>2017</v>
      </c>
      <c r="C90" t="s">
        <v>363</v>
      </c>
      <c r="D90" t="s">
        <v>354</v>
      </c>
    </row>
    <row r="91" spans="1:4" x14ac:dyDescent="0.2">
      <c r="A91" t="s">
        <v>4</v>
      </c>
      <c r="B91">
        <v>2017</v>
      </c>
      <c r="C91" t="s">
        <v>363</v>
      </c>
      <c r="D91" t="s">
        <v>355</v>
      </c>
    </row>
    <row r="92" spans="1:4" x14ac:dyDescent="0.2">
      <c r="A92" t="s">
        <v>4</v>
      </c>
      <c r="B92">
        <v>2017</v>
      </c>
      <c r="C92" t="s">
        <v>363</v>
      </c>
      <c r="D92" t="s">
        <v>356</v>
      </c>
    </row>
    <row r="93" spans="1:4" x14ac:dyDescent="0.2">
      <c r="A93" t="s">
        <v>4</v>
      </c>
      <c r="B93">
        <v>2017</v>
      </c>
      <c r="C93" t="s">
        <v>363</v>
      </c>
      <c r="D93" t="s">
        <v>357</v>
      </c>
    </row>
    <row r="94" spans="1:4" x14ac:dyDescent="0.2">
      <c r="A94" t="s">
        <v>4</v>
      </c>
      <c r="B94">
        <v>2017</v>
      </c>
      <c r="C94" t="s">
        <v>363</v>
      </c>
      <c r="D94" t="s">
        <v>358</v>
      </c>
    </row>
    <row r="95" spans="1:4" x14ac:dyDescent="0.2">
      <c r="A95" t="s">
        <v>4</v>
      </c>
      <c r="B95">
        <v>2017</v>
      </c>
      <c r="C95" t="s">
        <v>363</v>
      </c>
      <c r="D95" t="s">
        <v>359</v>
      </c>
    </row>
    <row r="96" spans="1:4" x14ac:dyDescent="0.2">
      <c r="A96" t="s">
        <v>4</v>
      </c>
      <c r="B96">
        <v>2017</v>
      </c>
      <c r="C96" t="s">
        <v>363</v>
      </c>
      <c r="D96" t="s">
        <v>360</v>
      </c>
    </row>
    <row r="97" spans="1:4" x14ac:dyDescent="0.2">
      <c r="A97" t="s">
        <v>4</v>
      </c>
      <c r="B97">
        <v>2017</v>
      </c>
      <c r="C97" t="s">
        <v>363</v>
      </c>
      <c r="D97" t="s">
        <v>361</v>
      </c>
    </row>
    <row r="98" spans="1:4" x14ac:dyDescent="0.2">
      <c r="A98" t="s">
        <v>4</v>
      </c>
      <c r="B98">
        <v>2017</v>
      </c>
      <c r="C98" t="s">
        <v>363</v>
      </c>
      <c r="D98" t="s">
        <v>362</v>
      </c>
    </row>
    <row r="99" spans="1:4" x14ac:dyDescent="0.2">
      <c r="A99" t="s">
        <v>4</v>
      </c>
      <c r="B99">
        <v>2017</v>
      </c>
      <c r="C99" t="s">
        <v>363</v>
      </c>
      <c r="D99" t="s">
        <v>364</v>
      </c>
    </row>
    <row r="100" spans="1:4" x14ac:dyDescent="0.2">
      <c r="A100" t="s">
        <v>4</v>
      </c>
      <c r="B100">
        <v>2017</v>
      </c>
      <c r="C100" t="s">
        <v>363</v>
      </c>
      <c r="D100" t="s">
        <v>365</v>
      </c>
    </row>
    <row r="101" spans="1:4" x14ac:dyDescent="0.2">
      <c r="A101" t="s">
        <v>4</v>
      </c>
      <c r="B101">
        <v>2017</v>
      </c>
      <c r="C101" t="s">
        <v>363</v>
      </c>
      <c r="D101" t="s">
        <v>366</v>
      </c>
    </row>
    <row r="102" spans="1:4" x14ac:dyDescent="0.2">
      <c r="A102" t="s">
        <v>4</v>
      </c>
      <c r="B102">
        <v>2017</v>
      </c>
      <c r="C102" t="s">
        <v>363</v>
      </c>
      <c r="D102" t="s">
        <v>367</v>
      </c>
    </row>
    <row r="103" spans="1:4" x14ac:dyDescent="0.2">
      <c r="A103" t="s">
        <v>4</v>
      </c>
      <c r="B103">
        <v>2017</v>
      </c>
      <c r="C103" t="s">
        <v>363</v>
      </c>
      <c r="D103" t="s">
        <v>368</v>
      </c>
    </row>
    <row r="104" spans="1:4" x14ac:dyDescent="0.2">
      <c r="A104" t="s">
        <v>4</v>
      </c>
      <c r="B104">
        <v>2017</v>
      </c>
      <c r="C104" t="s">
        <v>363</v>
      </c>
      <c r="D104" t="s">
        <v>369</v>
      </c>
    </row>
    <row r="105" spans="1:4" x14ac:dyDescent="0.2">
      <c r="A105" t="s">
        <v>4</v>
      </c>
      <c r="B105">
        <v>2017</v>
      </c>
      <c r="C105" t="s">
        <v>363</v>
      </c>
      <c r="D105" t="s">
        <v>370</v>
      </c>
    </row>
    <row r="106" spans="1:4" x14ac:dyDescent="0.2">
      <c r="A106" t="s">
        <v>4</v>
      </c>
      <c r="B106">
        <v>2017</v>
      </c>
      <c r="C106" t="s">
        <v>363</v>
      </c>
      <c r="D106" t="s">
        <v>371</v>
      </c>
    </row>
    <row r="107" spans="1:4" x14ac:dyDescent="0.2">
      <c r="A107" t="s">
        <v>4</v>
      </c>
      <c r="B107">
        <v>2017</v>
      </c>
      <c r="C107" t="s">
        <v>363</v>
      </c>
      <c r="D107" t="s">
        <v>372</v>
      </c>
    </row>
    <row r="108" spans="1:4" x14ac:dyDescent="0.2">
      <c r="A108" t="s">
        <v>4</v>
      </c>
      <c r="B108">
        <v>2017</v>
      </c>
      <c r="C108" t="s">
        <v>363</v>
      </c>
      <c r="D108" t="s">
        <v>373</v>
      </c>
    </row>
    <row r="109" spans="1:4" x14ac:dyDescent="0.2">
      <c r="A109" t="s">
        <v>4</v>
      </c>
      <c r="B109">
        <v>2017</v>
      </c>
      <c r="C109" t="s">
        <v>363</v>
      </c>
      <c r="D109" t="s">
        <v>374</v>
      </c>
    </row>
    <row r="110" spans="1:4" x14ac:dyDescent="0.2">
      <c r="A110" t="s">
        <v>4</v>
      </c>
      <c r="B110">
        <v>2017</v>
      </c>
      <c r="C110" t="s">
        <v>363</v>
      </c>
      <c r="D110" t="s">
        <v>375</v>
      </c>
    </row>
    <row r="111" spans="1:4" x14ac:dyDescent="0.2">
      <c r="A111" t="s">
        <v>4</v>
      </c>
      <c r="B111">
        <v>2017</v>
      </c>
      <c r="C111" t="s">
        <v>363</v>
      </c>
      <c r="D111" t="s">
        <v>376</v>
      </c>
    </row>
    <row r="112" spans="1:4" x14ac:dyDescent="0.2">
      <c r="A112" t="s">
        <v>4</v>
      </c>
      <c r="B112">
        <v>2017</v>
      </c>
      <c r="C112" t="s">
        <v>363</v>
      </c>
      <c r="D112" t="s">
        <v>377</v>
      </c>
    </row>
    <row r="113" spans="1:4" x14ac:dyDescent="0.2">
      <c r="A113" t="s">
        <v>4</v>
      </c>
      <c r="B113">
        <v>2017</v>
      </c>
      <c r="C113" t="s">
        <v>363</v>
      </c>
      <c r="D113" t="s">
        <v>378</v>
      </c>
    </row>
    <row r="114" spans="1:4" x14ac:dyDescent="0.2">
      <c r="A114" t="s">
        <v>4</v>
      </c>
      <c r="B114">
        <v>2017</v>
      </c>
      <c r="C114" t="s">
        <v>363</v>
      </c>
      <c r="D114" t="s">
        <v>379</v>
      </c>
    </row>
    <row r="115" spans="1:4" x14ac:dyDescent="0.2">
      <c r="A115" t="s">
        <v>4</v>
      </c>
      <c r="B115">
        <v>2017</v>
      </c>
      <c r="C115" t="s">
        <v>363</v>
      </c>
      <c r="D115" t="s">
        <v>380</v>
      </c>
    </row>
    <row r="116" spans="1:4" x14ac:dyDescent="0.2">
      <c r="A116" t="s">
        <v>4</v>
      </c>
      <c r="B116">
        <v>2017</v>
      </c>
      <c r="C116" t="s">
        <v>363</v>
      </c>
      <c r="D116" t="s">
        <v>381</v>
      </c>
    </row>
    <row r="117" spans="1:4" x14ac:dyDescent="0.2">
      <c r="A117" t="s">
        <v>4</v>
      </c>
      <c r="B117">
        <v>2017</v>
      </c>
      <c r="C117" t="s">
        <v>363</v>
      </c>
      <c r="D117" t="s">
        <v>382</v>
      </c>
    </row>
    <row r="118" spans="1:4" x14ac:dyDescent="0.2">
      <c r="A118" t="s">
        <v>4</v>
      </c>
      <c r="B118">
        <v>2017</v>
      </c>
      <c r="C118" t="s">
        <v>363</v>
      </c>
      <c r="D118" t="s">
        <v>383</v>
      </c>
    </row>
    <row r="119" spans="1:4" x14ac:dyDescent="0.2">
      <c r="A119" t="s">
        <v>4</v>
      </c>
      <c r="B119">
        <v>2017</v>
      </c>
      <c r="C119" t="s">
        <v>363</v>
      </c>
      <c r="D119" t="s">
        <v>384</v>
      </c>
    </row>
    <row r="120" spans="1:4" x14ac:dyDescent="0.2">
      <c r="A120" t="s">
        <v>4</v>
      </c>
      <c r="B120">
        <v>2017</v>
      </c>
      <c r="C120" t="s">
        <v>363</v>
      </c>
      <c r="D120" t="s">
        <v>385</v>
      </c>
    </row>
    <row r="121" spans="1:4" x14ac:dyDescent="0.2">
      <c r="A121" t="s">
        <v>4</v>
      </c>
      <c r="B121">
        <v>2017</v>
      </c>
      <c r="C121" t="s">
        <v>363</v>
      </c>
      <c r="D121" t="s">
        <v>386</v>
      </c>
    </row>
    <row r="122" spans="1:4" x14ac:dyDescent="0.2">
      <c r="A122" t="s">
        <v>4</v>
      </c>
      <c r="B122">
        <v>2017</v>
      </c>
      <c r="C122" t="s">
        <v>363</v>
      </c>
      <c r="D122" t="s">
        <v>387</v>
      </c>
    </row>
    <row r="123" spans="1:4" x14ac:dyDescent="0.2">
      <c r="A123" t="s">
        <v>4</v>
      </c>
      <c r="B123">
        <v>2017</v>
      </c>
      <c r="C123" t="s">
        <v>363</v>
      </c>
      <c r="D123" t="s">
        <v>388</v>
      </c>
    </row>
    <row r="124" spans="1:4" x14ac:dyDescent="0.2">
      <c r="A124" t="s">
        <v>4</v>
      </c>
      <c r="B124">
        <v>2017</v>
      </c>
      <c r="C124" t="s">
        <v>363</v>
      </c>
      <c r="D124" t="s">
        <v>389</v>
      </c>
    </row>
    <row r="125" spans="1:4" x14ac:dyDescent="0.2">
      <c r="A125" t="s">
        <v>4</v>
      </c>
      <c r="B125">
        <v>2017</v>
      </c>
      <c r="C125" t="s">
        <v>363</v>
      </c>
      <c r="D125" t="s">
        <v>390</v>
      </c>
    </row>
    <row r="126" spans="1:4" x14ac:dyDescent="0.2">
      <c r="A126" t="s">
        <v>4</v>
      </c>
      <c r="B126">
        <v>2017</v>
      </c>
      <c r="C126" t="s">
        <v>363</v>
      </c>
      <c r="D126" t="s">
        <v>391</v>
      </c>
    </row>
    <row r="127" spans="1:4" x14ac:dyDescent="0.2">
      <c r="A127" t="s">
        <v>4</v>
      </c>
      <c r="B127">
        <v>2017</v>
      </c>
      <c r="C127" t="s">
        <v>363</v>
      </c>
      <c r="D127" t="s">
        <v>392</v>
      </c>
    </row>
    <row r="128" spans="1:4" x14ac:dyDescent="0.2">
      <c r="A128" t="s">
        <v>4</v>
      </c>
      <c r="B128">
        <v>2017</v>
      </c>
      <c r="C128" t="s">
        <v>363</v>
      </c>
      <c r="D128" t="s">
        <v>393</v>
      </c>
    </row>
    <row r="129" spans="1:4" x14ac:dyDescent="0.2">
      <c r="A129" t="s">
        <v>4</v>
      </c>
      <c r="B129">
        <v>2017</v>
      </c>
      <c r="C129" t="s">
        <v>363</v>
      </c>
      <c r="D129" t="s">
        <v>394</v>
      </c>
    </row>
    <row r="130" spans="1:4" x14ac:dyDescent="0.2">
      <c r="A130" t="s">
        <v>4</v>
      </c>
      <c r="B130">
        <v>2017</v>
      </c>
      <c r="C130" t="s">
        <v>363</v>
      </c>
      <c r="D130" t="s">
        <v>395</v>
      </c>
    </row>
    <row r="131" spans="1:4" x14ac:dyDescent="0.2">
      <c r="A131" t="s">
        <v>4</v>
      </c>
      <c r="B131">
        <v>2017</v>
      </c>
      <c r="C131" t="s">
        <v>363</v>
      </c>
      <c r="D131" t="s">
        <v>396</v>
      </c>
    </row>
    <row r="132" spans="1:4" x14ac:dyDescent="0.2">
      <c r="A132" t="s">
        <v>4</v>
      </c>
      <c r="B132">
        <v>2017</v>
      </c>
      <c r="C132" t="s">
        <v>363</v>
      </c>
      <c r="D132" t="s">
        <v>397</v>
      </c>
    </row>
    <row r="133" spans="1:4" x14ac:dyDescent="0.2">
      <c r="A133" t="s">
        <v>4</v>
      </c>
      <c r="B133">
        <v>2017</v>
      </c>
      <c r="C133" t="s">
        <v>363</v>
      </c>
      <c r="D133" t="s">
        <v>398</v>
      </c>
    </row>
    <row r="134" spans="1:4" x14ac:dyDescent="0.2">
      <c r="A134" t="s">
        <v>4</v>
      </c>
      <c r="B134">
        <v>2017</v>
      </c>
      <c r="C134" t="s">
        <v>363</v>
      </c>
      <c r="D134" t="s">
        <v>399</v>
      </c>
    </row>
    <row r="135" spans="1:4" x14ac:dyDescent="0.2">
      <c r="A135" t="s">
        <v>4</v>
      </c>
      <c r="B135">
        <v>2017</v>
      </c>
      <c r="C135" t="s">
        <v>363</v>
      </c>
      <c r="D135" t="s">
        <v>400</v>
      </c>
    </row>
    <row r="136" spans="1:4" x14ac:dyDescent="0.2">
      <c r="A136" t="s">
        <v>4</v>
      </c>
      <c r="B136">
        <v>2017</v>
      </c>
      <c r="C136" t="s">
        <v>363</v>
      </c>
      <c r="D136" t="s">
        <v>401</v>
      </c>
    </row>
    <row r="137" spans="1:4" x14ac:dyDescent="0.2">
      <c r="A137" t="s">
        <v>4</v>
      </c>
      <c r="B137">
        <v>2017</v>
      </c>
      <c r="C137" t="s">
        <v>363</v>
      </c>
      <c r="D137" t="s">
        <v>402</v>
      </c>
    </row>
    <row r="138" spans="1:4" x14ac:dyDescent="0.2">
      <c r="A138" t="s">
        <v>4</v>
      </c>
      <c r="B138">
        <v>2017</v>
      </c>
      <c r="C138" t="s">
        <v>363</v>
      </c>
      <c r="D138" t="s">
        <v>403</v>
      </c>
    </row>
    <row r="139" spans="1:4" x14ac:dyDescent="0.2">
      <c r="A139" t="s">
        <v>4</v>
      </c>
      <c r="B139">
        <v>2017</v>
      </c>
      <c r="C139" t="s">
        <v>363</v>
      </c>
      <c r="D139" t="s">
        <v>404</v>
      </c>
    </row>
    <row r="140" spans="1:4" x14ac:dyDescent="0.2">
      <c r="A140" t="s">
        <v>4</v>
      </c>
      <c r="B140">
        <v>2017</v>
      </c>
      <c r="C140" t="s">
        <v>363</v>
      </c>
      <c r="D140" t="s">
        <v>405</v>
      </c>
    </row>
    <row r="141" spans="1:4" x14ac:dyDescent="0.2">
      <c r="A141" t="s">
        <v>4</v>
      </c>
      <c r="B141">
        <v>2017</v>
      </c>
      <c r="C141" t="s">
        <v>363</v>
      </c>
      <c r="D141" t="s">
        <v>406</v>
      </c>
    </row>
    <row r="142" spans="1:4" x14ac:dyDescent="0.2">
      <c r="A142" t="s">
        <v>4</v>
      </c>
      <c r="B142">
        <v>2017</v>
      </c>
      <c r="C142" t="s">
        <v>363</v>
      </c>
      <c r="D142" t="s">
        <v>407</v>
      </c>
    </row>
    <row r="143" spans="1:4" x14ac:dyDescent="0.2">
      <c r="A143" t="s">
        <v>4</v>
      </c>
      <c r="B143">
        <v>2017</v>
      </c>
      <c r="C143" t="s">
        <v>363</v>
      </c>
      <c r="D143" t="s">
        <v>408</v>
      </c>
    </row>
    <row r="144" spans="1:4" x14ac:dyDescent="0.2">
      <c r="A144" t="s">
        <v>4</v>
      </c>
      <c r="B144">
        <v>2017</v>
      </c>
      <c r="C144" t="s">
        <v>363</v>
      </c>
      <c r="D144" t="s">
        <v>409</v>
      </c>
    </row>
    <row r="145" spans="1:4" x14ac:dyDescent="0.2">
      <c r="A145" t="s">
        <v>4</v>
      </c>
      <c r="B145">
        <v>2017</v>
      </c>
      <c r="C145" t="s">
        <v>363</v>
      </c>
      <c r="D145" t="s">
        <v>410</v>
      </c>
    </row>
    <row r="146" spans="1:4" x14ac:dyDescent="0.2">
      <c r="A146" t="s">
        <v>4</v>
      </c>
      <c r="B146">
        <v>2017</v>
      </c>
      <c r="C146" t="s">
        <v>363</v>
      </c>
      <c r="D146" t="s">
        <v>411</v>
      </c>
    </row>
    <row r="147" spans="1:4" x14ac:dyDescent="0.2">
      <c r="A147" t="s">
        <v>4</v>
      </c>
      <c r="B147">
        <v>2017</v>
      </c>
      <c r="C147" t="s">
        <v>363</v>
      </c>
      <c r="D147" t="s">
        <v>412</v>
      </c>
    </row>
    <row r="148" spans="1:4" x14ac:dyDescent="0.2">
      <c r="A148" t="s">
        <v>4</v>
      </c>
      <c r="B148">
        <v>2017</v>
      </c>
      <c r="C148" t="s">
        <v>363</v>
      </c>
      <c r="D148" t="s">
        <v>413</v>
      </c>
    </row>
    <row r="149" spans="1:4" x14ac:dyDescent="0.2">
      <c r="A149" t="s">
        <v>4</v>
      </c>
      <c r="B149">
        <v>2017</v>
      </c>
      <c r="C149" t="s">
        <v>363</v>
      </c>
      <c r="D149" t="s">
        <v>414</v>
      </c>
    </row>
    <row r="150" spans="1:4" x14ac:dyDescent="0.2">
      <c r="A150" t="s">
        <v>4</v>
      </c>
      <c r="B150">
        <v>2017</v>
      </c>
      <c r="C150" t="s">
        <v>363</v>
      </c>
      <c r="D150" t="s">
        <v>415</v>
      </c>
    </row>
    <row r="151" spans="1:4" x14ac:dyDescent="0.2">
      <c r="A151" t="s">
        <v>4</v>
      </c>
      <c r="B151">
        <v>2017</v>
      </c>
      <c r="C151" t="s">
        <v>363</v>
      </c>
      <c r="D151" t="s">
        <v>416</v>
      </c>
    </row>
    <row r="152" spans="1:4" x14ac:dyDescent="0.2">
      <c r="A152" t="s">
        <v>4</v>
      </c>
      <c r="B152">
        <v>2017</v>
      </c>
      <c r="C152" t="s">
        <v>363</v>
      </c>
      <c r="D152" t="s">
        <v>417</v>
      </c>
    </row>
    <row r="153" spans="1:4" x14ac:dyDescent="0.2">
      <c r="A153" t="s">
        <v>4</v>
      </c>
      <c r="B153">
        <v>2017</v>
      </c>
      <c r="C153" t="s">
        <v>363</v>
      </c>
      <c r="D153" t="s">
        <v>418</v>
      </c>
    </row>
    <row r="154" spans="1:4" x14ac:dyDescent="0.2">
      <c r="A154" t="s">
        <v>4</v>
      </c>
      <c r="B154">
        <v>2017</v>
      </c>
      <c r="C154" t="s">
        <v>363</v>
      </c>
      <c r="D154" t="s">
        <v>419</v>
      </c>
    </row>
    <row r="155" spans="1:4" x14ac:dyDescent="0.2">
      <c r="A155" t="s">
        <v>4</v>
      </c>
      <c r="B155">
        <v>2017</v>
      </c>
      <c r="C155" t="s">
        <v>363</v>
      </c>
      <c r="D155" t="s">
        <v>420</v>
      </c>
    </row>
    <row r="156" spans="1:4" x14ac:dyDescent="0.2">
      <c r="A156" t="s">
        <v>4</v>
      </c>
      <c r="B156">
        <v>2017</v>
      </c>
      <c r="C156" t="s">
        <v>363</v>
      </c>
      <c r="D156" t="s">
        <v>421</v>
      </c>
    </row>
    <row r="157" spans="1:4" x14ac:dyDescent="0.2">
      <c r="A157" t="s">
        <v>4</v>
      </c>
      <c r="B157">
        <v>2017</v>
      </c>
      <c r="C157" t="s">
        <v>363</v>
      </c>
      <c r="D157" t="s">
        <v>422</v>
      </c>
    </row>
    <row r="158" spans="1:4" x14ac:dyDescent="0.2">
      <c r="A158" t="s">
        <v>4</v>
      </c>
      <c r="B158">
        <v>2017</v>
      </c>
      <c r="C158" t="s">
        <v>363</v>
      </c>
      <c r="D158" t="s">
        <v>423</v>
      </c>
    </row>
    <row r="159" spans="1:4" x14ac:dyDescent="0.2">
      <c r="A159" t="s">
        <v>4</v>
      </c>
      <c r="B159">
        <v>2017</v>
      </c>
      <c r="C159" t="s">
        <v>363</v>
      </c>
      <c r="D159" t="s">
        <v>424</v>
      </c>
    </row>
    <row r="160" spans="1:4" x14ac:dyDescent="0.2">
      <c r="A160" t="s">
        <v>4</v>
      </c>
      <c r="B160">
        <v>2017</v>
      </c>
      <c r="C160" t="s">
        <v>363</v>
      </c>
      <c r="D160" t="s">
        <v>425</v>
      </c>
    </row>
    <row r="161" spans="1:4" x14ac:dyDescent="0.2">
      <c r="A161" t="s">
        <v>4</v>
      </c>
      <c r="B161">
        <v>2017</v>
      </c>
      <c r="C161" t="s">
        <v>363</v>
      </c>
      <c r="D161" t="s">
        <v>426</v>
      </c>
    </row>
    <row r="162" spans="1:4" x14ac:dyDescent="0.2">
      <c r="A162" t="s">
        <v>4</v>
      </c>
      <c r="B162">
        <v>2017</v>
      </c>
      <c r="C162" t="s">
        <v>363</v>
      </c>
      <c r="D162" t="s">
        <v>427</v>
      </c>
    </row>
    <row r="163" spans="1:4" x14ac:dyDescent="0.2">
      <c r="A163" t="s">
        <v>4</v>
      </c>
      <c r="B163">
        <v>2017</v>
      </c>
      <c r="C163" t="s">
        <v>363</v>
      </c>
      <c r="D163" t="s">
        <v>428</v>
      </c>
    </row>
    <row r="164" spans="1:4" x14ac:dyDescent="0.2">
      <c r="A164" t="s">
        <v>4</v>
      </c>
      <c r="B164">
        <v>2017</v>
      </c>
      <c r="C164" t="s">
        <v>363</v>
      </c>
      <c r="D164" t="s">
        <v>429</v>
      </c>
    </row>
    <row r="165" spans="1:4" x14ac:dyDescent="0.2">
      <c r="A165" t="s">
        <v>4</v>
      </c>
      <c r="B165">
        <v>2017</v>
      </c>
      <c r="C165" t="s">
        <v>363</v>
      </c>
      <c r="D165" t="s">
        <v>430</v>
      </c>
    </row>
    <row r="166" spans="1:4" x14ac:dyDescent="0.2">
      <c r="A166" t="s">
        <v>4</v>
      </c>
      <c r="B166">
        <v>2017</v>
      </c>
      <c r="C166" t="s">
        <v>363</v>
      </c>
      <c r="D166" t="s">
        <v>431</v>
      </c>
    </row>
    <row r="167" spans="1:4" x14ac:dyDescent="0.2">
      <c r="A167" t="s">
        <v>4</v>
      </c>
      <c r="B167">
        <v>2017</v>
      </c>
      <c r="C167" t="s">
        <v>363</v>
      </c>
      <c r="D167" t="s">
        <v>432</v>
      </c>
    </row>
    <row r="168" spans="1:4" x14ac:dyDescent="0.2">
      <c r="A168" t="s">
        <v>4</v>
      </c>
      <c r="B168">
        <v>2017</v>
      </c>
      <c r="C168" t="s">
        <v>363</v>
      </c>
      <c r="D168" t="s">
        <v>433</v>
      </c>
    </row>
    <row r="169" spans="1:4" x14ac:dyDescent="0.2">
      <c r="A169" t="s">
        <v>4</v>
      </c>
      <c r="B169">
        <v>2017</v>
      </c>
      <c r="C169" t="s">
        <v>363</v>
      </c>
      <c r="D169" t="s">
        <v>434</v>
      </c>
    </row>
    <row r="170" spans="1:4" x14ac:dyDescent="0.2">
      <c r="A170" t="s">
        <v>4</v>
      </c>
      <c r="B170">
        <v>2017</v>
      </c>
      <c r="C170" t="s">
        <v>363</v>
      </c>
      <c r="D170" t="s">
        <v>435</v>
      </c>
    </row>
    <row r="171" spans="1:4" x14ac:dyDescent="0.2">
      <c r="A171" t="s">
        <v>4</v>
      </c>
      <c r="B171">
        <v>2017</v>
      </c>
      <c r="C171" t="s">
        <v>363</v>
      </c>
      <c r="D171" t="s">
        <v>436</v>
      </c>
    </row>
    <row r="172" spans="1:4" x14ac:dyDescent="0.2">
      <c r="A172" t="s">
        <v>4</v>
      </c>
      <c r="B172">
        <v>2017</v>
      </c>
      <c r="C172" t="s">
        <v>363</v>
      </c>
      <c r="D172" t="s">
        <v>437</v>
      </c>
    </row>
    <row r="173" spans="1:4" x14ac:dyDescent="0.2">
      <c r="A173" t="s">
        <v>4</v>
      </c>
      <c r="B173">
        <v>2017</v>
      </c>
      <c r="C173" t="s">
        <v>363</v>
      </c>
      <c r="D173" t="s">
        <v>438</v>
      </c>
    </row>
    <row r="174" spans="1:4" x14ac:dyDescent="0.2">
      <c r="A174" t="s">
        <v>4</v>
      </c>
      <c r="B174">
        <v>2017</v>
      </c>
      <c r="C174" t="s">
        <v>363</v>
      </c>
      <c r="D174" t="s">
        <v>439</v>
      </c>
    </row>
    <row r="175" spans="1:4" x14ac:dyDescent="0.2">
      <c r="A175" t="s">
        <v>4</v>
      </c>
      <c r="B175">
        <v>2017</v>
      </c>
      <c r="C175" t="s">
        <v>363</v>
      </c>
      <c r="D175" t="s">
        <v>440</v>
      </c>
    </row>
    <row r="176" spans="1:4" x14ac:dyDescent="0.2">
      <c r="A176" t="s">
        <v>4</v>
      </c>
      <c r="B176">
        <v>2017</v>
      </c>
      <c r="C176" t="s">
        <v>363</v>
      </c>
      <c r="D176" t="s">
        <v>441</v>
      </c>
    </row>
    <row r="177" spans="1:4" x14ac:dyDescent="0.2">
      <c r="A177" t="s">
        <v>4</v>
      </c>
      <c r="B177">
        <v>2017</v>
      </c>
      <c r="C177" t="s">
        <v>363</v>
      </c>
      <c r="D177" t="s">
        <v>442</v>
      </c>
    </row>
    <row r="178" spans="1:4" x14ac:dyDescent="0.2">
      <c r="A178" t="s">
        <v>4</v>
      </c>
      <c r="B178">
        <v>2017</v>
      </c>
      <c r="C178" t="s">
        <v>363</v>
      </c>
      <c r="D178" t="s">
        <v>443</v>
      </c>
    </row>
    <row r="179" spans="1:4" x14ac:dyDescent="0.2">
      <c r="A179" t="s">
        <v>4</v>
      </c>
      <c r="B179">
        <v>2017</v>
      </c>
      <c r="C179" t="s">
        <v>363</v>
      </c>
      <c r="D179" t="s">
        <v>444</v>
      </c>
    </row>
    <row r="180" spans="1:4" x14ac:dyDescent="0.2">
      <c r="A180" t="s">
        <v>4</v>
      </c>
      <c r="B180">
        <v>2017</v>
      </c>
      <c r="C180" t="s">
        <v>363</v>
      </c>
      <c r="D180" t="s">
        <v>445</v>
      </c>
    </row>
    <row r="181" spans="1:4" x14ac:dyDescent="0.2">
      <c r="A181" t="s">
        <v>4</v>
      </c>
      <c r="B181">
        <v>2017</v>
      </c>
      <c r="C181" t="s">
        <v>363</v>
      </c>
      <c r="D181" t="s">
        <v>446</v>
      </c>
    </row>
    <row r="182" spans="1:4" x14ac:dyDescent="0.2">
      <c r="A182" t="s">
        <v>4</v>
      </c>
      <c r="B182">
        <v>2017</v>
      </c>
      <c r="C182" t="s">
        <v>363</v>
      </c>
      <c r="D182" t="s">
        <v>447</v>
      </c>
    </row>
    <row r="183" spans="1:4" x14ac:dyDescent="0.2">
      <c r="A183" t="s">
        <v>4</v>
      </c>
      <c r="B183">
        <v>2017</v>
      </c>
      <c r="C183" t="s">
        <v>363</v>
      </c>
      <c r="D183" t="s">
        <v>448</v>
      </c>
    </row>
    <row r="184" spans="1:4" x14ac:dyDescent="0.2">
      <c r="A184" t="s">
        <v>4</v>
      </c>
      <c r="B184">
        <v>2017</v>
      </c>
      <c r="C184" t="s">
        <v>363</v>
      </c>
      <c r="D184" t="s">
        <v>449</v>
      </c>
    </row>
    <row r="185" spans="1:4" x14ac:dyDescent="0.2">
      <c r="A185" t="s">
        <v>4</v>
      </c>
      <c r="B185">
        <v>2017</v>
      </c>
      <c r="C185" t="s">
        <v>363</v>
      </c>
      <c r="D185" t="s">
        <v>450</v>
      </c>
    </row>
    <row r="186" spans="1:4" x14ac:dyDescent="0.2">
      <c r="A186" t="s">
        <v>4</v>
      </c>
      <c r="B186">
        <v>2017</v>
      </c>
      <c r="C186" t="s">
        <v>363</v>
      </c>
      <c r="D186" t="s">
        <v>451</v>
      </c>
    </row>
    <row r="187" spans="1:4" x14ac:dyDescent="0.2">
      <c r="A187" t="s">
        <v>4</v>
      </c>
      <c r="B187">
        <v>2017</v>
      </c>
      <c r="C187" t="s">
        <v>363</v>
      </c>
      <c r="D187" t="s">
        <v>452</v>
      </c>
    </row>
    <row r="188" spans="1:4" x14ac:dyDescent="0.2">
      <c r="A188" t="s">
        <v>4</v>
      </c>
      <c r="B188">
        <v>2017</v>
      </c>
      <c r="C188" t="s">
        <v>363</v>
      </c>
      <c r="D188" t="s">
        <v>453</v>
      </c>
    </row>
    <row r="189" spans="1:4" x14ac:dyDescent="0.2">
      <c r="A189" t="s">
        <v>4</v>
      </c>
      <c r="B189">
        <v>2017</v>
      </c>
      <c r="C189" t="s">
        <v>363</v>
      </c>
      <c r="D189" t="s">
        <v>454</v>
      </c>
    </row>
    <row r="190" spans="1:4" x14ac:dyDescent="0.2">
      <c r="A190" t="s">
        <v>4</v>
      </c>
      <c r="B190">
        <v>2017</v>
      </c>
      <c r="C190" t="s">
        <v>363</v>
      </c>
      <c r="D190" t="s">
        <v>455</v>
      </c>
    </row>
    <row r="191" spans="1:4" x14ac:dyDescent="0.2">
      <c r="A191" t="s">
        <v>4</v>
      </c>
      <c r="B191">
        <v>2017</v>
      </c>
      <c r="C191" t="s">
        <v>363</v>
      </c>
      <c r="D191" t="s">
        <v>456</v>
      </c>
    </row>
    <row r="192" spans="1:4" x14ac:dyDescent="0.2">
      <c r="A192" t="s">
        <v>4</v>
      </c>
      <c r="B192">
        <v>2017</v>
      </c>
      <c r="C192" t="s">
        <v>363</v>
      </c>
      <c r="D192" t="s">
        <v>457</v>
      </c>
    </row>
    <row r="193" spans="1:4" x14ac:dyDescent="0.2">
      <c r="A193" t="s">
        <v>4</v>
      </c>
      <c r="B193">
        <v>2017</v>
      </c>
      <c r="C193" t="s">
        <v>363</v>
      </c>
      <c r="D193" t="s">
        <v>458</v>
      </c>
    </row>
    <row r="194" spans="1:4" x14ac:dyDescent="0.2">
      <c r="A194" t="s">
        <v>4</v>
      </c>
      <c r="B194">
        <v>2017</v>
      </c>
      <c r="C194" t="s">
        <v>363</v>
      </c>
      <c r="D194" t="s">
        <v>459</v>
      </c>
    </row>
    <row r="195" spans="1:4" x14ac:dyDescent="0.2">
      <c r="A195" t="s">
        <v>4</v>
      </c>
      <c r="B195">
        <v>2017</v>
      </c>
      <c r="C195" t="s">
        <v>363</v>
      </c>
      <c r="D195" t="s">
        <v>460</v>
      </c>
    </row>
    <row r="196" spans="1:4" x14ac:dyDescent="0.2">
      <c r="A196" t="s">
        <v>4</v>
      </c>
      <c r="B196">
        <v>2017</v>
      </c>
      <c r="C196" t="s">
        <v>363</v>
      </c>
      <c r="D196" t="s">
        <v>461</v>
      </c>
    </row>
    <row r="197" spans="1:4" x14ac:dyDescent="0.2">
      <c r="A197" t="s">
        <v>4</v>
      </c>
      <c r="B197">
        <v>2017</v>
      </c>
      <c r="C197" t="s">
        <v>363</v>
      </c>
      <c r="D197" t="s">
        <v>462</v>
      </c>
    </row>
    <row r="198" spans="1:4" x14ac:dyDescent="0.2">
      <c r="A198" t="s">
        <v>4</v>
      </c>
      <c r="B198">
        <v>2017</v>
      </c>
      <c r="C198" t="s">
        <v>363</v>
      </c>
      <c r="D198" t="s">
        <v>463</v>
      </c>
    </row>
    <row r="199" spans="1:4" x14ac:dyDescent="0.2">
      <c r="A199" t="s">
        <v>4</v>
      </c>
      <c r="B199">
        <v>2017</v>
      </c>
      <c r="C199" t="s">
        <v>363</v>
      </c>
      <c r="D199" t="s">
        <v>464</v>
      </c>
    </row>
    <row r="200" spans="1:4" x14ac:dyDescent="0.2">
      <c r="A200" t="s">
        <v>4</v>
      </c>
      <c r="B200">
        <v>2017</v>
      </c>
      <c r="C200" t="s">
        <v>363</v>
      </c>
      <c r="D200" t="s">
        <v>465</v>
      </c>
    </row>
    <row r="201" spans="1:4" x14ac:dyDescent="0.2">
      <c r="A201" t="s">
        <v>4</v>
      </c>
      <c r="B201">
        <v>2017</v>
      </c>
      <c r="C201" t="s">
        <v>363</v>
      </c>
      <c r="D201" t="s">
        <v>466</v>
      </c>
    </row>
    <row r="202" spans="1:4" x14ac:dyDescent="0.2">
      <c r="A202" t="s">
        <v>4</v>
      </c>
      <c r="B202">
        <v>2017</v>
      </c>
      <c r="C202" t="s">
        <v>363</v>
      </c>
      <c r="D202" t="s">
        <v>467</v>
      </c>
    </row>
    <row r="203" spans="1:4" x14ac:dyDescent="0.2">
      <c r="A203" t="s">
        <v>4</v>
      </c>
      <c r="B203">
        <v>2017</v>
      </c>
      <c r="C203" t="s">
        <v>363</v>
      </c>
      <c r="D203" t="s">
        <v>468</v>
      </c>
    </row>
    <row r="204" spans="1:4" x14ac:dyDescent="0.2">
      <c r="A204" t="s">
        <v>4</v>
      </c>
      <c r="B204">
        <v>2017</v>
      </c>
      <c r="C204" t="s">
        <v>363</v>
      </c>
      <c r="D204" t="s">
        <v>469</v>
      </c>
    </row>
    <row r="205" spans="1:4" x14ac:dyDescent="0.2">
      <c r="A205" t="s">
        <v>4</v>
      </c>
      <c r="B205">
        <v>2017</v>
      </c>
      <c r="C205" t="s">
        <v>363</v>
      </c>
      <c r="D205" t="s">
        <v>470</v>
      </c>
    </row>
    <row r="206" spans="1:4" x14ac:dyDescent="0.2">
      <c r="A206" t="s">
        <v>4</v>
      </c>
      <c r="B206">
        <v>2017</v>
      </c>
      <c r="C206" t="s">
        <v>363</v>
      </c>
      <c r="D206" t="s">
        <v>471</v>
      </c>
    </row>
    <row r="207" spans="1:4" x14ac:dyDescent="0.2">
      <c r="A207" t="s">
        <v>4</v>
      </c>
      <c r="B207">
        <v>2017</v>
      </c>
      <c r="C207" t="s">
        <v>363</v>
      </c>
      <c r="D207" t="s">
        <v>472</v>
      </c>
    </row>
    <row r="208" spans="1:4" x14ac:dyDescent="0.2">
      <c r="A208" t="s">
        <v>4</v>
      </c>
      <c r="B208">
        <v>2017</v>
      </c>
      <c r="C208" t="s">
        <v>363</v>
      </c>
      <c r="D208" t="s">
        <v>473</v>
      </c>
    </row>
    <row r="209" spans="1:4" x14ac:dyDescent="0.2">
      <c r="A209" t="s">
        <v>4</v>
      </c>
      <c r="B209">
        <v>2017</v>
      </c>
      <c r="C209" t="s">
        <v>363</v>
      </c>
      <c r="D209" t="s">
        <v>474</v>
      </c>
    </row>
    <row r="210" spans="1:4" x14ac:dyDescent="0.2">
      <c r="A210" t="s">
        <v>4</v>
      </c>
      <c r="B210">
        <v>2017</v>
      </c>
      <c r="C210" t="s">
        <v>363</v>
      </c>
      <c r="D210" t="s">
        <v>475</v>
      </c>
    </row>
    <row r="211" spans="1:4" x14ac:dyDescent="0.2">
      <c r="A211" t="s">
        <v>4</v>
      </c>
      <c r="B211">
        <v>2017</v>
      </c>
      <c r="C211" t="s">
        <v>363</v>
      </c>
      <c r="D211" t="s">
        <v>476</v>
      </c>
    </row>
    <row r="212" spans="1:4" x14ac:dyDescent="0.2">
      <c r="A212" t="s">
        <v>4</v>
      </c>
      <c r="B212">
        <v>2017</v>
      </c>
      <c r="C212" t="s">
        <v>363</v>
      </c>
      <c r="D212" t="s">
        <v>477</v>
      </c>
    </row>
    <row r="213" spans="1:4" x14ac:dyDescent="0.2">
      <c r="A213" t="s">
        <v>4</v>
      </c>
      <c r="B213">
        <v>2017</v>
      </c>
      <c r="C213" t="s">
        <v>363</v>
      </c>
      <c r="D213" t="s">
        <v>478</v>
      </c>
    </row>
    <row r="214" spans="1:4" x14ac:dyDescent="0.2">
      <c r="A214" t="s">
        <v>4</v>
      </c>
      <c r="B214">
        <v>2017</v>
      </c>
      <c r="C214" t="s">
        <v>363</v>
      </c>
      <c r="D214" t="s">
        <v>479</v>
      </c>
    </row>
    <row r="215" spans="1:4" x14ac:dyDescent="0.2">
      <c r="A215" t="s">
        <v>4</v>
      </c>
      <c r="B215">
        <v>2017</v>
      </c>
      <c r="C215" t="s">
        <v>363</v>
      </c>
      <c r="D215" t="s">
        <v>480</v>
      </c>
    </row>
    <row r="216" spans="1:4" x14ac:dyDescent="0.2">
      <c r="A216" t="s">
        <v>4</v>
      </c>
      <c r="B216">
        <v>2017</v>
      </c>
      <c r="C216" t="s">
        <v>363</v>
      </c>
      <c r="D216" t="s">
        <v>481</v>
      </c>
    </row>
    <row r="217" spans="1:4" x14ac:dyDescent="0.2">
      <c r="A217" t="s">
        <v>4</v>
      </c>
      <c r="B217">
        <v>2017</v>
      </c>
      <c r="C217" t="s">
        <v>363</v>
      </c>
      <c r="D217" t="s">
        <v>482</v>
      </c>
    </row>
    <row r="218" spans="1:4" x14ac:dyDescent="0.2">
      <c r="A218" t="s">
        <v>4</v>
      </c>
      <c r="B218">
        <v>2017</v>
      </c>
      <c r="C218" t="s">
        <v>363</v>
      </c>
      <c r="D218" t="s">
        <v>483</v>
      </c>
    </row>
    <row r="219" spans="1:4" x14ac:dyDescent="0.2">
      <c r="A219" t="s">
        <v>4</v>
      </c>
      <c r="B219">
        <v>2017</v>
      </c>
      <c r="C219" t="s">
        <v>363</v>
      </c>
      <c r="D219" t="s">
        <v>484</v>
      </c>
    </row>
    <row r="220" spans="1:4" x14ac:dyDescent="0.2">
      <c r="A220" t="s">
        <v>4</v>
      </c>
      <c r="B220">
        <v>2017</v>
      </c>
      <c r="C220" t="s">
        <v>363</v>
      </c>
      <c r="D220" t="s">
        <v>485</v>
      </c>
    </row>
    <row r="221" spans="1:4" x14ac:dyDescent="0.2">
      <c r="A221" t="s">
        <v>4</v>
      </c>
      <c r="B221">
        <v>2017</v>
      </c>
      <c r="C221" t="s">
        <v>363</v>
      </c>
      <c r="D221" t="s">
        <v>486</v>
      </c>
    </row>
    <row r="222" spans="1:4" x14ac:dyDescent="0.2">
      <c r="A222" t="s">
        <v>4</v>
      </c>
      <c r="B222">
        <v>2017</v>
      </c>
      <c r="C222" t="s">
        <v>363</v>
      </c>
      <c r="D222" t="s">
        <v>487</v>
      </c>
    </row>
    <row r="223" spans="1:4" x14ac:dyDescent="0.2">
      <c r="A223" t="s">
        <v>4</v>
      </c>
      <c r="B223">
        <v>2017</v>
      </c>
      <c r="C223" t="s">
        <v>363</v>
      </c>
      <c r="D223" t="s">
        <v>488</v>
      </c>
    </row>
    <row r="224" spans="1:4" x14ac:dyDescent="0.2">
      <c r="A224" t="s">
        <v>4</v>
      </c>
      <c r="B224">
        <v>2017</v>
      </c>
      <c r="C224" t="s">
        <v>363</v>
      </c>
      <c r="D224" t="s">
        <v>489</v>
      </c>
    </row>
    <row r="225" spans="1:4" x14ac:dyDescent="0.2">
      <c r="A225" t="s">
        <v>4</v>
      </c>
      <c r="B225">
        <v>2017</v>
      </c>
      <c r="C225" t="s">
        <v>363</v>
      </c>
      <c r="D225" t="s">
        <v>490</v>
      </c>
    </row>
    <row r="226" spans="1:4" x14ac:dyDescent="0.2">
      <c r="A226" t="s">
        <v>4</v>
      </c>
      <c r="B226">
        <v>2017</v>
      </c>
      <c r="C226" t="s">
        <v>363</v>
      </c>
      <c r="D226" t="s">
        <v>491</v>
      </c>
    </row>
    <row r="227" spans="1:4" x14ac:dyDescent="0.2">
      <c r="A227" t="s">
        <v>4</v>
      </c>
      <c r="B227">
        <v>2017</v>
      </c>
      <c r="C227" t="s">
        <v>363</v>
      </c>
      <c r="D227" t="s">
        <v>492</v>
      </c>
    </row>
    <row r="228" spans="1:4" x14ac:dyDescent="0.2">
      <c r="A228" t="s">
        <v>4</v>
      </c>
      <c r="B228">
        <v>2017</v>
      </c>
      <c r="C228" t="s">
        <v>363</v>
      </c>
      <c r="D228" t="s">
        <v>493</v>
      </c>
    </row>
    <row r="229" spans="1:4" x14ac:dyDescent="0.2">
      <c r="A229" t="s">
        <v>4</v>
      </c>
      <c r="B229">
        <v>2017</v>
      </c>
      <c r="C229" t="s">
        <v>363</v>
      </c>
      <c r="D229" t="s">
        <v>494</v>
      </c>
    </row>
    <row r="230" spans="1:4" x14ac:dyDescent="0.2">
      <c r="A230" t="s">
        <v>4</v>
      </c>
      <c r="B230">
        <v>2017</v>
      </c>
      <c r="C230" t="s">
        <v>363</v>
      </c>
      <c r="D230" t="s">
        <v>495</v>
      </c>
    </row>
    <row r="231" spans="1:4" x14ac:dyDescent="0.2">
      <c r="A231" t="s">
        <v>4</v>
      </c>
      <c r="B231">
        <v>2017</v>
      </c>
      <c r="C231" t="s">
        <v>363</v>
      </c>
      <c r="D231" t="s">
        <v>496</v>
      </c>
    </row>
    <row r="232" spans="1:4" x14ac:dyDescent="0.2">
      <c r="A232" t="s">
        <v>4</v>
      </c>
      <c r="B232">
        <v>2017</v>
      </c>
      <c r="C232" t="s">
        <v>363</v>
      </c>
      <c r="D232" t="s">
        <v>497</v>
      </c>
    </row>
    <row r="233" spans="1:4" x14ac:dyDescent="0.2">
      <c r="A233" t="s">
        <v>4</v>
      </c>
      <c r="B233">
        <v>2017</v>
      </c>
      <c r="C233" t="s">
        <v>363</v>
      </c>
      <c r="D233" t="s">
        <v>498</v>
      </c>
    </row>
    <row r="234" spans="1:4" x14ac:dyDescent="0.2">
      <c r="A234" t="s">
        <v>4</v>
      </c>
      <c r="B234">
        <v>2017</v>
      </c>
      <c r="C234" t="s">
        <v>363</v>
      </c>
      <c r="D234" t="s">
        <v>499</v>
      </c>
    </row>
    <row r="235" spans="1:4" x14ac:dyDescent="0.2">
      <c r="A235" t="s">
        <v>4</v>
      </c>
      <c r="B235">
        <v>2017</v>
      </c>
      <c r="C235" t="s">
        <v>363</v>
      </c>
      <c r="D235" t="s">
        <v>500</v>
      </c>
    </row>
    <row r="236" spans="1:4" x14ac:dyDescent="0.2">
      <c r="A236" t="s">
        <v>4</v>
      </c>
      <c r="B236">
        <v>2017</v>
      </c>
      <c r="C236" t="s">
        <v>363</v>
      </c>
      <c r="D236" t="s">
        <v>501</v>
      </c>
    </row>
    <row r="237" spans="1:4" x14ac:dyDescent="0.2">
      <c r="A237" t="s">
        <v>4</v>
      </c>
      <c r="B237">
        <v>2017</v>
      </c>
      <c r="C237" t="s">
        <v>363</v>
      </c>
      <c r="D237" t="s">
        <v>502</v>
      </c>
    </row>
    <row r="238" spans="1:4" x14ac:dyDescent="0.2">
      <c r="A238" t="s">
        <v>4</v>
      </c>
      <c r="B238">
        <v>2017</v>
      </c>
      <c r="C238" t="s">
        <v>363</v>
      </c>
      <c r="D238" t="s">
        <v>503</v>
      </c>
    </row>
    <row r="239" spans="1:4" x14ac:dyDescent="0.2">
      <c r="A239" t="s">
        <v>4</v>
      </c>
      <c r="B239">
        <v>2017</v>
      </c>
      <c r="C239" t="s">
        <v>363</v>
      </c>
      <c r="D239" t="s">
        <v>504</v>
      </c>
    </row>
    <row r="240" spans="1:4" x14ac:dyDescent="0.2">
      <c r="A240" t="s">
        <v>4</v>
      </c>
      <c r="B240">
        <v>2017</v>
      </c>
      <c r="C240" t="s">
        <v>363</v>
      </c>
      <c r="D240" t="s">
        <v>505</v>
      </c>
    </row>
    <row r="241" spans="1:4" x14ac:dyDescent="0.2">
      <c r="A241" t="s">
        <v>4</v>
      </c>
      <c r="B241">
        <v>2017</v>
      </c>
      <c r="C241" t="s">
        <v>363</v>
      </c>
      <c r="D241" t="s">
        <v>506</v>
      </c>
    </row>
    <row r="242" spans="1:4" x14ac:dyDescent="0.2">
      <c r="A242" t="s">
        <v>4</v>
      </c>
      <c r="B242">
        <v>2017</v>
      </c>
      <c r="C242" t="s">
        <v>363</v>
      </c>
      <c r="D242" t="s">
        <v>507</v>
      </c>
    </row>
    <row r="243" spans="1:4" x14ac:dyDescent="0.2">
      <c r="A243" t="s">
        <v>4</v>
      </c>
      <c r="B243">
        <v>2017</v>
      </c>
      <c r="C243" t="s">
        <v>363</v>
      </c>
      <c r="D243" t="s">
        <v>508</v>
      </c>
    </row>
    <row r="244" spans="1:4" x14ac:dyDescent="0.2">
      <c r="A244" t="s">
        <v>4</v>
      </c>
      <c r="B244">
        <v>2017</v>
      </c>
      <c r="C244" t="s">
        <v>363</v>
      </c>
      <c r="D244" t="s">
        <v>509</v>
      </c>
    </row>
    <row r="245" spans="1:4" x14ac:dyDescent="0.2">
      <c r="A245" t="s">
        <v>4</v>
      </c>
      <c r="B245">
        <v>2017</v>
      </c>
      <c r="C245" t="s">
        <v>363</v>
      </c>
      <c r="D245" t="s">
        <v>510</v>
      </c>
    </row>
    <row r="246" spans="1:4" x14ac:dyDescent="0.2">
      <c r="A246" t="s">
        <v>4</v>
      </c>
      <c r="B246">
        <v>2017</v>
      </c>
      <c r="C246" t="s">
        <v>363</v>
      </c>
      <c r="D246" t="s">
        <v>511</v>
      </c>
    </row>
    <row r="247" spans="1:4" x14ac:dyDescent="0.2">
      <c r="A247" t="s">
        <v>4</v>
      </c>
      <c r="B247">
        <v>2017</v>
      </c>
      <c r="C247" t="s">
        <v>363</v>
      </c>
      <c r="D247" t="s">
        <v>512</v>
      </c>
    </row>
    <row r="248" spans="1:4" x14ac:dyDescent="0.2">
      <c r="A248" t="s">
        <v>4</v>
      </c>
      <c r="B248">
        <v>2017</v>
      </c>
      <c r="C248" t="s">
        <v>363</v>
      </c>
      <c r="D248" t="s">
        <v>513</v>
      </c>
    </row>
    <row r="249" spans="1:4" x14ac:dyDescent="0.2">
      <c r="A249" t="s">
        <v>4</v>
      </c>
      <c r="B249">
        <v>2017</v>
      </c>
      <c r="C249" t="s">
        <v>363</v>
      </c>
      <c r="D249" t="s">
        <v>514</v>
      </c>
    </row>
    <row r="250" spans="1:4" x14ac:dyDescent="0.2">
      <c r="A250" t="s">
        <v>4</v>
      </c>
      <c r="B250">
        <v>2017</v>
      </c>
      <c r="C250" t="s">
        <v>363</v>
      </c>
      <c r="D250" t="s">
        <v>515</v>
      </c>
    </row>
    <row r="251" spans="1:4" x14ac:dyDescent="0.2">
      <c r="A251" t="s">
        <v>4</v>
      </c>
      <c r="B251">
        <v>2017</v>
      </c>
      <c r="C251" t="s">
        <v>363</v>
      </c>
      <c r="D251" t="s">
        <v>516</v>
      </c>
    </row>
    <row r="252" spans="1:4" x14ac:dyDescent="0.2">
      <c r="A252" t="s">
        <v>4</v>
      </c>
      <c r="B252">
        <v>2017</v>
      </c>
      <c r="C252" t="s">
        <v>363</v>
      </c>
      <c r="D252" t="s">
        <v>517</v>
      </c>
    </row>
    <row r="253" spans="1:4" x14ac:dyDescent="0.2">
      <c r="A253" t="s">
        <v>4</v>
      </c>
      <c r="B253">
        <v>2017</v>
      </c>
      <c r="C253" t="s">
        <v>363</v>
      </c>
      <c r="D253" t="s">
        <v>518</v>
      </c>
    </row>
    <row r="254" spans="1:4" x14ac:dyDescent="0.2">
      <c r="A254" t="s">
        <v>4</v>
      </c>
      <c r="B254">
        <v>2017</v>
      </c>
      <c r="C254" t="s">
        <v>363</v>
      </c>
      <c r="D254" t="s">
        <v>519</v>
      </c>
    </row>
    <row r="255" spans="1:4" x14ac:dyDescent="0.2">
      <c r="A255" t="s">
        <v>4</v>
      </c>
      <c r="B255">
        <v>2017</v>
      </c>
      <c r="C255" t="s">
        <v>363</v>
      </c>
      <c r="D255" t="s">
        <v>520</v>
      </c>
    </row>
    <row r="256" spans="1:4" x14ac:dyDescent="0.2">
      <c r="A256" t="s">
        <v>4</v>
      </c>
      <c r="B256">
        <v>2017</v>
      </c>
      <c r="C256" t="s">
        <v>363</v>
      </c>
      <c r="D256" t="s">
        <v>521</v>
      </c>
    </row>
    <row r="257" spans="1:4" x14ac:dyDescent="0.2">
      <c r="A257" t="s">
        <v>4</v>
      </c>
      <c r="B257">
        <v>2017</v>
      </c>
      <c r="C257" t="s">
        <v>363</v>
      </c>
      <c r="D257" t="s">
        <v>522</v>
      </c>
    </row>
    <row r="258" spans="1:4" x14ac:dyDescent="0.2">
      <c r="A258" t="s">
        <v>4</v>
      </c>
      <c r="B258">
        <v>2017</v>
      </c>
      <c r="C258" t="s">
        <v>363</v>
      </c>
      <c r="D258" t="s">
        <v>523</v>
      </c>
    </row>
    <row r="259" spans="1:4" x14ac:dyDescent="0.2">
      <c r="A259" t="s">
        <v>4</v>
      </c>
      <c r="B259">
        <v>2017</v>
      </c>
      <c r="C259" t="s">
        <v>363</v>
      </c>
      <c r="D259" t="s">
        <v>524</v>
      </c>
    </row>
    <row r="260" spans="1:4" x14ac:dyDescent="0.2">
      <c r="A260" t="s">
        <v>4</v>
      </c>
      <c r="B260">
        <v>2017</v>
      </c>
      <c r="C260" t="s">
        <v>363</v>
      </c>
      <c r="D260" t="s">
        <v>525</v>
      </c>
    </row>
    <row r="261" spans="1:4" x14ac:dyDescent="0.2">
      <c r="A261" t="s">
        <v>4</v>
      </c>
      <c r="B261">
        <v>2017</v>
      </c>
      <c r="C261" t="s">
        <v>363</v>
      </c>
      <c r="D261" t="s">
        <v>526</v>
      </c>
    </row>
    <row r="262" spans="1:4" x14ac:dyDescent="0.2">
      <c r="A262" t="s">
        <v>4</v>
      </c>
      <c r="B262">
        <v>2017</v>
      </c>
      <c r="C262" t="s">
        <v>363</v>
      </c>
      <c r="D262" t="s">
        <v>527</v>
      </c>
    </row>
    <row r="263" spans="1:4" x14ac:dyDescent="0.2">
      <c r="A263" t="s">
        <v>4</v>
      </c>
      <c r="B263">
        <v>2017</v>
      </c>
      <c r="C263" t="s">
        <v>363</v>
      </c>
      <c r="D263" t="s">
        <v>528</v>
      </c>
    </row>
    <row r="264" spans="1:4" x14ac:dyDescent="0.2">
      <c r="A264" t="s">
        <v>4</v>
      </c>
      <c r="B264">
        <v>2017</v>
      </c>
      <c r="C264" t="s">
        <v>363</v>
      </c>
      <c r="D264" t="s">
        <v>529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7"/>
  <sheetViews>
    <sheetView workbookViewId="0">
      <selection activeCell="C112" sqref="C112"/>
    </sheetView>
  </sheetViews>
  <sheetFormatPr baseColWidth="10" defaultRowHeight="16" x14ac:dyDescent="0.2"/>
  <cols>
    <col min="1" max="1" width="20" bestFit="1" customWidth="1"/>
    <col min="2" max="2" width="46.5" customWidth="1"/>
    <col min="3" max="3" width="74.5" bestFit="1" customWidth="1"/>
    <col min="4" max="4" width="63.33203125" bestFit="1" customWidth="1"/>
  </cols>
  <sheetData>
    <row r="1" spans="1:4" s="1" customFormat="1" x14ac:dyDescent="0.2">
      <c r="A1" s="1" t="s">
        <v>3</v>
      </c>
      <c r="B1" s="1" t="s">
        <v>2</v>
      </c>
      <c r="C1" s="1" t="s">
        <v>531</v>
      </c>
      <c r="D1" s="1" t="s">
        <v>532</v>
      </c>
    </row>
    <row r="2" spans="1:4" x14ac:dyDescent="0.2">
      <c r="A2" t="s">
        <v>530</v>
      </c>
      <c r="B2" s="6" t="s">
        <v>5</v>
      </c>
      <c r="C2" t="str">
        <f>B2&amp;" site:http://www.sourcewatch.org/"</f>
        <v>AES Corporation site:http://www.sourcewatch.org/</v>
      </c>
      <c r="D2" t="s">
        <v>533</v>
      </c>
    </row>
    <row r="3" spans="1:4" x14ac:dyDescent="0.2">
      <c r="A3" t="s">
        <v>530</v>
      </c>
      <c r="B3" s="6" t="s">
        <v>8</v>
      </c>
      <c r="C3" t="str">
        <f t="shared" ref="C3:C66" si="0">B3&amp;" site:http://www.sourcewatch.org/"</f>
        <v>ALLETE site:http://www.sourcewatch.org/</v>
      </c>
      <c r="D3" t="s">
        <v>534</v>
      </c>
    </row>
    <row r="4" spans="1:4" x14ac:dyDescent="0.2">
      <c r="A4" t="s">
        <v>530</v>
      </c>
      <c r="B4" s="6" t="s">
        <v>11</v>
      </c>
      <c r="C4" t="str">
        <f t="shared" si="0"/>
        <v>Alliant Energy Corporation site:http://www.sourcewatch.org/</v>
      </c>
      <c r="D4" t="s">
        <v>535</v>
      </c>
    </row>
    <row r="5" spans="1:4" x14ac:dyDescent="0.2">
      <c r="A5" t="s">
        <v>530</v>
      </c>
      <c r="B5" s="6" t="s">
        <v>12</v>
      </c>
      <c r="C5" t="str">
        <f t="shared" si="0"/>
        <v>Ameren Corporation site:http://www.sourcewatch.org/</v>
      </c>
      <c r="D5" t="s">
        <v>536</v>
      </c>
    </row>
    <row r="6" spans="1:4" x14ac:dyDescent="0.2">
      <c r="A6" t="s">
        <v>530</v>
      </c>
      <c r="B6" s="6" t="s">
        <v>15</v>
      </c>
      <c r="C6" t="str">
        <f t="shared" si="0"/>
        <v>American Electric Power site:http://www.sourcewatch.org/</v>
      </c>
      <c r="D6" t="s">
        <v>537</v>
      </c>
    </row>
    <row r="7" spans="1:4" x14ac:dyDescent="0.2">
      <c r="A7" t="s">
        <v>530</v>
      </c>
      <c r="B7" s="6" t="s">
        <v>24</v>
      </c>
      <c r="C7" t="str">
        <f t="shared" si="0"/>
        <v>American Transmission Company site:http://www.sourcewatch.org/</v>
      </c>
    </row>
    <row r="8" spans="1:4" x14ac:dyDescent="0.2">
      <c r="A8" t="s">
        <v>530</v>
      </c>
      <c r="B8" s="6" t="s">
        <v>25</v>
      </c>
      <c r="C8" t="str">
        <f t="shared" si="0"/>
        <v>AVANGRID site:http://www.sourcewatch.org/</v>
      </c>
    </row>
    <row r="9" spans="1:4" x14ac:dyDescent="0.2">
      <c r="A9" t="s">
        <v>530</v>
      </c>
      <c r="B9" s="6" t="s">
        <v>30</v>
      </c>
      <c r="C9" t="str">
        <f t="shared" si="0"/>
        <v>Avista Corporation site:http://www.sourcewatch.org/</v>
      </c>
    </row>
    <row r="10" spans="1:4" x14ac:dyDescent="0.2">
      <c r="A10" t="s">
        <v>530</v>
      </c>
      <c r="B10" s="6" t="s">
        <v>33</v>
      </c>
      <c r="C10" t="str">
        <f t="shared" si="0"/>
        <v>Berkshire Hathaway Energy site:http://www.sourcewatch.org/</v>
      </c>
      <c r="D10" t="s">
        <v>538</v>
      </c>
    </row>
    <row r="11" spans="1:4" x14ac:dyDescent="0.2">
      <c r="A11" t="s">
        <v>530</v>
      </c>
      <c r="B11" s="6" t="s">
        <v>39</v>
      </c>
      <c r="C11" t="str">
        <f t="shared" si="0"/>
        <v>Black Hills Corporation site:http://www.sourcewatch.org/</v>
      </c>
      <c r="D11" t="s">
        <v>539</v>
      </c>
    </row>
    <row r="12" spans="1:4" x14ac:dyDescent="0.2">
      <c r="A12" t="s">
        <v>530</v>
      </c>
      <c r="B12" s="6" t="s">
        <v>41</v>
      </c>
      <c r="C12" t="str">
        <f t="shared" si="0"/>
        <v>CenterPoint Energy site:http://www.sourcewatch.org/</v>
      </c>
      <c r="D12" t="s">
        <v>540</v>
      </c>
    </row>
    <row r="13" spans="1:4" x14ac:dyDescent="0.2">
      <c r="A13" t="s">
        <v>530</v>
      </c>
      <c r="B13" s="6" t="s">
        <v>42</v>
      </c>
      <c r="C13" t="str">
        <f t="shared" si="0"/>
        <v>Central Hudson Gas &amp; Electric Corporation site:http://www.sourcewatch.org/</v>
      </c>
    </row>
    <row r="14" spans="1:4" x14ac:dyDescent="0.2">
      <c r="A14" t="s">
        <v>530</v>
      </c>
      <c r="B14" s="6" t="s">
        <v>43</v>
      </c>
      <c r="C14" t="str">
        <f t="shared" si="0"/>
        <v>Cleco Corporate Holdings site:http://www.sourcewatch.org/</v>
      </c>
    </row>
    <row r="15" spans="1:4" x14ac:dyDescent="0.2">
      <c r="A15" t="s">
        <v>530</v>
      </c>
      <c r="B15" s="6" t="s">
        <v>45</v>
      </c>
      <c r="C15" t="str">
        <f t="shared" si="0"/>
        <v>CMS Energy Corporation site:http://www.sourcewatch.org/</v>
      </c>
      <c r="D15" t="s">
        <v>541</v>
      </c>
    </row>
    <row r="16" spans="1:4" x14ac:dyDescent="0.2">
      <c r="A16" t="s">
        <v>530</v>
      </c>
      <c r="B16" s="6" t="s">
        <v>47</v>
      </c>
      <c r="C16" t="str">
        <f t="shared" si="0"/>
        <v>Consolidated Edison site:http://www.sourcewatch.org/</v>
      </c>
      <c r="D16" t="s">
        <v>542</v>
      </c>
    </row>
    <row r="17" spans="1:4" x14ac:dyDescent="0.2">
      <c r="A17" t="s">
        <v>530</v>
      </c>
      <c r="B17" s="6" t="s">
        <v>57</v>
      </c>
      <c r="C17" t="str">
        <f t="shared" si="0"/>
        <v>Cross Texas Transmission site:http://www.sourcewatch.org/</v>
      </c>
    </row>
    <row r="18" spans="1:4" x14ac:dyDescent="0.2">
      <c r="A18" t="s">
        <v>530</v>
      </c>
      <c r="B18" s="6" t="s">
        <v>58</v>
      </c>
      <c r="C18" t="str">
        <f t="shared" si="0"/>
        <v>Dominion site:http://www.sourcewatch.org/</v>
      </c>
      <c r="D18" t="s">
        <v>543</v>
      </c>
    </row>
    <row r="19" spans="1:4" x14ac:dyDescent="0.2">
      <c r="A19" t="s">
        <v>530</v>
      </c>
      <c r="B19" s="6" t="s">
        <v>61</v>
      </c>
      <c r="C19" t="str">
        <f t="shared" si="0"/>
        <v>DTE Energy Company site:http://www.sourcewatch.org/</v>
      </c>
      <c r="D19" t="s">
        <v>544</v>
      </c>
    </row>
    <row r="20" spans="1:4" x14ac:dyDescent="0.2">
      <c r="A20" t="s">
        <v>530</v>
      </c>
      <c r="B20" s="6" t="s">
        <v>62</v>
      </c>
      <c r="C20" t="str">
        <f t="shared" si="0"/>
        <v>Duke Energy Corporation site:http://www.sourcewatch.org/</v>
      </c>
      <c r="D20" t="s">
        <v>545</v>
      </c>
    </row>
    <row r="21" spans="1:4" x14ac:dyDescent="0.2">
      <c r="A21" t="s">
        <v>530</v>
      </c>
      <c r="B21" s="6" t="s">
        <v>63</v>
      </c>
      <c r="C21" t="str">
        <f t="shared" si="0"/>
        <v>Duquesne Light Company site:http://www.sourcewatch.org/</v>
      </c>
    </row>
    <row r="22" spans="1:4" x14ac:dyDescent="0.2">
      <c r="A22" t="s">
        <v>530</v>
      </c>
      <c r="B22" s="6" t="s">
        <v>64</v>
      </c>
      <c r="C22" t="str">
        <f t="shared" si="0"/>
        <v>Edison International site:http://www.sourcewatch.org/</v>
      </c>
      <c r="D22" t="s">
        <v>546</v>
      </c>
    </row>
    <row r="23" spans="1:4" x14ac:dyDescent="0.2">
      <c r="A23" t="s">
        <v>530</v>
      </c>
      <c r="B23" s="6" t="s">
        <v>67</v>
      </c>
      <c r="C23" t="str">
        <f t="shared" si="0"/>
        <v>El Paso Electric Company site:http://www.sourcewatch.org/</v>
      </c>
    </row>
    <row r="24" spans="1:4" x14ac:dyDescent="0.2">
      <c r="A24" t="s">
        <v>530</v>
      </c>
      <c r="B24" s="6" t="s">
        <v>68</v>
      </c>
      <c r="C24" t="str">
        <f t="shared" si="0"/>
        <v>Entergy Corporation site:http://www.sourcewatch.org/</v>
      </c>
      <c r="D24" t="s">
        <v>547</v>
      </c>
    </row>
    <row r="25" spans="1:4" x14ac:dyDescent="0.2">
      <c r="A25" t="s">
        <v>530</v>
      </c>
      <c r="B25" s="6" t="s">
        <v>74</v>
      </c>
      <c r="C25" t="str">
        <f t="shared" si="0"/>
        <v>Eversource Energy site:http://www.sourcewatch.org/</v>
      </c>
    </row>
    <row r="26" spans="1:4" x14ac:dyDescent="0.2">
      <c r="A26" t="s">
        <v>530</v>
      </c>
      <c r="B26" s="6" t="s">
        <v>75</v>
      </c>
      <c r="C26" t="str">
        <f t="shared" si="0"/>
        <v>Exelon Corporation site:http://www.sourcewatch.org/</v>
      </c>
      <c r="D26" t="s">
        <v>548</v>
      </c>
    </row>
    <row r="27" spans="1:4" x14ac:dyDescent="0.2">
      <c r="A27" t="s">
        <v>530</v>
      </c>
      <c r="B27" s="6" t="s">
        <v>83</v>
      </c>
      <c r="C27" t="str">
        <f t="shared" si="0"/>
        <v>FirstEnergy Corporation site:http://www.sourcewatch.org/</v>
      </c>
      <c r="D27" t="s">
        <v>549</v>
      </c>
    </row>
    <row r="28" spans="1:4" x14ac:dyDescent="0.2">
      <c r="A28" t="s">
        <v>530</v>
      </c>
      <c r="B28" s="6" t="s">
        <v>94</v>
      </c>
      <c r="C28" t="str">
        <f t="shared" si="0"/>
        <v>Florida Public Utilities Company site:http://www.sourcewatch.org/</v>
      </c>
    </row>
    <row r="29" spans="1:4" x14ac:dyDescent="0.2">
      <c r="A29" t="s">
        <v>530</v>
      </c>
      <c r="B29" s="6" t="s">
        <v>95</v>
      </c>
      <c r="C29" t="str">
        <f t="shared" si="0"/>
        <v>Great Plains Energy site:http://www.sourcewatch.org/</v>
      </c>
      <c r="D29" t="s">
        <v>550</v>
      </c>
    </row>
    <row r="30" spans="1:4" x14ac:dyDescent="0.2">
      <c r="A30" t="s">
        <v>530</v>
      </c>
      <c r="B30" s="6" t="s">
        <v>97</v>
      </c>
      <c r="C30" t="str">
        <f t="shared" si="0"/>
        <v>Green Mountain Power Corporation site:http://www.sourcewatch.org/</v>
      </c>
    </row>
    <row r="31" spans="1:4" x14ac:dyDescent="0.2">
      <c r="A31" t="s">
        <v>530</v>
      </c>
      <c r="B31" s="6" t="s">
        <v>98</v>
      </c>
      <c r="C31" t="str">
        <f t="shared" si="0"/>
        <v>Hawaiian Electric Industries site:http://www.sourcewatch.org/</v>
      </c>
    </row>
    <row r="32" spans="1:4" x14ac:dyDescent="0.2">
      <c r="A32" t="s">
        <v>530</v>
      </c>
      <c r="B32" s="6" t="s">
        <v>102</v>
      </c>
      <c r="C32" t="str">
        <f t="shared" si="0"/>
        <v>IDACORP site:http://www.sourcewatch.org/</v>
      </c>
    </row>
    <row r="33" spans="1:4" x14ac:dyDescent="0.2">
      <c r="A33" t="s">
        <v>530</v>
      </c>
      <c r="B33" s="6" t="s">
        <v>104</v>
      </c>
      <c r="C33" t="str">
        <f t="shared" si="0"/>
        <v>InfraREIT site:http://www.sourcewatch.org/</v>
      </c>
    </row>
    <row r="34" spans="1:4" x14ac:dyDescent="0.2">
      <c r="A34" t="s">
        <v>530</v>
      </c>
      <c r="B34" s="6" t="s">
        <v>105</v>
      </c>
      <c r="C34" t="str">
        <f t="shared" si="0"/>
        <v>ITC Holdings Corporation site:http://www.sourcewatch.org/</v>
      </c>
    </row>
    <row r="35" spans="1:4" x14ac:dyDescent="0.2">
      <c r="A35" t="s">
        <v>530</v>
      </c>
      <c r="B35" s="6" t="s">
        <v>109</v>
      </c>
      <c r="C35" t="str">
        <f t="shared" si="0"/>
        <v>Liberty Utilities site:http://www.sourcewatch.org/</v>
      </c>
    </row>
    <row r="36" spans="1:4" x14ac:dyDescent="0.2">
      <c r="A36" t="s">
        <v>530</v>
      </c>
      <c r="B36" s="6" t="s">
        <v>111</v>
      </c>
      <c r="C36" t="str">
        <f t="shared" si="0"/>
        <v>MDU Resources Group site:http://www.sourcewatch.org/</v>
      </c>
      <c r="D36" t="s">
        <v>551</v>
      </c>
    </row>
    <row r="37" spans="1:4" x14ac:dyDescent="0.2">
      <c r="A37" t="s">
        <v>530</v>
      </c>
      <c r="B37" s="6" t="s">
        <v>113</v>
      </c>
      <c r="C37" t="str">
        <f t="shared" si="0"/>
        <v>MGE Energy site:http://www.sourcewatch.org/</v>
      </c>
    </row>
    <row r="38" spans="1:4" x14ac:dyDescent="0.2">
      <c r="A38" t="s">
        <v>530</v>
      </c>
      <c r="B38" s="6" t="s">
        <v>115</v>
      </c>
      <c r="C38" t="str">
        <f t="shared" si="0"/>
        <v>Mt. Carmel Public Utility Company site:http://www.sourcewatch.org/</v>
      </c>
    </row>
    <row r="39" spans="1:4" x14ac:dyDescent="0.2">
      <c r="A39" t="s">
        <v>530</v>
      </c>
      <c r="B39" s="6" t="s">
        <v>116</v>
      </c>
      <c r="C39" t="str">
        <f t="shared" si="0"/>
        <v>National Grid site:http://www.sourcewatch.org/</v>
      </c>
      <c r="D39" t="s">
        <v>552</v>
      </c>
    </row>
    <row r="40" spans="1:4" x14ac:dyDescent="0.2">
      <c r="A40" t="s">
        <v>530</v>
      </c>
      <c r="B40" s="6" t="s">
        <v>117</v>
      </c>
      <c r="C40" t="str">
        <f t="shared" si="0"/>
        <v>NextEra Energy site:http://www.sourcewatch.org/</v>
      </c>
      <c r="D40" t="s">
        <v>553</v>
      </c>
    </row>
    <row r="41" spans="1:4" x14ac:dyDescent="0.2">
      <c r="A41" t="s">
        <v>530</v>
      </c>
      <c r="B41" s="6" t="s">
        <v>119</v>
      </c>
      <c r="C41" t="str">
        <f t="shared" si="0"/>
        <v>NiSource site:http://www.sourcewatch.org/</v>
      </c>
      <c r="D41" t="s">
        <v>554</v>
      </c>
    </row>
    <row r="42" spans="1:4" x14ac:dyDescent="0.2">
      <c r="A42" t="s">
        <v>530</v>
      </c>
      <c r="B42" s="6" t="s">
        <v>121</v>
      </c>
      <c r="C42" t="str">
        <f t="shared" si="0"/>
        <v>NorthWestern Energy site:http://www.sourcewatch.org/</v>
      </c>
    </row>
    <row r="43" spans="1:4" x14ac:dyDescent="0.2">
      <c r="A43" t="s">
        <v>530</v>
      </c>
      <c r="B43" s="6" t="s">
        <v>122</v>
      </c>
      <c r="C43" t="str">
        <f t="shared" si="0"/>
        <v>OGE Energy Corporation site:http://www.sourcewatch.org/</v>
      </c>
      <c r="D43" t="s">
        <v>555</v>
      </c>
    </row>
    <row r="44" spans="1:4" x14ac:dyDescent="0.2">
      <c r="A44" t="s">
        <v>530</v>
      </c>
      <c r="B44" s="6" t="s">
        <v>124</v>
      </c>
      <c r="C44" t="str">
        <f t="shared" si="0"/>
        <v>Ohio Valley Electric Corporation site:http://www.sourcewatch.org/</v>
      </c>
      <c r="D44" t="s">
        <v>556</v>
      </c>
    </row>
    <row r="45" spans="1:4" x14ac:dyDescent="0.2">
      <c r="A45" t="s">
        <v>530</v>
      </c>
      <c r="B45" s="6" t="s">
        <v>125</v>
      </c>
      <c r="C45" t="str">
        <f t="shared" si="0"/>
        <v>Oncor site:http://www.sourcewatch.org/</v>
      </c>
    </row>
    <row r="46" spans="1:4" x14ac:dyDescent="0.2">
      <c r="A46" t="s">
        <v>530</v>
      </c>
      <c r="B46" s="6" t="s">
        <v>126</v>
      </c>
      <c r="C46" t="str">
        <f t="shared" si="0"/>
        <v>Otter Tail Corporation site:http://www.sourcewatch.org/</v>
      </c>
      <c r="D46" t="s">
        <v>557</v>
      </c>
    </row>
    <row r="47" spans="1:4" x14ac:dyDescent="0.2">
      <c r="A47" t="s">
        <v>530</v>
      </c>
      <c r="B47" s="6" t="s">
        <v>128</v>
      </c>
      <c r="C47" t="str">
        <f t="shared" si="0"/>
        <v>PG&amp;E Corporation site:http://www.sourcewatch.org/</v>
      </c>
      <c r="D47" t="s">
        <v>558</v>
      </c>
    </row>
    <row r="48" spans="1:4" x14ac:dyDescent="0.2">
      <c r="A48" t="s">
        <v>530</v>
      </c>
      <c r="B48" s="6" t="s">
        <v>130</v>
      </c>
      <c r="C48" t="str">
        <f t="shared" si="0"/>
        <v>Pinnacle West Capital Corporation site:http://www.sourcewatch.org/</v>
      </c>
      <c r="D48" t="s">
        <v>559</v>
      </c>
    </row>
    <row r="49" spans="1:4" x14ac:dyDescent="0.2">
      <c r="A49" t="s">
        <v>530</v>
      </c>
      <c r="B49" s="6" t="s">
        <v>132</v>
      </c>
      <c r="C49" t="str">
        <f t="shared" si="0"/>
        <v>PNM Resources site:http://www.sourcewatch.org/</v>
      </c>
      <c r="D49" t="s">
        <v>560</v>
      </c>
    </row>
    <row r="50" spans="1:4" x14ac:dyDescent="0.2">
      <c r="A50" t="s">
        <v>530</v>
      </c>
      <c r="B50" s="6" t="s">
        <v>135</v>
      </c>
      <c r="C50" t="str">
        <f t="shared" si="0"/>
        <v>Portland General Electric site:http://www.sourcewatch.org/</v>
      </c>
      <c r="D50" t="s">
        <v>561</v>
      </c>
    </row>
    <row r="51" spans="1:4" x14ac:dyDescent="0.2">
      <c r="A51" t="s">
        <v>530</v>
      </c>
      <c r="B51" s="6" t="s">
        <v>136</v>
      </c>
      <c r="C51" t="str">
        <f t="shared" si="0"/>
        <v>PPL Corporation site:http://www.sourcewatch.org/</v>
      </c>
      <c r="D51" t="s">
        <v>562</v>
      </c>
    </row>
    <row r="52" spans="1:4" x14ac:dyDescent="0.2">
      <c r="A52" t="s">
        <v>530</v>
      </c>
      <c r="B52" s="6" t="s">
        <v>139</v>
      </c>
      <c r="C52" t="str">
        <f t="shared" si="0"/>
        <v>Public Service Enterprise Group site:http://www.sourcewatch.org/</v>
      </c>
      <c r="D52" t="s">
        <v>563</v>
      </c>
    </row>
    <row r="53" spans="1:4" x14ac:dyDescent="0.2">
      <c r="A53" t="s">
        <v>530</v>
      </c>
      <c r="B53" s="6" t="s">
        <v>142</v>
      </c>
      <c r="C53" t="str">
        <f t="shared" si="0"/>
        <v>Puget Sound Energy site:http://www.sourcewatch.org/</v>
      </c>
      <c r="D53" t="s">
        <v>564</v>
      </c>
    </row>
    <row r="54" spans="1:4" x14ac:dyDescent="0.2">
      <c r="A54" t="s">
        <v>530</v>
      </c>
      <c r="B54" s="6" t="s">
        <v>143</v>
      </c>
      <c r="C54" t="str">
        <f t="shared" si="0"/>
        <v>San Diego Gas &amp; Electric Company site:http://www.sourcewatch.org/</v>
      </c>
    </row>
    <row r="55" spans="1:4" x14ac:dyDescent="0.2">
      <c r="A55" t="s">
        <v>530</v>
      </c>
      <c r="B55" s="6" t="s">
        <v>144</v>
      </c>
      <c r="C55" t="str">
        <f t="shared" si="0"/>
        <v>SCANA Corporation site:http://www.sourcewatch.org/</v>
      </c>
      <c r="D55" t="s">
        <v>565</v>
      </c>
    </row>
    <row r="56" spans="1:4" x14ac:dyDescent="0.2">
      <c r="A56" t="s">
        <v>530</v>
      </c>
      <c r="B56" s="6" t="s">
        <v>146</v>
      </c>
      <c r="C56" t="str">
        <f t="shared" si="0"/>
        <v>Sharyland Utilities site:http://www.sourcewatch.org/</v>
      </c>
    </row>
    <row r="57" spans="1:4" x14ac:dyDescent="0.2">
      <c r="A57" t="s">
        <v>530</v>
      </c>
      <c r="B57" s="6" t="s">
        <v>147</v>
      </c>
      <c r="C57" t="str">
        <f t="shared" si="0"/>
        <v>Southern Company site:http://www.sourcewatch.org/</v>
      </c>
      <c r="D57" t="s">
        <v>566</v>
      </c>
    </row>
    <row r="58" spans="1:4" x14ac:dyDescent="0.2">
      <c r="A58" t="s">
        <v>530</v>
      </c>
      <c r="B58" s="6" t="s">
        <v>152</v>
      </c>
      <c r="C58" t="str">
        <f t="shared" si="0"/>
        <v>Tampa Electric site:http://www.sourcewatch.org/</v>
      </c>
    </row>
    <row r="59" spans="1:4" x14ac:dyDescent="0.2">
      <c r="A59" t="s">
        <v>530</v>
      </c>
      <c r="B59" s="6" t="s">
        <v>153</v>
      </c>
      <c r="C59" t="str">
        <f t="shared" si="0"/>
        <v>Tennessee Valley Authority – EEI Strategic Partner site:http://www.sourcewatch.org/</v>
      </c>
    </row>
    <row r="60" spans="1:4" x14ac:dyDescent="0.2">
      <c r="A60" t="s">
        <v>530</v>
      </c>
      <c r="B60" s="6" t="s">
        <v>154</v>
      </c>
      <c r="C60" t="str">
        <f t="shared" si="0"/>
        <v>UGI Corporation site:http://www.sourcewatch.org/</v>
      </c>
    </row>
    <row r="61" spans="1:4" x14ac:dyDescent="0.2">
      <c r="A61" t="s">
        <v>530</v>
      </c>
      <c r="B61" s="6" t="s">
        <v>156</v>
      </c>
      <c r="C61" t="str">
        <f t="shared" si="0"/>
        <v>Unitil Corporation site:http://www.sourcewatch.org/</v>
      </c>
    </row>
    <row r="62" spans="1:4" x14ac:dyDescent="0.2">
      <c r="A62" t="s">
        <v>530</v>
      </c>
      <c r="B62" s="6" t="s">
        <v>157</v>
      </c>
      <c r="C62" t="str">
        <f t="shared" si="0"/>
        <v>UNS Energy Corporation site:http://www.sourcewatch.org/</v>
      </c>
    </row>
    <row r="63" spans="1:4" x14ac:dyDescent="0.2">
      <c r="A63" t="s">
        <v>530</v>
      </c>
      <c r="B63" s="6" t="s">
        <v>160</v>
      </c>
      <c r="C63" t="str">
        <f t="shared" si="0"/>
        <v>Upper Peninsula Power Company site:http://www.sourcewatch.org/</v>
      </c>
      <c r="D63" t="s">
        <v>567</v>
      </c>
    </row>
    <row r="64" spans="1:4" x14ac:dyDescent="0.2">
      <c r="A64" t="s">
        <v>530</v>
      </c>
      <c r="B64" s="6" t="s">
        <v>161</v>
      </c>
      <c r="C64" t="str">
        <f t="shared" si="0"/>
        <v>Vectren Corporation site:http://www.sourcewatch.org/</v>
      </c>
      <c r="D64" t="s">
        <v>568</v>
      </c>
    </row>
    <row r="65" spans="1:4" x14ac:dyDescent="0.2">
      <c r="A65" t="s">
        <v>530</v>
      </c>
      <c r="B65" s="6" t="s">
        <v>163</v>
      </c>
      <c r="C65" t="str">
        <f t="shared" si="0"/>
        <v>Vermont Electric Power Company site:http://www.sourcewatch.org/</v>
      </c>
    </row>
    <row r="66" spans="1:4" x14ac:dyDescent="0.2">
      <c r="A66" t="s">
        <v>530</v>
      </c>
      <c r="B66" s="6" t="s">
        <v>164</v>
      </c>
      <c r="C66" t="str">
        <f t="shared" si="0"/>
        <v>WEC Energy Group site:http://www.sourcewatch.org/</v>
      </c>
      <c r="D66" t="s">
        <v>569</v>
      </c>
    </row>
    <row r="67" spans="1:4" x14ac:dyDescent="0.2">
      <c r="A67" t="s">
        <v>530</v>
      </c>
      <c r="B67" s="6" t="s">
        <v>168</v>
      </c>
      <c r="C67" t="str">
        <f t="shared" ref="C67:C130" si="1">B67&amp;" site:http://www.sourcewatch.org/"</f>
        <v>Westar Energy site:http://www.sourcewatch.org/</v>
      </c>
      <c r="D67" t="s">
        <v>570</v>
      </c>
    </row>
    <row r="68" spans="1:4" x14ac:dyDescent="0.2">
      <c r="A68" t="s">
        <v>530</v>
      </c>
      <c r="B68" s="6" t="s">
        <v>169</v>
      </c>
      <c r="C68" t="str">
        <f t="shared" si="1"/>
        <v>Xcel Energy site:http://www.sourcewatch.org/</v>
      </c>
      <c r="D68" t="s">
        <v>571</v>
      </c>
    </row>
    <row r="69" spans="1:4" x14ac:dyDescent="0.2">
      <c r="A69" t="s">
        <v>530</v>
      </c>
      <c r="B69" t="s">
        <v>6</v>
      </c>
      <c r="C69" t="str">
        <f t="shared" si="1"/>
        <v>Dayton Power &amp; Light Company site:http://www.sourcewatch.org/</v>
      </c>
      <c r="D69" t="s">
        <v>572</v>
      </c>
    </row>
    <row r="70" spans="1:4" x14ac:dyDescent="0.2">
      <c r="A70" t="s">
        <v>530</v>
      </c>
      <c r="B70" t="s">
        <v>7</v>
      </c>
      <c r="C70" t="str">
        <f t="shared" si="1"/>
        <v>Indianapolis Power &amp; Light Company site:http://www.sourcewatch.org/</v>
      </c>
      <c r="D70" t="s">
        <v>573</v>
      </c>
    </row>
    <row r="71" spans="1:4" x14ac:dyDescent="0.2">
      <c r="A71" t="s">
        <v>530</v>
      </c>
      <c r="B71" t="s">
        <v>9</v>
      </c>
      <c r="C71" t="str">
        <f t="shared" si="1"/>
        <v>Minnesota Power site:http://www.sourcewatch.org/</v>
      </c>
      <c r="D71" t="s">
        <v>574</v>
      </c>
    </row>
    <row r="72" spans="1:4" x14ac:dyDescent="0.2">
      <c r="A72" t="s">
        <v>530</v>
      </c>
      <c r="B72" t="s">
        <v>10</v>
      </c>
      <c r="C72" t="str">
        <f t="shared" si="1"/>
        <v>Superior Water, Light and Power Company site:http://www.sourcewatch.org/</v>
      </c>
    </row>
    <row r="73" spans="1:4" x14ac:dyDescent="0.2">
      <c r="A73" t="s">
        <v>530</v>
      </c>
      <c r="B73" t="s">
        <v>13</v>
      </c>
      <c r="C73" t="str">
        <f t="shared" si="1"/>
        <v>Ameren Illinois site:http://www.sourcewatch.org/</v>
      </c>
      <c r="D73" t="s">
        <v>536</v>
      </c>
    </row>
    <row r="74" spans="1:4" x14ac:dyDescent="0.2">
      <c r="A74" t="s">
        <v>530</v>
      </c>
      <c r="B74" t="s">
        <v>14</v>
      </c>
      <c r="C74" t="str">
        <f t="shared" si="1"/>
        <v>Ameren Missouri site:http://www.sourcewatch.org/</v>
      </c>
      <c r="D74" t="s">
        <v>536</v>
      </c>
    </row>
    <row r="75" spans="1:4" x14ac:dyDescent="0.2">
      <c r="A75" t="s">
        <v>530</v>
      </c>
      <c r="B75" t="s">
        <v>16</v>
      </c>
      <c r="C75" t="str">
        <f t="shared" si="1"/>
        <v>AEP Ohio site:http://www.sourcewatch.org/</v>
      </c>
      <c r="D75" t="s">
        <v>575</v>
      </c>
    </row>
    <row r="76" spans="1:4" x14ac:dyDescent="0.2">
      <c r="A76" t="s">
        <v>530</v>
      </c>
      <c r="B76" t="s">
        <v>17</v>
      </c>
      <c r="C76" t="str">
        <f t="shared" si="1"/>
        <v>AEP Texas site:http://www.sourcewatch.org/</v>
      </c>
    </row>
    <row r="77" spans="1:4" x14ac:dyDescent="0.2">
      <c r="A77" t="s">
        <v>530</v>
      </c>
      <c r="B77" t="s">
        <v>18</v>
      </c>
      <c r="C77" t="str">
        <f t="shared" si="1"/>
        <v>Appalachian Power site:http://www.sourcewatch.org/</v>
      </c>
      <c r="D77" t="s">
        <v>576</v>
      </c>
    </row>
    <row r="78" spans="1:4" x14ac:dyDescent="0.2">
      <c r="A78" t="s">
        <v>530</v>
      </c>
      <c r="B78" t="s">
        <v>19</v>
      </c>
      <c r="C78" t="str">
        <f t="shared" si="1"/>
        <v>Indiana Michigan site:http://www.sourcewatch.org/</v>
      </c>
      <c r="D78" t="s">
        <v>577</v>
      </c>
    </row>
    <row r="79" spans="1:4" x14ac:dyDescent="0.2">
      <c r="A79" t="s">
        <v>530</v>
      </c>
      <c r="B79" t="s">
        <v>20</v>
      </c>
      <c r="C79" t="str">
        <f t="shared" si="1"/>
        <v>Kentucky Power site:http://www.sourcewatch.org/</v>
      </c>
      <c r="D79" t="s">
        <v>578</v>
      </c>
    </row>
    <row r="80" spans="1:4" x14ac:dyDescent="0.2">
      <c r="A80" t="s">
        <v>530</v>
      </c>
      <c r="B80" t="s">
        <v>21</v>
      </c>
      <c r="C80" t="str">
        <f t="shared" si="1"/>
        <v>Public Service Company of Oklahoma site:http://www.sourcewatch.org/</v>
      </c>
      <c r="D80" t="s">
        <v>579</v>
      </c>
    </row>
    <row r="81" spans="1:4" x14ac:dyDescent="0.2">
      <c r="A81" t="s">
        <v>530</v>
      </c>
      <c r="B81" t="s">
        <v>22</v>
      </c>
      <c r="C81" t="str">
        <f t="shared" si="1"/>
        <v>Southwestern Electric Power Company site:http://www.sourcewatch.org/</v>
      </c>
      <c r="D81" t="s">
        <v>580</v>
      </c>
    </row>
    <row r="82" spans="1:4" x14ac:dyDescent="0.2">
      <c r="A82" t="s">
        <v>530</v>
      </c>
      <c r="B82" t="s">
        <v>26</v>
      </c>
      <c r="C82" t="str">
        <f t="shared" si="1"/>
        <v>Central Maine Power Company site:http://www.sourcewatch.org/</v>
      </c>
    </row>
    <row r="83" spans="1:4" x14ac:dyDescent="0.2">
      <c r="A83" t="s">
        <v>530</v>
      </c>
      <c r="B83" t="s">
        <v>27</v>
      </c>
      <c r="C83" t="str">
        <f t="shared" si="1"/>
        <v>New York State Electric &amp; Gas Corporation site:http://www.sourcewatch.org/</v>
      </c>
    </row>
    <row r="84" spans="1:4" x14ac:dyDescent="0.2">
      <c r="A84" t="s">
        <v>530</v>
      </c>
      <c r="B84" t="s">
        <v>28</v>
      </c>
      <c r="C84" t="str">
        <f t="shared" si="1"/>
        <v>Rochester Gas &amp; Electric Corporation site:http://www.sourcewatch.org/</v>
      </c>
    </row>
    <row r="85" spans="1:4" x14ac:dyDescent="0.2">
      <c r="A85" t="s">
        <v>530</v>
      </c>
      <c r="B85" t="s">
        <v>29</v>
      </c>
      <c r="C85" t="str">
        <f t="shared" si="1"/>
        <v>The United Illuminating Company site:http://www.sourcewatch.org/</v>
      </c>
    </row>
    <row r="86" spans="1:4" x14ac:dyDescent="0.2">
      <c r="A86" t="s">
        <v>530</v>
      </c>
      <c r="B86" t="s">
        <v>31</v>
      </c>
      <c r="C86" t="str">
        <f t="shared" si="1"/>
        <v>Avista Utilities site:http://www.sourcewatch.org/</v>
      </c>
    </row>
    <row r="87" spans="1:4" x14ac:dyDescent="0.2">
      <c r="A87" t="s">
        <v>530</v>
      </c>
      <c r="B87" t="s">
        <v>32</v>
      </c>
      <c r="C87" t="str">
        <f t="shared" si="1"/>
        <v>Alaska Electric Light and Power Company site:http://www.sourcewatch.org/</v>
      </c>
    </row>
    <row r="88" spans="1:4" x14ac:dyDescent="0.2">
      <c r="A88" t="s">
        <v>530</v>
      </c>
      <c r="B88" t="s">
        <v>34</v>
      </c>
      <c r="C88" t="str">
        <f t="shared" si="1"/>
        <v>MidAmerican Energy Company site:http://www.sourcewatch.org/</v>
      </c>
      <c r="D88" t="s">
        <v>581</v>
      </c>
    </row>
    <row r="89" spans="1:4" x14ac:dyDescent="0.2">
      <c r="A89" t="s">
        <v>530</v>
      </c>
      <c r="B89" t="s">
        <v>35</v>
      </c>
      <c r="C89" t="str">
        <f t="shared" si="1"/>
        <v>NV Energy site:http://www.sourcewatch.org/</v>
      </c>
      <c r="D89" t="s">
        <v>582</v>
      </c>
    </row>
    <row r="90" spans="1:4" x14ac:dyDescent="0.2">
      <c r="A90" t="s">
        <v>530</v>
      </c>
      <c r="B90" t="s">
        <v>36</v>
      </c>
      <c r="C90" t="str">
        <f t="shared" si="1"/>
        <v>PacifiCorp site:http://www.sourcewatch.org/</v>
      </c>
      <c r="D90" t="s">
        <v>583</v>
      </c>
    </row>
    <row r="91" spans="1:4" x14ac:dyDescent="0.2">
      <c r="A91" t="s">
        <v>530</v>
      </c>
      <c r="B91" t="s">
        <v>40</v>
      </c>
      <c r="C91" t="str">
        <f t="shared" si="1"/>
        <v>Black Hills Energy site:http://www.sourcewatch.org/</v>
      </c>
      <c r="D91" t="s">
        <v>584</v>
      </c>
    </row>
    <row r="92" spans="1:4" x14ac:dyDescent="0.2">
      <c r="A92" t="s">
        <v>530</v>
      </c>
      <c r="B92" t="s">
        <v>44</v>
      </c>
      <c r="C92" t="str">
        <f t="shared" si="1"/>
        <v>Cleco Power site:http://www.sourcewatch.org/</v>
      </c>
      <c r="D92" t="s">
        <v>585</v>
      </c>
    </row>
    <row r="93" spans="1:4" x14ac:dyDescent="0.2">
      <c r="A93" t="s">
        <v>530</v>
      </c>
      <c r="B93" t="s">
        <v>46</v>
      </c>
      <c r="C93" t="str">
        <f t="shared" si="1"/>
        <v>Consumers Energy site:http://www.sourcewatch.org/</v>
      </c>
      <c r="D93" t="s">
        <v>586</v>
      </c>
    </row>
    <row r="94" spans="1:4" x14ac:dyDescent="0.2">
      <c r="A94" t="s">
        <v>530</v>
      </c>
      <c r="B94" t="s">
        <v>48</v>
      </c>
      <c r="C94" t="str">
        <f t="shared" si="1"/>
        <v>Consolidated Edison Company of New York site:http://www.sourcewatch.org/</v>
      </c>
      <c r="D94" t="s">
        <v>542</v>
      </c>
    </row>
    <row r="95" spans="1:4" x14ac:dyDescent="0.2">
      <c r="A95" t="s">
        <v>530</v>
      </c>
      <c r="B95" t="s">
        <v>49</v>
      </c>
      <c r="C95" t="str">
        <f t="shared" si="1"/>
        <v>Orange and Rockland Utilities site:http://www.sourcewatch.org/</v>
      </c>
    </row>
    <row r="96" spans="1:4" x14ac:dyDescent="0.2">
      <c r="A96" t="s">
        <v>530</v>
      </c>
      <c r="B96" t="s">
        <v>59</v>
      </c>
      <c r="C96" t="str">
        <f t="shared" si="1"/>
        <v>Dominion Virginia Power site:http://www.sourcewatch.org/</v>
      </c>
      <c r="D96" t="s">
        <v>543</v>
      </c>
    </row>
    <row r="97" spans="1:4" x14ac:dyDescent="0.2">
      <c r="A97" t="s">
        <v>530</v>
      </c>
      <c r="B97" t="s">
        <v>60</v>
      </c>
      <c r="C97" t="str">
        <f t="shared" si="1"/>
        <v>Dominion North Carolina Power site:http://www.sourcewatch.org/</v>
      </c>
      <c r="D97" t="s">
        <v>543</v>
      </c>
    </row>
    <row r="98" spans="1:4" x14ac:dyDescent="0.2">
      <c r="A98" t="s">
        <v>530</v>
      </c>
      <c r="B98" t="s">
        <v>65</v>
      </c>
      <c r="C98" t="str">
        <f t="shared" si="1"/>
        <v>Southern California Edison site:http://www.sourcewatch.org/</v>
      </c>
      <c r="D98" t="s">
        <v>587</v>
      </c>
    </row>
    <row r="99" spans="1:4" x14ac:dyDescent="0.2">
      <c r="A99" t="s">
        <v>530</v>
      </c>
      <c r="B99" t="s">
        <v>69</v>
      </c>
      <c r="C99" t="str">
        <f t="shared" si="1"/>
        <v>Entergy Arkansas site:http://www.sourcewatch.org/</v>
      </c>
      <c r="D99" t="s">
        <v>547</v>
      </c>
    </row>
    <row r="100" spans="1:4" x14ac:dyDescent="0.2">
      <c r="A100" t="s">
        <v>530</v>
      </c>
      <c r="B100" t="s">
        <v>70</v>
      </c>
      <c r="C100" t="str">
        <f t="shared" si="1"/>
        <v>Entergy Louisiana site:http://www.sourcewatch.org/</v>
      </c>
      <c r="D100" t="s">
        <v>547</v>
      </c>
    </row>
    <row r="101" spans="1:4" x14ac:dyDescent="0.2">
      <c r="A101" t="s">
        <v>530</v>
      </c>
      <c r="B101" t="s">
        <v>71</v>
      </c>
      <c r="C101" t="str">
        <f t="shared" si="1"/>
        <v>Entergy Mississippi site:http://www.sourcewatch.org/</v>
      </c>
      <c r="D101" t="s">
        <v>547</v>
      </c>
    </row>
    <row r="102" spans="1:4" x14ac:dyDescent="0.2">
      <c r="A102" t="s">
        <v>530</v>
      </c>
      <c r="B102" t="s">
        <v>72</v>
      </c>
      <c r="C102" t="str">
        <f t="shared" si="1"/>
        <v>Entergy New Orleans site:http://www.sourcewatch.org/</v>
      </c>
      <c r="D102" t="s">
        <v>547</v>
      </c>
    </row>
    <row r="103" spans="1:4" x14ac:dyDescent="0.2">
      <c r="A103" t="s">
        <v>530</v>
      </c>
      <c r="B103" t="s">
        <v>73</v>
      </c>
      <c r="C103" t="str">
        <f t="shared" si="1"/>
        <v>Entergy Texas site:http://www.sourcewatch.org/</v>
      </c>
      <c r="D103" t="s">
        <v>547</v>
      </c>
    </row>
    <row r="104" spans="1:4" x14ac:dyDescent="0.2">
      <c r="A104" t="s">
        <v>530</v>
      </c>
      <c r="B104" t="s">
        <v>76</v>
      </c>
      <c r="C104" t="str">
        <f t="shared" si="1"/>
        <v>Baltimore Gas &amp; Electric Company site:http://www.sourcewatch.org/</v>
      </c>
    </row>
    <row r="105" spans="1:4" x14ac:dyDescent="0.2">
      <c r="A105" t="s">
        <v>530</v>
      </c>
      <c r="B105" t="s">
        <v>77</v>
      </c>
      <c r="C105" t="str">
        <f t="shared" si="1"/>
        <v>Commonwealth Edison Company site:http://www.sourcewatch.org/</v>
      </c>
    </row>
    <row r="106" spans="1:4" x14ac:dyDescent="0.2">
      <c r="A106" t="s">
        <v>530</v>
      </c>
      <c r="B106" t="s">
        <v>78</v>
      </c>
      <c r="C106" t="str">
        <f t="shared" si="1"/>
        <v>PECO Energy Company site:http://www.sourcewatch.org/</v>
      </c>
      <c r="D106" t="s">
        <v>588</v>
      </c>
    </row>
    <row r="107" spans="1:4" x14ac:dyDescent="0.2">
      <c r="A107" t="s">
        <v>530</v>
      </c>
      <c r="B107" t="s">
        <v>79</v>
      </c>
      <c r="C107" t="str">
        <f t="shared" si="1"/>
        <v>Pepco Holdings site:http://www.sourcewatch.org/</v>
      </c>
    </row>
    <row r="108" spans="1:4" x14ac:dyDescent="0.2">
      <c r="A108" t="s">
        <v>530</v>
      </c>
      <c r="B108" t="s">
        <v>84</v>
      </c>
      <c r="C108" t="str">
        <f t="shared" si="1"/>
        <v>The Illuminating Company site:http://www.sourcewatch.org/</v>
      </c>
    </row>
    <row r="109" spans="1:4" x14ac:dyDescent="0.2">
      <c r="A109" t="s">
        <v>530</v>
      </c>
      <c r="B109" t="s">
        <v>85</v>
      </c>
      <c r="C109" t="str">
        <f t="shared" si="1"/>
        <v>Jersey Central Power &amp; Light site:http://www.sourcewatch.org/</v>
      </c>
    </row>
    <row r="110" spans="1:4" x14ac:dyDescent="0.2">
      <c r="A110" t="s">
        <v>530</v>
      </c>
      <c r="B110" t="s">
        <v>86</v>
      </c>
      <c r="C110" t="str">
        <f t="shared" si="1"/>
        <v>Met-Ed site:http://www.sourcewatch.org/</v>
      </c>
    </row>
    <row r="111" spans="1:4" x14ac:dyDescent="0.2">
      <c r="A111" t="s">
        <v>530</v>
      </c>
      <c r="B111" t="s">
        <v>87</v>
      </c>
      <c r="C111" t="str">
        <f t="shared" si="1"/>
        <v>Mon Power site:http://www.sourcewatch.org/</v>
      </c>
      <c r="D111" t="s">
        <v>589</v>
      </c>
    </row>
    <row r="112" spans="1:4" x14ac:dyDescent="0.2">
      <c r="A112" t="s">
        <v>530</v>
      </c>
      <c r="B112" t="s">
        <v>88</v>
      </c>
      <c r="C112" t="str">
        <f t="shared" si="1"/>
        <v>Ohio Edison site:http://www.sourcewatch.org/</v>
      </c>
    </row>
    <row r="113" spans="1:3" x14ac:dyDescent="0.2">
      <c r="A113" t="s">
        <v>530</v>
      </c>
      <c r="B113" t="s">
        <v>89</v>
      </c>
      <c r="C113" t="str">
        <f t="shared" si="1"/>
        <v>Penelec site:http://www.sourcewatch.org/</v>
      </c>
    </row>
    <row r="114" spans="1:3" x14ac:dyDescent="0.2">
      <c r="A114" t="s">
        <v>530</v>
      </c>
      <c r="B114" t="s">
        <v>90</v>
      </c>
      <c r="C114" t="str">
        <f t="shared" si="1"/>
        <v>Penn Power site:http://www.sourcewatch.org/</v>
      </c>
    </row>
    <row r="115" spans="1:3" x14ac:dyDescent="0.2">
      <c r="A115" t="s">
        <v>530</v>
      </c>
      <c r="B115" t="s">
        <v>91</v>
      </c>
      <c r="C115" t="str">
        <f t="shared" si="1"/>
        <v>Potomac Edison site:http://www.sourcewatch.org/</v>
      </c>
    </row>
    <row r="116" spans="1:3" x14ac:dyDescent="0.2">
      <c r="A116" t="s">
        <v>530</v>
      </c>
      <c r="B116" t="s">
        <v>92</v>
      </c>
      <c r="C116" t="str">
        <f t="shared" si="1"/>
        <v>Toledo Edison site:http://www.sourcewatch.org/</v>
      </c>
    </row>
    <row r="117" spans="1:3" x14ac:dyDescent="0.2">
      <c r="A117" t="s">
        <v>530</v>
      </c>
      <c r="B117" t="s">
        <v>93</v>
      </c>
      <c r="C117" t="str">
        <f t="shared" si="1"/>
        <v>West Penn Power site:http://www.sourcewatch.org/</v>
      </c>
    </row>
    <row r="118" spans="1:3" x14ac:dyDescent="0.2">
      <c r="A118" t="s">
        <v>530</v>
      </c>
      <c r="B118" t="s">
        <v>96</v>
      </c>
      <c r="C118" t="str">
        <f t="shared" si="1"/>
        <v>Kansas City Power &amp; Light Company site:http://www.sourcewatch.org/</v>
      </c>
    </row>
    <row r="119" spans="1:3" x14ac:dyDescent="0.2">
      <c r="A119" t="s">
        <v>530</v>
      </c>
      <c r="B119" t="s">
        <v>99</v>
      </c>
      <c r="C119" t="str">
        <f t="shared" si="1"/>
        <v>Hawaiian Electric Company site:http://www.sourcewatch.org/</v>
      </c>
    </row>
    <row r="120" spans="1:3" x14ac:dyDescent="0.2">
      <c r="A120" t="s">
        <v>530</v>
      </c>
      <c r="B120" t="s">
        <v>103</v>
      </c>
      <c r="C120" t="str">
        <f t="shared" si="1"/>
        <v>Idaho Power Company site:http://www.sourcewatch.org/</v>
      </c>
    </row>
    <row r="121" spans="1:3" x14ac:dyDescent="0.2">
      <c r="A121" t="s">
        <v>530</v>
      </c>
      <c r="B121" t="s">
        <v>106</v>
      </c>
      <c r="C121" t="str">
        <f t="shared" si="1"/>
        <v>ITC Great Plains site:http://www.sourcewatch.org/</v>
      </c>
    </row>
    <row r="122" spans="1:3" x14ac:dyDescent="0.2">
      <c r="A122" t="s">
        <v>530</v>
      </c>
      <c r="B122" t="s">
        <v>107</v>
      </c>
      <c r="C122" t="str">
        <f t="shared" si="1"/>
        <v>ITC Michigan site:http://www.sourcewatch.org/</v>
      </c>
    </row>
    <row r="123" spans="1:3" x14ac:dyDescent="0.2">
      <c r="A123" t="s">
        <v>530</v>
      </c>
      <c r="B123" t="s">
        <v>108</v>
      </c>
      <c r="C123" t="str">
        <f t="shared" si="1"/>
        <v>ITC Midwest site:http://www.sourcewatch.org/</v>
      </c>
    </row>
    <row r="124" spans="1:3" x14ac:dyDescent="0.2">
      <c r="A124" t="s">
        <v>530</v>
      </c>
      <c r="B124" t="s">
        <v>110</v>
      </c>
      <c r="C124" t="str">
        <f t="shared" si="1"/>
        <v>Empire District Electric Company site:http://www.sourcewatch.org/</v>
      </c>
    </row>
    <row r="125" spans="1:3" x14ac:dyDescent="0.2">
      <c r="A125" t="s">
        <v>530</v>
      </c>
      <c r="B125" t="s">
        <v>112</v>
      </c>
      <c r="C125" t="str">
        <f t="shared" si="1"/>
        <v>Montana-Dakota Utilities Company site:http://www.sourcewatch.org/</v>
      </c>
    </row>
    <row r="126" spans="1:3" x14ac:dyDescent="0.2">
      <c r="A126" t="s">
        <v>530</v>
      </c>
      <c r="B126" t="s">
        <v>114</v>
      </c>
      <c r="C126" t="str">
        <f t="shared" si="1"/>
        <v>Madison Gas and Electric Company site:http://www.sourcewatch.org/</v>
      </c>
    </row>
    <row r="127" spans="1:3" x14ac:dyDescent="0.2">
      <c r="A127" t="s">
        <v>530</v>
      </c>
      <c r="B127" t="s">
        <v>118</v>
      </c>
      <c r="C127" t="str">
        <f t="shared" si="1"/>
        <v>Florida Power &amp; Light Company site:http://www.sourcewatch.org/</v>
      </c>
    </row>
    <row r="128" spans="1:3" x14ac:dyDescent="0.2">
      <c r="A128" t="s">
        <v>530</v>
      </c>
      <c r="B128" t="s">
        <v>120</v>
      </c>
      <c r="C128" t="str">
        <f t="shared" si="1"/>
        <v>Northern Indiana Public Service Company site:http://www.sourcewatch.org/</v>
      </c>
    </row>
    <row r="129" spans="1:3" x14ac:dyDescent="0.2">
      <c r="A129" t="s">
        <v>530</v>
      </c>
      <c r="B129" t="s">
        <v>123</v>
      </c>
      <c r="C129" t="str">
        <f t="shared" si="1"/>
        <v>Oklahoma Gas &amp; Electric Company site:http://www.sourcewatch.org/</v>
      </c>
    </row>
    <row r="130" spans="1:3" x14ac:dyDescent="0.2">
      <c r="A130" t="s">
        <v>530</v>
      </c>
      <c r="B130" t="s">
        <v>127</v>
      </c>
      <c r="C130" t="str">
        <f t="shared" si="1"/>
        <v>Otter Tail Power Company site:http://www.sourcewatch.org/</v>
      </c>
    </row>
    <row r="131" spans="1:3" x14ac:dyDescent="0.2">
      <c r="A131" t="s">
        <v>530</v>
      </c>
      <c r="B131" t="s">
        <v>129</v>
      </c>
      <c r="C131" t="str">
        <f t="shared" ref="C131:C194" si="2">B131&amp;" site:http://www.sourcewatch.org/"</f>
        <v>Pacific Gas &amp; Electric Company site:http://www.sourcewatch.org/</v>
      </c>
    </row>
    <row r="132" spans="1:3" x14ac:dyDescent="0.2">
      <c r="A132" t="s">
        <v>530</v>
      </c>
      <c r="B132" t="s">
        <v>131</v>
      </c>
      <c r="C132" t="str">
        <f t="shared" si="2"/>
        <v>Arizona Public Service Company site:http://www.sourcewatch.org/</v>
      </c>
    </row>
    <row r="133" spans="1:3" x14ac:dyDescent="0.2">
      <c r="A133" t="s">
        <v>530</v>
      </c>
      <c r="B133" t="s">
        <v>133</v>
      </c>
      <c r="C133" t="str">
        <f t="shared" si="2"/>
        <v>PNM site:http://www.sourcewatch.org/</v>
      </c>
    </row>
    <row r="134" spans="1:3" x14ac:dyDescent="0.2">
      <c r="A134" t="s">
        <v>530</v>
      </c>
      <c r="B134" t="s">
        <v>134</v>
      </c>
      <c r="C134" t="str">
        <f t="shared" si="2"/>
        <v>TNMP site:http://www.sourcewatch.org/</v>
      </c>
    </row>
    <row r="135" spans="1:3" x14ac:dyDescent="0.2">
      <c r="A135" t="s">
        <v>530</v>
      </c>
      <c r="B135" t="s">
        <v>137</v>
      </c>
      <c r="C135" t="str">
        <f t="shared" si="2"/>
        <v>PPL Electric Utilities site:http://www.sourcewatch.org/</v>
      </c>
    </row>
    <row r="136" spans="1:3" x14ac:dyDescent="0.2">
      <c r="A136" t="s">
        <v>530</v>
      </c>
      <c r="B136" t="s">
        <v>138</v>
      </c>
      <c r="C136" t="str">
        <f t="shared" si="2"/>
        <v>LG&amp;E and KU site:http://www.sourcewatch.org/</v>
      </c>
    </row>
    <row r="137" spans="1:3" x14ac:dyDescent="0.2">
      <c r="A137" t="s">
        <v>530</v>
      </c>
      <c r="B137" t="s">
        <v>140</v>
      </c>
      <c r="C137" t="str">
        <f t="shared" si="2"/>
        <v>Public Service Electric and Gas Company site:http://www.sourcewatch.org/</v>
      </c>
    </row>
    <row r="138" spans="1:3" x14ac:dyDescent="0.2">
      <c r="A138" t="s">
        <v>530</v>
      </c>
      <c r="B138" t="s">
        <v>141</v>
      </c>
      <c r="C138" t="str">
        <f t="shared" si="2"/>
        <v>PSEG Long Island site:http://www.sourcewatch.org/</v>
      </c>
    </row>
    <row r="139" spans="1:3" x14ac:dyDescent="0.2">
      <c r="A139" t="s">
        <v>530</v>
      </c>
      <c r="B139" t="s">
        <v>145</v>
      </c>
      <c r="C139" t="str">
        <f t="shared" si="2"/>
        <v>South Carolina Electric &amp; Gas site:http://www.sourcewatch.org/</v>
      </c>
    </row>
    <row r="140" spans="1:3" x14ac:dyDescent="0.2">
      <c r="A140" t="s">
        <v>530</v>
      </c>
      <c r="B140" t="s">
        <v>148</v>
      </c>
      <c r="C140" t="str">
        <f t="shared" si="2"/>
        <v>Alabama Power Company site:http://www.sourcewatch.org/</v>
      </c>
    </row>
    <row r="141" spans="1:3" x14ac:dyDescent="0.2">
      <c r="A141" t="s">
        <v>530</v>
      </c>
      <c r="B141" t="s">
        <v>149</v>
      </c>
      <c r="C141" t="str">
        <f t="shared" si="2"/>
        <v>Georgia Power Company site:http://www.sourcewatch.org/</v>
      </c>
    </row>
    <row r="142" spans="1:3" x14ac:dyDescent="0.2">
      <c r="A142" t="s">
        <v>530</v>
      </c>
      <c r="B142" t="s">
        <v>150</v>
      </c>
      <c r="C142" t="str">
        <f t="shared" si="2"/>
        <v>Gulf Power Company site:http://www.sourcewatch.org/</v>
      </c>
    </row>
    <row r="143" spans="1:3" x14ac:dyDescent="0.2">
      <c r="A143" t="s">
        <v>530</v>
      </c>
      <c r="B143" t="s">
        <v>151</v>
      </c>
      <c r="C143" t="str">
        <f t="shared" si="2"/>
        <v>Mississippi Power Company site:http://www.sourcewatch.org/</v>
      </c>
    </row>
    <row r="144" spans="1:3" x14ac:dyDescent="0.2">
      <c r="A144" t="s">
        <v>530</v>
      </c>
      <c r="B144" t="s">
        <v>155</v>
      </c>
      <c r="C144" t="str">
        <f t="shared" si="2"/>
        <v>UGI Utilities site:http://www.sourcewatch.org/</v>
      </c>
    </row>
    <row r="145" spans="1:3" x14ac:dyDescent="0.2">
      <c r="A145" t="s">
        <v>530</v>
      </c>
      <c r="B145" t="s">
        <v>158</v>
      </c>
      <c r="C145" t="str">
        <f t="shared" si="2"/>
        <v>Tucson Electric Power site:http://www.sourcewatch.org/</v>
      </c>
    </row>
    <row r="146" spans="1:3" x14ac:dyDescent="0.2">
      <c r="A146" t="s">
        <v>530</v>
      </c>
      <c r="B146" t="s">
        <v>159</v>
      </c>
      <c r="C146" t="str">
        <f t="shared" si="2"/>
        <v>UniSource Energy Services site:http://www.sourcewatch.org/</v>
      </c>
    </row>
    <row r="147" spans="1:3" x14ac:dyDescent="0.2">
      <c r="A147" t="s">
        <v>530</v>
      </c>
      <c r="B147" t="s">
        <v>162</v>
      </c>
      <c r="C147" t="str">
        <f t="shared" si="2"/>
        <v>Vectren South site:http://www.sourcewatch.org/</v>
      </c>
    </row>
    <row r="148" spans="1:3" x14ac:dyDescent="0.2">
      <c r="A148" t="s">
        <v>530</v>
      </c>
      <c r="B148" t="s">
        <v>165</v>
      </c>
      <c r="C148" t="str">
        <f t="shared" si="2"/>
        <v>We Energies site:http://www.sourcewatch.org/</v>
      </c>
    </row>
    <row r="149" spans="1:3" x14ac:dyDescent="0.2">
      <c r="A149" t="s">
        <v>530</v>
      </c>
      <c r="B149" t="s">
        <v>166</v>
      </c>
      <c r="C149" t="str">
        <f t="shared" si="2"/>
        <v>Wisconsin Public Service Corporation site:http://www.sourcewatch.org/</v>
      </c>
    </row>
    <row r="150" spans="1:3" x14ac:dyDescent="0.2">
      <c r="A150" t="s">
        <v>530</v>
      </c>
      <c r="B150" t="s">
        <v>167</v>
      </c>
      <c r="C150" t="str">
        <f t="shared" si="2"/>
        <v>Upper Michigan Energy Resources site:http://www.sourcewatch.org/</v>
      </c>
    </row>
    <row r="151" spans="1:3" x14ac:dyDescent="0.2">
      <c r="A151" t="s">
        <v>530</v>
      </c>
      <c r="B151" t="s">
        <v>37</v>
      </c>
      <c r="C151" t="str">
        <f t="shared" si="2"/>
        <v>Pacific Power site:http://www.sourcewatch.org/</v>
      </c>
    </row>
    <row r="152" spans="1:3" x14ac:dyDescent="0.2">
      <c r="A152" t="s">
        <v>530</v>
      </c>
      <c r="B152" t="s">
        <v>38</v>
      </c>
      <c r="C152" t="str">
        <f t="shared" si="2"/>
        <v>Rocky Mountain Power site:http://www.sourcewatch.org/</v>
      </c>
    </row>
    <row r="153" spans="1:3" x14ac:dyDescent="0.2">
      <c r="A153" t="s">
        <v>530</v>
      </c>
      <c r="B153" t="s">
        <v>50</v>
      </c>
      <c r="C153" t="str">
        <f t="shared" si="2"/>
        <v>Rockland Electric Company site:http://www.sourcewatch.org/</v>
      </c>
    </row>
    <row r="154" spans="1:3" x14ac:dyDescent="0.2">
      <c r="A154" t="s">
        <v>530</v>
      </c>
      <c r="B154" t="s">
        <v>80</v>
      </c>
      <c r="C154" t="str">
        <f t="shared" si="2"/>
        <v>Pepco site:http://www.sourcewatch.org/</v>
      </c>
    </row>
    <row r="155" spans="1:3" x14ac:dyDescent="0.2">
      <c r="A155" t="s">
        <v>530</v>
      </c>
      <c r="B155" t="s">
        <v>81</v>
      </c>
      <c r="C155" t="str">
        <f t="shared" si="2"/>
        <v>Atlantic City Electric site:http://www.sourcewatch.org/</v>
      </c>
    </row>
    <row r="156" spans="1:3" x14ac:dyDescent="0.2">
      <c r="A156" t="s">
        <v>530</v>
      </c>
      <c r="B156" t="s">
        <v>82</v>
      </c>
      <c r="C156" t="str">
        <f t="shared" si="2"/>
        <v>Delmarva Power site:http://www.sourcewatch.org/</v>
      </c>
    </row>
    <row r="157" spans="1:3" x14ac:dyDescent="0.2">
      <c r="A157" t="s">
        <v>530</v>
      </c>
      <c r="B157" t="s">
        <v>100</v>
      </c>
      <c r="C157" t="str">
        <f t="shared" si="2"/>
        <v>Hawaii Electric Light Company site:http://www.sourcewatch.org/</v>
      </c>
    </row>
    <row r="158" spans="1:3" x14ac:dyDescent="0.2">
      <c r="A158" t="s">
        <v>530</v>
      </c>
      <c r="B158" t="s">
        <v>101</v>
      </c>
      <c r="C158" t="str">
        <f t="shared" si="2"/>
        <v>Maui Electric Company site:http://www.sourcewatch.org/</v>
      </c>
    </row>
    <row r="159" spans="1:3" x14ac:dyDescent="0.2">
      <c r="A159" t="s">
        <v>171</v>
      </c>
      <c r="B159" t="s">
        <v>193</v>
      </c>
      <c r="C159" t="str">
        <f t="shared" si="2"/>
        <v>Alectra Utilities site:http://www.sourcewatch.org/</v>
      </c>
    </row>
    <row r="160" spans="1:3" x14ac:dyDescent="0.2">
      <c r="A160" t="s">
        <v>171</v>
      </c>
      <c r="B160" t="s">
        <v>194</v>
      </c>
      <c r="C160" t="str">
        <f t="shared" si="2"/>
        <v>AltaLink L.P. site:http://www.sourcewatch.org/</v>
      </c>
    </row>
    <row r="161" spans="1:3" x14ac:dyDescent="0.2">
      <c r="A161" t="s">
        <v>171</v>
      </c>
      <c r="B161" t="s">
        <v>172</v>
      </c>
      <c r="C161" t="str">
        <f t="shared" si="2"/>
        <v>APR Energy site:http://www.sourcewatch.org/</v>
      </c>
    </row>
    <row r="162" spans="1:3" x14ac:dyDescent="0.2">
      <c r="A162" t="s">
        <v>171</v>
      </c>
      <c r="B162" t="s">
        <v>195</v>
      </c>
      <c r="C162" t="str">
        <f t="shared" si="2"/>
        <v>ATCO Electric site:http://www.sourcewatch.org/</v>
      </c>
    </row>
    <row r="163" spans="1:3" x14ac:dyDescent="0.2">
      <c r="A163" t="s">
        <v>171</v>
      </c>
      <c r="B163" t="s">
        <v>196</v>
      </c>
      <c r="C163" t="str">
        <f t="shared" si="2"/>
        <v>ATCO Power site:http://www.sourcewatch.org/</v>
      </c>
    </row>
    <row r="164" spans="1:3" x14ac:dyDescent="0.2">
      <c r="A164" t="s">
        <v>171</v>
      </c>
      <c r="B164" t="s">
        <v>197</v>
      </c>
      <c r="C164" t="str">
        <f t="shared" si="2"/>
        <v>Bahamas Power and Light (BPL) site:http://www.sourcewatch.org/</v>
      </c>
    </row>
    <row r="165" spans="1:3" x14ac:dyDescent="0.2">
      <c r="A165" t="s">
        <v>171</v>
      </c>
      <c r="B165" t="s">
        <v>199</v>
      </c>
      <c r="C165" t="str">
        <f t="shared" si="2"/>
        <v>Belize Electricity Ltd (BEL) site:http://www.sourcewatch.org/</v>
      </c>
    </row>
    <row r="166" spans="1:3" x14ac:dyDescent="0.2">
      <c r="A166" t="s">
        <v>171</v>
      </c>
      <c r="B166" t="s">
        <v>201</v>
      </c>
      <c r="C166" t="str">
        <f t="shared" si="2"/>
        <v>Bermuda Electric Light Co., Ltd. (BELCO) site:http://www.sourcewatch.org/</v>
      </c>
    </row>
    <row r="167" spans="1:3" x14ac:dyDescent="0.2">
      <c r="A167" t="s">
        <v>171</v>
      </c>
      <c r="B167" t="s">
        <v>202</v>
      </c>
      <c r="C167" t="str">
        <f t="shared" si="2"/>
        <v>Brookfield Renewable Power Inc. site:http://www.sourcewatch.org/</v>
      </c>
    </row>
    <row r="168" spans="1:3" x14ac:dyDescent="0.2">
      <c r="A168" t="s">
        <v>171</v>
      </c>
      <c r="B168" t="s">
        <v>203</v>
      </c>
      <c r="C168" t="str">
        <f t="shared" si="2"/>
        <v>Calcutta Electric Supply Corporation (CESC) site:http://www.sourcewatch.org/</v>
      </c>
    </row>
    <row r="169" spans="1:3" x14ac:dyDescent="0.2">
      <c r="A169" t="s">
        <v>171</v>
      </c>
      <c r="B169" t="s">
        <v>204</v>
      </c>
      <c r="C169" t="str">
        <f t="shared" si="2"/>
        <v>Capital Power Corporation site:http://www.sourcewatch.org/</v>
      </c>
    </row>
    <row r="170" spans="1:3" x14ac:dyDescent="0.2">
      <c r="A170" t="s">
        <v>171</v>
      </c>
      <c r="B170" t="s">
        <v>205</v>
      </c>
      <c r="C170" t="str">
        <f t="shared" si="2"/>
        <v>Caribbean Utilities Company, Ltd. site:http://www.sourcewatch.org/</v>
      </c>
    </row>
    <row r="171" spans="1:3" x14ac:dyDescent="0.2">
      <c r="A171" t="s">
        <v>171</v>
      </c>
      <c r="B171" t="s">
        <v>175</v>
      </c>
      <c r="C171" t="str">
        <f t="shared" si="2"/>
        <v>Companhia Energética de Minas Gerais (CEMIG) site:http://www.sourcewatch.org/</v>
      </c>
    </row>
    <row r="172" spans="1:3" x14ac:dyDescent="0.2">
      <c r="A172" t="s">
        <v>171</v>
      </c>
      <c r="B172" t="s">
        <v>207</v>
      </c>
      <c r="C172" t="str">
        <f t="shared" si="2"/>
        <v>Chubu Electric Power Co., Inc. site:http://www.sourcewatch.org/</v>
      </c>
    </row>
    <row r="173" spans="1:3" x14ac:dyDescent="0.2">
      <c r="A173" t="s">
        <v>171</v>
      </c>
      <c r="B173" t="s">
        <v>209</v>
      </c>
      <c r="C173" t="str">
        <f t="shared" si="2"/>
        <v>Comisión Federal de Electricidad (CFE) site:http://www.sourcewatch.org/</v>
      </c>
    </row>
    <row r="174" spans="1:3" x14ac:dyDescent="0.2">
      <c r="A174" t="s">
        <v>171</v>
      </c>
      <c r="B174" t="s">
        <v>211</v>
      </c>
      <c r="C174" t="str">
        <f t="shared" si="2"/>
        <v>Dominica Electricity Services Limited site:http://www.sourcewatch.org/</v>
      </c>
    </row>
    <row r="175" spans="1:3" x14ac:dyDescent="0.2">
      <c r="A175" t="s">
        <v>171</v>
      </c>
      <c r="B175" t="s">
        <v>213</v>
      </c>
      <c r="C175" t="str">
        <f t="shared" si="2"/>
        <v>EDF, S.A. site:http://www.sourcewatch.org/</v>
      </c>
    </row>
    <row r="176" spans="1:3" x14ac:dyDescent="0.2">
      <c r="A176" t="s">
        <v>171</v>
      </c>
      <c r="B176" t="s">
        <v>215</v>
      </c>
      <c r="C176" t="str">
        <f t="shared" si="2"/>
        <v>Electricity Generating Company Haina, SA (EGE - Haina) site:http://www.sourcewatch.org/</v>
      </c>
    </row>
    <row r="177" spans="1:3" x14ac:dyDescent="0.2">
      <c r="A177" t="s">
        <v>171</v>
      </c>
      <c r="B177" t="s">
        <v>182</v>
      </c>
      <c r="C177" t="str">
        <f t="shared" si="2"/>
        <v>Electricity Supply Board (ESB) site:http://www.sourcewatch.org/</v>
      </c>
    </row>
    <row r="178" spans="1:3" x14ac:dyDescent="0.2">
      <c r="A178" t="s">
        <v>171</v>
      </c>
      <c r="B178" t="s">
        <v>185</v>
      </c>
      <c r="C178" t="str">
        <f t="shared" si="2"/>
        <v>Emera Inc. site:http://www.sourcewatch.org/</v>
      </c>
    </row>
    <row r="179" spans="1:3" x14ac:dyDescent="0.2">
      <c r="A179" t="s">
        <v>171</v>
      </c>
      <c r="B179" t="s">
        <v>216</v>
      </c>
      <c r="C179" t="str">
        <f t="shared" si="2"/>
        <v>Energias de Portugal (EDP) site:http://www.sourcewatch.org/</v>
      </c>
    </row>
    <row r="180" spans="1:3" x14ac:dyDescent="0.2">
      <c r="A180" t="s">
        <v>171</v>
      </c>
      <c r="B180" t="s">
        <v>218</v>
      </c>
      <c r="C180" t="str">
        <f t="shared" si="2"/>
        <v>ENMAX Corporation site:http://www.sourcewatch.org/</v>
      </c>
    </row>
    <row r="181" spans="1:3" x14ac:dyDescent="0.2">
      <c r="A181" t="s">
        <v>171</v>
      </c>
      <c r="B181" t="s">
        <v>186</v>
      </c>
      <c r="C181" t="str">
        <f t="shared" si="2"/>
        <v>Entegrus Powerlines site:http://www.sourcewatch.org/</v>
      </c>
    </row>
    <row r="182" spans="1:3" x14ac:dyDescent="0.2">
      <c r="A182" t="s">
        <v>171</v>
      </c>
      <c r="B182" t="s">
        <v>187</v>
      </c>
      <c r="C182" t="str">
        <f t="shared" si="2"/>
        <v>Ergon Energy site:http://www.sourcewatch.org/</v>
      </c>
    </row>
    <row r="183" spans="1:3" x14ac:dyDescent="0.2">
      <c r="A183" t="s">
        <v>171</v>
      </c>
      <c r="B183" t="s">
        <v>189</v>
      </c>
      <c r="C183" t="str">
        <f t="shared" si="2"/>
        <v>Fortis Inc. site:http://www.sourcewatch.org/</v>
      </c>
    </row>
    <row r="184" spans="1:3" x14ac:dyDescent="0.2">
      <c r="A184" t="s">
        <v>171</v>
      </c>
      <c r="B184" t="s">
        <v>219</v>
      </c>
      <c r="C184" t="str">
        <f t="shared" si="2"/>
        <v>Fortis Alberta site:http://www.sourcewatch.org/</v>
      </c>
    </row>
    <row r="185" spans="1:3" x14ac:dyDescent="0.2">
      <c r="A185" t="s">
        <v>171</v>
      </c>
      <c r="B185" t="s">
        <v>220</v>
      </c>
      <c r="C185" t="str">
        <f t="shared" si="2"/>
        <v>Fortis BC site:http://www.sourcewatch.org/</v>
      </c>
    </row>
    <row r="186" spans="1:3" x14ac:dyDescent="0.2">
      <c r="A186" t="s">
        <v>171</v>
      </c>
      <c r="B186" t="s">
        <v>221</v>
      </c>
      <c r="C186" t="str">
        <f t="shared" si="2"/>
        <v>Fortis Ontario site:http://www.sourcewatch.org/</v>
      </c>
    </row>
    <row r="187" spans="1:3" x14ac:dyDescent="0.2">
      <c r="A187" t="s">
        <v>171</v>
      </c>
      <c r="B187" t="s">
        <v>222</v>
      </c>
      <c r="C187" t="str">
        <f t="shared" si="2"/>
        <v>Fortis TCI site:http://www.sourcewatch.org/</v>
      </c>
    </row>
    <row r="188" spans="1:3" x14ac:dyDescent="0.2">
      <c r="A188" t="s">
        <v>171</v>
      </c>
      <c r="B188" t="s">
        <v>176</v>
      </c>
      <c r="C188" t="str">
        <f t="shared" si="2"/>
        <v>Gulf Cooperation Council Interconnection site:http://www.sourcewatch.org/</v>
      </c>
    </row>
    <row r="189" spans="1:3" x14ac:dyDescent="0.2">
      <c r="A189" t="s">
        <v>171</v>
      </c>
      <c r="B189" t="s">
        <v>224</v>
      </c>
      <c r="C189" t="str">
        <f t="shared" si="2"/>
        <v>Authority (GCCIA) site:http://www.sourcewatch.org/</v>
      </c>
    </row>
    <row r="190" spans="1:3" x14ac:dyDescent="0.2">
      <c r="A190" t="s">
        <v>171</v>
      </c>
      <c r="B190" t="s">
        <v>226</v>
      </c>
      <c r="C190" t="str">
        <f t="shared" si="2"/>
        <v>Hydro One site:http://www.sourcewatch.org/</v>
      </c>
    </row>
    <row r="191" spans="1:3" x14ac:dyDescent="0.2">
      <c r="A191" t="s">
        <v>171</v>
      </c>
      <c r="B191" t="s">
        <v>227</v>
      </c>
      <c r="C191" t="str">
        <f t="shared" si="2"/>
        <v>Hydro Ottawa site:http://www.sourcewatch.org/</v>
      </c>
    </row>
    <row r="192" spans="1:3" x14ac:dyDescent="0.2">
      <c r="A192" t="s">
        <v>171</v>
      </c>
      <c r="B192" t="s">
        <v>190</v>
      </c>
      <c r="C192" t="str">
        <f t="shared" si="2"/>
        <v>Hydro site:http://www.sourcewatch.org/</v>
      </c>
    </row>
    <row r="193" spans="1:3" x14ac:dyDescent="0.2">
      <c r="A193" t="s">
        <v>171</v>
      </c>
      <c r="B193" t="s">
        <v>228</v>
      </c>
      <c r="C193" t="str">
        <f t="shared" si="2"/>
        <v>Iberdrola site:http://www.sourcewatch.org/</v>
      </c>
    </row>
    <row r="194" spans="1:3" x14ac:dyDescent="0.2">
      <c r="A194" t="s">
        <v>171</v>
      </c>
      <c r="B194" t="s">
        <v>230</v>
      </c>
      <c r="C194" t="str">
        <f t="shared" si="2"/>
        <v>Irbid District Electricity Company (IDECO) site:http://www.sourcewatch.org/</v>
      </c>
    </row>
    <row r="195" spans="1:3" x14ac:dyDescent="0.2">
      <c r="A195" t="s">
        <v>171</v>
      </c>
      <c r="B195" t="s">
        <v>231</v>
      </c>
      <c r="C195" t="str">
        <f t="shared" ref="C195:C258" si="3">B195&amp;" site:http://www.sourcewatch.org/"</f>
        <v>Jamaica Public Service Company (JPS) site:http://www.sourcewatch.org/</v>
      </c>
    </row>
    <row r="196" spans="1:3" x14ac:dyDescent="0.2">
      <c r="A196" t="s">
        <v>171</v>
      </c>
      <c r="B196" t="s">
        <v>232</v>
      </c>
      <c r="C196" t="str">
        <f t="shared" si="3"/>
        <v>J - Power site:http://www.sourcewatch.org/</v>
      </c>
    </row>
    <row r="197" spans="1:3" x14ac:dyDescent="0.2">
      <c r="A197" t="s">
        <v>171</v>
      </c>
      <c r="B197" t="s">
        <v>233</v>
      </c>
      <c r="C197" t="str">
        <f t="shared" si="3"/>
        <v>Jemena site:http://www.sourcewatch.org/</v>
      </c>
    </row>
    <row r="198" spans="1:3" x14ac:dyDescent="0.2">
      <c r="A198" t="s">
        <v>171</v>
      </c>
      <c r="B198" t="s">
        <v>234</v>
      </c>
      <c r="C198" t="str">
        <f t="shared" si="3"/>
        <v>Kansai Electric Power Co., Inc. (KEPCO) site:http://www.sourcewatch.org/</v>
      </c>
    </row>
    <row r="199" spans="1:3" x14ac:dyDescent="0.2">
      <c r="A199" t="s">
        <v>171</v>
      </c>
      <c r="B199" t="s">
        <v>235</v>
      </c>
      <c r="C199" t="str">
        <f t="shared" si="3"/>
        <v>Korea Electric Power Corporation (KEPCO) site:http://www.sourcewatch.org/</v>
      </c>
    </row>
    <row r="200" spans="1:3" x14ac:dyDescent="0.2">
      <c r="A200" t="s">
        <v>171</v>
      </c>
      <c r="B200" t="s">
        <v>236</v>
      </c>
      <c r="C200" t="str">
        <f t="shared" si="3"/>
        <v>Korea Southern Power Co., Ltd. site:http://www.sourcewatch.org/</v>
      </c>
    </row>
    <row r="201" spans="1:3" x14ac:dyDescent="0.2">
      <c r="A201" t="s">
        <v>171</v>
      </c>
      <c r="B201" t="s">
        <v>237</v>
      </c>
      <c r="C201" t="str">
        <f t="shared" si="3"/>
        <v>Maritime Electric site:http://www.sourcewatch.org/</v>
      </c>
    </row>
    <row r="202" spans="1:3" x14ac:dyDescent="0.2">
      <c r="A202" t="s">
        <v>171</v>
      </c>
      <c r="B202" t="s">
        <v>238</v>
      </c>
      <c r="C202" t="str">
        <f t="shared" si="3"/>
        <v>National Grid plc site:http://www.sourcewatch.org/</v>
      </c>
    </row>
    <row r="203" spans="1:3" x14ac:dyDescent="0.2">
      <c r="A203" t="s">
        <v>171</v>
      </c>
      <c r="B203" t="s">
        <v>240</v>
      </c>
      <c r="C203" t="str">
        <f t="shared" si="3"/>
        <v>Newfoundland Power site:http://www.sourcewatch.org/</v>
      </c>
    </row>
    <row r="204" spans="1:3" x14ac:dyDescent="0.2">
      <c r="A204" t="s">
        <v>171</v>
      </c>
      <c r="B204" t="s">
        <v>241</v>
      </c>
      <c r="C204" t="str">
        <f t="shared" si="3"/>
        <v>Nova Scotia Power Inc. site:http://www.sourcewatch.org/</v>
      </c>
    </row>
    <row r="205" spans="1:3" x14ac:dyDescent="0.2">
      <c r="A205" t="s">
        <v>171</v>
      </c>
      <c r="B205" t="s">
        <v>242</v>
      </c>
      <c r="C205" t="str">
        <f t="shared" si="3"/>
        <v>Ontario Power Generation (OPG) site:http://www.sourcewatch.org/</v>
      </c>
    </row>
    <row r="206" spans="1:3" x14ac:dyDescent="0.2">
      <c r="A206" t="s">
        <v>171</v>
      </c>
      <c r="B206" t="s">
        <v>243</v>
      </c>
      <c r="C206" t="str">
        <f t="shared" si="3"/>
        <v>Orion New Zealand Ltd. site:http://www.sourcewatch.org/</v>
      </c>
    </row>
    <row r="207" spans="1:3" x14ac:dyDescent="0.2">
      <c r="A207" t="s">
        <v>171</v>
      </c>
      <c r="B207" t="s">
        <v>245</v>
      </c>
      <c r="C207" t="str">
        <f t="shared" si="3"/>
        <v>Powerco Ltd. site:http://www.sourcewatch.org/</v>
      </c>
    </row>
    <row r="208" spans="1:3" x14ac:dyDescent="0.2">
      <c r="A208" t="s">
        <v>171</v>
      </c>
      <c r="B208" t="s">
        <v>246</v>
      </c>
      <c r="C208" t="str">
        <f t="shared" si="3"/>
        <v>Red Eléctrica de Espaňa (REE) site:http://www.sourcewatch.org/</v>
      </c>
    </row>
    <row r="209" spans="1:3" x14ac:dyDescent="0.2">
      <c r="A209" t="s">
        <v>171</v>
      </c>
      <c r="B209" t="s">
        <v>247</v>
      </c>
      <c r="C209" t="str">
        <f t="shared" si="3"/>
        <v>SaskPower site:http://www.sourcewatch.org/</v>
      </c>
    </row>
    <row r="210" spans="1:3" x14ac:dyDescent="0.2">
      <c r="A210" t="s">
        <v>171</v>
      </c>
      <c r="B210" t="s">
        <v>248</v>
      </c>
      <c r="C210" t="str">
        <f t="shared" si="3"/>
        <v>SA Power Networks site:http://www.sourcewatch.org/</v>
      </c>
    </row>
    <row r="211" spans="1:3" x14ac:dyDescent="0.2">
      <c r="A211" t="s">
        <v>171</v>
      </c>
      <c r="B211" t="s">
        <v>249</v>
      </c>
      <c r="C211" t="str">
        <f t="shared" si="3"/>
        <v>St. Lucia Electricity Services, Ltd. (LUCELEC) site:http://www.sourcewatch.org/</v>
      </c>
    </row>
    <row r="212" spans="1:3" x14ac:dyDescent="0.2">
      <c r="A212" t="s">
        <v>171</v>
      </c>
      <c r="B212" t="s">
        <v>250</v>
      </c>
      <c r="C212" t="str">
        <f t="shared" si="3"/>
        <v>St. Vincent Electricity Services, Ltd. (VINLEC) site:http://www.sourcewatch.org/</v>
      </c>
    </row>
    <row r="213" spans="1:3" x14ac:dyDescent="0.2">
      <c r="A213" t="s">
        <v>171</v>
      </c>
      <c r="B213" t="s">
        <v>251</v>
      </c>
      <c r="C213" t="str">
        <f t="shared" si="3"/>
        <v>State Grid Corporation of China (SGCC) site:http://www.sourcewatch.org/</v>
      </c>
    </row>
    <row r="214" spans="1:3" x14ac:dyDescent="0.2">
      <c r="A214" t="s">
        <v>171</v>
      </c>
      <c r="B214" t="s">
        <v>253</v>
      </c>
      <c r="C214" t="str">
        <f t="shared" si="3"/>
        <v>TasNetworks site:http://www.sourcewatch.org/</v>
      </c>
    </row>
    <row r="215" spans="1:3" x14ac:dyDescent="0.2">
      <c r="A215" t="s">
        <v>171</v>
      </c>
      <c r="B215" t="s">
        <v>254</v>
      </c>
      <c r="C215" t="str">
        <f t="shared" si="3"/>
        <v>Tohoku Electric Power Co., Inc. site:http://www.sourcewatch.org/</v>
      </c>
    </row>
    <row r="216" spans="1:3" x14ac:dyDescent="0.2">
      <c r="A216" t="s">
        <v>171</v>
      </c>
      <c r="B216" t="s">
        <v>255</v>
      </c>
      <c r="C216" t="str">
        <f t="shared" si="3"/>
        <v>Tokyo Electric Power Co., Inc. (TEPCO) site:http://www.sourcewatch.org/</v>
      </c>
    </row>
    <row r="217" spans="1:3" x14ac:dyDescent="0.2">
      <c r="A217" t="s">
        <v>171</v>
      </c>
      <c r="B217" t="s">
        <v>256</v>
      </c>
      <c r="C217" t="str">
        <f t="shared" si="3"/>
        <v>Toronto Hydro site:http://www.sourcewatch.org/</v>
      </c>
    </row>
    <row r="218" spans="1:3" x14ac:dyDescent="0.2">
      <c r="A218" t="s">
        <v>171</v>
      </c>
      <c r="B218" t="s">
        <v>257</v>
      </c>
      <c r="C218" t="str">
        <f t="shared" si="3"/>
        <v>TransAlta site:http://www.sourcewatch.org/</v>
      </c>
    </row>
    <row r="219" spans="1:3" x14ac:dyDescent="0.2">
      <c r="A219" t="s">
        <v>171</v>
      </c>
      <c r="B219" t="s">
        <v>258</v>
      </c>
      <c r="C219" t="str">
        <f t="shared" si="3"/>
        <v>TransCanada site:http://www.sourcewatch.org/</v>
      </c>
    </row>
    <row r="220" spans="1:3" x14ac:dyDescent="0.2">
      <c r="A220" t="s">
        <v>171</v>
      </c>
      <c r="B220" t="s">
        <v>259</v>
      </c>
      <c r="C220" t="str">
        <f t="shared" si="3"/>
        <v>Transpower New Zealand Ltd. site:http://www.sourcewatch.org/</v>
      </c>
    </row>
    <row r="221" spans="1:3" x14ac:dyDescent="0.2">
      <c r="A221" t="s">
        <v>171</v>
      </c>
      <c r="B221" t="s">
        <v>260</v>
      </c>
      <c r="C221" t="str">
        <f t="shared" si="3"/>
        <v>UK Power Networks site:http://www.sourcewatch.org/</v>
      </c>
    </row>
    <row r="222" spans="1:3" x14ac:dyDescent="0.2">
      <c r="A222" t="s">
        <v>171</v>
      </c>
      <c r="B222" t="s">
        <v>261</v>
      </c>
      <c r="C222" t="str">
        <f t="shared" si="3"/>
        <v>Unison Networks Ltd. site:http://www.sourcewatch.org/</v>
      </c>
    </row>
    <row r="223" spans="1:3" x14ac:dyDescent="0.2">
      <c r="A223" t="s">
        <v>171</v>
      </c>
      <c r="B223" t="s">
        <v>262</v>
      </c>
      <c r="C223" t="str">
        <f t="shared" si="3"/>
        <v>United Energy and Multinet Gas site:http://www.sourcewatch.org/</v>
      </c>
    </row>
    <row r="224" spans="1:3" x14ac:dyDescent="0.2">
      <c r="A224" t="s">
        <v>171</v>
      </c>
      <c r="B224" t="s">
        <v>263</v>
      </c>
      <c r="C224" t="str">
        <f t="shared" si="3"/>
        <v>Wellington Electricity Lines site:http://www.sourcewatch.org/</v>
      </c>
    </row>
    <row r="225" spans="1:3" x14ac:dyDescent="0.2">
      <c r="A225" t="s">
        <v>264</v>
      </c>
      <c r="B225" t="s">
        <v>265</v>
      </c>
      <c r="C225" t="str">
        <f t="shared" si="3"/>
        <v>CLEAResult site:http://www.sourcewatch.org/</v>
      </c>
    </row>
    <row r="226" spans="1:3" x14ac:dyDescent="0.2">
      <c r="A226" t="s">
        <v>264</v>
      </c>
      <c r="B226" t="s">
        <v>266</v>
      </c>
      <c r="C226" t="str">
        <f t="shared" si="3"/>
        <v>General Electric site:http://www.sourcewatch.org/</v>
      </c>
    </row>
    <row r="227" spans="1:3" x14ac:dyDescent="0.2">
      <c r="A227" t="s">
        <v>264</v>
      </c>
      <c r="B227" t="s">
        <v>267</v>
      </c>
      <c r="C227" t="str">
        <f t="shared" si="3"/>
        <v>Navigant Consulting, Inc. site:http://www.sourcewatch.org/</v>
      </c>
    </row>
    <row r="228" spans="1:3" x14ac:dyDescent="0.2">
      <c r="A228" t="s">
        <v>264</v>
      </c>
      <c r="B228" t="s">
        <v>268</v>
      </c>
      <c r="C228" t="str">
        <f t="shared" si="3"/>
        <v>Oracle Corporation site:http://www.sourcewatch.org/</v>
      </c>
    </row>
    <row r="229" spans="1:3" x14ac:dyDescent="0.2">
      <c r="A229" t="s">
        <v>264</v>
      </c>
      <c r="B229" t="s">
        <v>269</v>
      </c>
      <c r="C229" t="str">
        <f t="shared" si="3"/>
        <v>SunPower Corp site:http://www.sourcewatch.org/</v>
      </c>
    </row>
    <row r="230" spans="1:3" x14ac:dyDescent="0.2">
      <c r="A230" t="s">
        <v>276</v>
      </c>
      <c r="B230" t="s">
        <v>270</v>
      </c>
      <c r="C230" t="str">
        <f t="shared" si="3"/>
        <v>Aclara site:http://www.sourcewatch.org/</v>
      </c>
    </row>
    <row r="231" spans="1:3" x14ac:dyDescent="0.2">
      <c r="A231" t="s">
        <v>276</v>
      </c>
      <c r="B231" t="s">
        <v>271</v>
      </c>
      <c r="C231" t="str">
        <f t="shared" si="3"/>
        <v>Ernst &amp; Young LLP site:http://www.sourcewatch.org/</v>
      </c>
    </row>
    <row r="232" spans="1:3" x14ac:dyDescent="0.2">
      <c r="A232" t="s">
        <v>276</v>
      </c>
      <c r="B232" t="s">
        <v>272</v>
      </c>
      <c r="C232" t="str">
        <f t="shared" si="3"/>
        <v>Mitsubishi Electric Power Products, Inc. site:http://www.sourcewatch.org/</v>
      </c>
    </row>
    <row r="233" spans="1:3" x14ac:dyDescent="0.2">
      <c r="A233" t="s">
        <v>276</v>
      </c>
      <c r="B233" t="s">
        <v>273</v>
      </c>
      <c r="C233" t="str">
        <f t="shared" si="3"/>
        <v>Nest Labs, Inc. site:http://www.sourcewatch.org/</v>
      </c>
    </row>
    <row r="234" spans="1:3" x14ac:dyDescent="0.2">
      <c r="A234" t="s">
        <v>276</v>
      </c>
      <c r="B234" t="s">
        <v>274</v>
      </c>
      <c r="C234" t="str">
        <f t="shared" si="3"/>
        <v>Regulated Capital Consultants site:http://www.sourcewatch.org/</v>
      </c>
    </row>
    <row r="235" spans="1:3" x14ac:dyDescent="0.2">
      <c r="A235" t="s">
        <v>276</v>
      </c>
      <c r="B235" t="s">
        <v>275</v>
      </c>
      <c r="C235" t="str">
        <f t="shared" si="3"/>
        <v>Troutman Sanders LLP site:http://www.sourcewatch.org/</v>
      </c>
    </row>
    <row r="236" spans="1:3" x14ac:dyDescent="0.2">
      <c r="A236" t="s">
        <v>363</v>
      </c>
      <c r="B236" t="s">
        <v>277</v>
      </c>
      <c r="C236" t="str">
        <f t="shared" si="3"/>
        <v>ABB Inc. site:http://www.sourcewatch.org/</v>
      </c>
    </row>
    <row r="237" spans="1:3" x14ac:dyDescent="0.2">
      <c r="A237" t="s">
        <v>363</v>
      </c>
      <c r="B237" t="s">
        <v>278</v>
      </c>
      <c r="C237" t="str">
        <f t="shared" si="3"/>
        <v>Accenture site:http://www.sourcewatch.org/</v>
      </c>
    </row>
    <row r="238" spans="1:3" x14ac:dyDescent="0.2">
      <c r="A238" t="s">
        <v>363</v>
      </c>
      <c r="B238" t="s">
        <v>279</v>
      </c>
      <c r="C238" t="str">
        <f t="shared" si="3"/>
        <v>AECOM site:http://www.sourcewatch.org/</v>
      </c>
    </row>
    <row r="239" spans="1:3" x14ac:dyDescent="0.2">
      <c r="A239" t="s">
        <v>363</v>
      </c>
      <c r="B239" t="s">
        <v>280</v>
      </c>
      <c r="C239" t="str">
        <f t="shared" si="3"/>
        <v>AEGIS Insurance Services, Inc site:http://www.sourcewatch.org/</v>
      </c>
    </row>
    <row r="240" spans="1:3" x14ac:dyDescent="0.2">
      <c r="A240" t="s">
        <v>363</v>
      </c>
      <c r="B240" t="s">
        <v>281</v>
      </c>
      <c r="C240" t="str">
        <f t="shared" si="3"/>
        <v>Akin Gump Strauss Hauer &amp; Feld, LLP site:http://www.sourcewatch.org/</v>
      </c>
    </row>
    <row r="241" spans="1:3" x14ac:dyDescent="0.2">
      <c r="A241" t="s">
        <v>363</v>
      </c>
      <c r="B241" t="s">
        <v>282</v>
      </c>
      <c r="C241" t="str">
        <f t="shared" si="3"/>
        <v>Alston &amp; Bird LLP site:http://www.sourcewatch.org/</v>
      </c>
    </row>
    <row r="242" spans="1:3" x14ac:dyDescent="0.2">
      <c r="A242" t="s">
        <v>363</v>
      </c>
      <c r="B242" t="s">
        <v>283</v>
      </c>
      <c r="C242" t="str">
        <f t="shared" si="3"/>
        <v>Altec Inc. site:http://www.sourcewatch.org/</v>
      </c>
    </row>
    <row r="243" spans="1:3" x14ac:dyDescent="0.2">
      <c r="A243" t="s">
        <v>363</v>
      </c>
      <c r="B243" t="s">
        <v>284</v>
      </c>
      <c r="C243" t="str">
        <f t="shared" si="3"/>
        <v>Altran North America site:http://www.sourcewatch.org/</v>
      </c>
    </row>
    <row r="244" spans="1:3" x14ac:dyDescent="0.2">
      <c r="A244" t="s">
        <v>363</v>
      </c>
      <c r="B244" t="s">
        <v>285</v>
      </c>
      <c r="C244" t="str">
        <f t="shared" si="3"/>
        <v>Amec Foster Wheeler site:http://www.sourcewatch.org/</v>
      </c>
    </row>
    <row r="245" spans="1:3" x14ac:dyDescent="0.2">
      <c r="A245" t="s">
        <v>363</v>
      </c>
      <c r="B245" t="s">
        <v>286</v>
      </c>
      <c r="C245" t="str">
        <f t="shared" si="3"/>
        <v>American Stock Transfer &amp; Trust Company, LLC site:http://www.sourcewatch.org/</v>
      </c>
    </row>
    <row r="246" spans="1:3" x14ac:dyDescent="0.2">
      <c r="A246" t="s">
        <v>363</v>
      </c>
      <c r="B246" t="s">
        <v>287</v>
      </c>
      <c r="C246" t="str">
        <f t="shared" si="3"/>
        <v>American Water site:http://www.sourcewatch.org/</v>
      </c>
    </row>
    <row r="247" spans="1:3" x14ac:dyDescent="0.2">
      <c r="A247" t="s">
        <v>363</v>
      </c>
      <c r="B247" t="s">
        <v>288</v>
      </c>
      <c r="C247" t="str">
        <f t="shared" si="3"/>
        <v>American Wind Energy Association site:http://www.sourcewatch.org/</v>
      </c>
    </row>
    <row r="248" spans="1:3" x14ac:dyDescent="0.2">
      <c r="A248" t="s">
        <v>363</v>
      </c>
      <c r="B248" t="s">
        <v>289</v>
      </c>
      <c r="C248" t="str">
        <f t="shared" si="3"/>
        <v>Anixter Inc. site:http://www.sourcewatch.org/</v>
      </c>
    </row>
    <row r="249" spans="1:3" x14ac:dyDescent="0.2">
      <c r="A249" t="s">
        <v>363</v>
      </c>
      <c r="B249" t="s">
        <v>290</v>
      </c>
      <c r="C249" t="str">
        <f t="shared" si="3"/>
        <v>Aon Global Power site:http://www.sourcewatch.org/</v>
      </c>
    </row>
    <row r="250" spans="1:3" x14ac:dyDescent="0.2">
      <c r="A250" t="s">
        <v>363</v>
      </c>
      <c r="B250" t="s">
        <v>291</v>
      </c>
      <c r="C250" t="str">
        <f t="shared" si="3"/>
        <v>APC Construction, LLC site:http://www.sourcewatch.org/</v>
      </c>
    </row>
    <row r="251" spans="1:3" x14ac:dyDescent="0.2">
      <c r="A251" t="s">
        <v>363</v>
      </c>
      <c r="B251" t="s">
        <v>292</v>
      </c>
      <c r="C251" t="str">
        <f t="shared" si="3"/>
        <v>Applied Materials, Inc. site:http://www.sourcewatch.org/</v>
      </c>
    </row>
    <row r="252" spans="1:3" x14ac:dyDescent="0.2">
      <c r="A252" t="s">
        <v>363</v>
      </c>
      <c r="B252" t="s">
        <v>293</v>
      </c>
      <c r="C252" t="str">
        <f t="shared" si="3"/>
        <v>Arcadis U.S., Inc. site:http://www.sourcewatch.org/</v>
      </c>
    </row>
    <row r="253" spans="1:3" x14ac:dyDescent="0.2">
      <c r="A253" t="s">
        <v>363</v>
      </c>
      <c r="B253" t="s">
        <v>294</v>
      </c>
      <c r="C253" t="str">
        <f t="shared" si="3"/>
        <v>ARCOS, Inc. site:http://www.sourcewatch.org/</v>
      </c>
    </row>
    <row r="254" spans="1:3" x14ac:dyDescent="0.2">
      <c r="A254" t="s">
        <v>363</v>
      </c>
      <c r="B254" t="s">
        <v>295</v>
      </c>
      <c r="C254" t="str">
        <f t="shared" si="3"/>
        <v>Asplundh Brush Control Co site:http://www.sourcewatch.org/</v>
      </c>
    </row>
    <row r="255" spans="1:3" x14ac:dyDescent="0.2">
      <c r="A255" t="s">
        <v>363</v>
      </c>
      <c r="B255" t="s">
        <v>296</v>
      </c>
      <c r="C255" t="str">
        <f t="shared" si="3"/>
        <v>Atwell, LLC site:http://www.sourcewatch.org/</v>
      </c>
    </row>
    <row r="256" spans="1:3" x14ac:dyDescent="0.2">
      <c r="A256" t="s">
        <v>363</v>
      </c>
      <c r="B256" t="s">
        <v>297</v>
      </c>
      <c r="C256" t="str">
        <f t="shared" si="3"/>
        <v>Babcock &amp; Wilcox Company, The site:http://www.sourcewatch.org/</v>
      </c>
    </row>
    <row r="257" spans="1:3" x14ac:dyDescent="0.2">
      <c r="A257" t="s">
        <v>363</v>
      </c>
      <c r="B257" t="s">
        <v>298</v>
      </c>
      <c r="C257" t="str">
        <f t="shared" si="3"/>
        <v>Bain &amp; Company, Inc site:http://www.sourcewatch.org/</v>
      </c>
    </row>
    <row r="258" spans="1:3" x14ac:dyDescent="0.2">
      <c r="A258" t="s">
        <v>363</v>
      </c>
      <c r="B258" t="s">
        <v>299</v>
      </c>
      <c r="C258" t="str">
        <f t="shared" si="3"/>
        <v>Baker Botts L.L.P. site:http://www.sourcewatch.org/</v>
      </c>
    </row>
    <row r="259" spans="1:3" x14ac:dyDescent="0.2">
      <c r="A259" t="s">
        <v>363</v>
      </c>
      <c r="B259" t="s">
        <v>300</v>
      </c>
      <c r="C259" t="str">
        <f t="shared" ref="C259:C322" si="4">B259&amp;" site:http://www.sourcewatch.org/"</f>
        <v>Baker Tilly Virchow Krause, LLP site:http://www.sourcewatch.org/</v>
      </c>
    </row>
    <row r="260" spans="1:3" x14ac:dyDescent="0.2">
      <c r="A260" t="s">
        <v>363</v>
      </c>
      <c r="B260" t="s">
        <v>301</v>
      </c>
      <c r="C260" t="str">
        <f t="shared" si="4"/>
        <v>Balch &amp; Bingham LLP site:http://www.sourcewatch.org/</v>
      </c>
    </row>
    <row r="261" spans="1:3" x14ac:dyDescent="0.2">
      <c r="A261" t="s">
        <v>363</v>
      </c>
      <c r="B261" t="s">
        <v>302</v>
      </c>
      <c r="C261" t="str">
        <f t="shared" si="4"/>
        <v>Ballard Spahr LLP site:http://www.sourcewatch.org/</v>
      </c>
    </row>
    <row r="262" spans="1:3" x14ac:dyDescent="0.2">
      <c r="A262" t="s">
        <v>363</v>
      </c>
      <c r="B262" t="s">
        <v>303</v>
      </c>
      <c r="C262" t="str">
        <f t="shared" si="4"/>
        <v>Bibb Engineers site:http://www.sourcewatch.org/</v>
      </c>
    </row>
    <row r="263" spans="1:3" x14ac:dyDescent="0.2">
      <c r="A263" t="s">
        <v>363</v>
      </c>
      <c r="B263" t="s">
        <v>304</v>
      </c>
      <c r="C263" t="str">
        <f t="shared" si="4"/>
        <v>Black &amp; Veatch site:http://www.sourcewatch.org/</v>
      </c>
    </row>
    <row r="264" spans="1:3" x14ac:dyDescent="0.2">
      <c r="A264" t="s">
        <v>363</v>
      </c>
      <c r="B264" t="s">
        <v>305</v>
      </c>
      <c r="C264" t="str">
        <f t="shared" si="4"/>
        <v>Borden Ladner Gervais LLP site:http://www.sourcewatch.org/</v>
      </c>
    </row>
    <row r="265" spans="1:3" x14ac:dyDescent="0.2">
      <c r="A265" t="s">
        <v>363</v>
      </c>
      <c r="B265" t="s">
        <v>306</v>
      </c>
      <c r="C265" t="str">
        <f t="shared" si="4"/>
        <v>Bracewell LLP site:http://www.sourcewatch.org/</v>
      </c>
    </row>
    <row r="266" spans="1:3" x14ac:dyDescent="0.2">
      <c r="A266" t="s">
        <v>363</v>
      </c>
      <c r="B266" t="s">
        <v>307</v>
      </c>
      <c r="C266" t="str">
        <f t="shared" si="4"/>
        <v>Bright Investments, LLC site:http://www.sourcewatch.org/</v>
      </c>
    </row>
    <row r="267" spans="1:3" x14ac:dyDescent="0.2">
      <c r="A267" t="s">
        <v>363</v>
      </c>
      <c r="B267" t="s">
        <v>308</v>
      </c>
      <c r="C267" t="str">
        <f t="shared" si="4"/>
        <v>Brooks Utility Products site:http://www.sourcewatch.org/</v>
      </c>
    </row>
    <row r="268" spans="1:3" x14ac:dyDescent="0.2">
      <c r="A268" t="s">
        <v>363</v>
      </c>
      <c r="B268" t="s">
        <v>309</v>
      </c>
      <c r="C268" t="str">
        <f t="shared" si="4"/>
        <v>Burns &amp; McDonnell Engineering Co. Inc. site:http://www.sourcewatch.org/</v>
      </c>
    </row>
    <row r="269" spans="1:3" x14ac:dyDescent="0.2">
      <c r="A269" t="s">
        <v>363</v>
      </c>
      <c r="B269" t="s">
        <v>310</v>
      </c>
      <c r="C269" t="str">
        <f t="shared" si="4"/>
        <v>Capgemini site:http://www.sourcewatch.org/</v>
      </c>
    </row>
    <row r="270" spans="1:3" x14ac:dyDescent="0.2">
      <c r="A270" t="s">
        <v>363</v>
      </c>
      <c r="B270" t="s">
        <v>311</v>
      </c>
      <c r="C270" t="str">
        <f t="shared" si="4"/>
        <v>Cargill, Inc. site:http://www.sourcewatch.org/</v>
      </c>
    </row>
    <row r="271" spans="1:3" x14ac:dyDescent="0.2">
      <c r="A271" t="s">
        <v>363</v>
      </c>
      <c r="B271" t="s">
        <v>312</v>
      </c>
      <c r="C271" t="str">
        <f t="shared" si="4"/>
        <v>Carmen L Gentile, PLLC site:http://www.sourcewatch.org/</v>
      </c>
    </row>
    <row r="272" spans="1:3" x14ac:dyDescent="0.2">
      <c r="A272" t="s">
        <v>363</v>
      </c>
      <c r="B272" t="s">
        <v>313</v>
      </c>
      <c r="C272" t="str">
        <f t="shared" si="4"/>
        <v>CB&amp;I site:http://www.sourcewatch.org/</v>
      </c>
    </row>
    <row r="273" spans="1:3" x14ac:dyDescent="0.2">
      <c r="A273" t="s">
        <v>363</v>
      </c>
      <c r="B273" t="s">
        <v>314</v>
      </c>
      <c r="C273" t="str">
        <f t="shared" si="4"/>
        <v>CBRE Clarion Securities site:http://www.sourcewatch.org/</v>
      </c>
    </row>
    <row r="274" spans="1:3" x14ac:dyDescent="0.2">
      <c r="A274" t="s">
        <v>363</v>
      </c>
      <c r="B274" t="s">
        <v>315</v>
      </c>
      <c r="C274" t="str">
        <f t="shared" si="4"/>
        <v>Centrus Energy Corp. site:http://www.sourcewatch.org/</v>
      </c>
    </row>
    <row r="275" spans="1:3" x14ac:dyDescent="0.2">
      <c r="A275" t="s">
        <v>363</v>
      </c>
      <c r="B275" t="s">
        <v>316</v>
      </c>
      <c r="C275" t="str">
        <f t="shared" si="4"/>
        <v>Chapman and Cutler LLP site:http://www.sourcewatch.org/</v>
      </c>
    </row>
    <row r="276" spans="1:3" x14ac:dyDescent="0.2">
      <c r="A276" t="s">
        <v>363</v>
      </c>
      <c r="B276" t="s">
        <v>317</v>
      </c>
      <c r="C276" t="str">
        <f t="shared" si="4"/>
        <v>Charles River Associates site:http://www.sourcewatch.org/</v>
      </c>
    </row>
    <row r="277" spans="1:3" x14ac:dyDescent="0.2">
      <c r="A277" t="s">
        <v>363</v>
      </c>
      <c r="B277" t="s">
        <v>318</v>
      </c>
      <c r="C277" t="str">
        <f t="shared" si="4"/>
        <v>Choate, Hall &amp; Stewart LLP site:http://www.sourcewatch.org/</v>
      </c>
    </row>
    <row r="278" spans="1:3" x14ac:dyDescent="0.2">
      <c r="A278" t="s">
        <v>363</v>
      </c>
      <c r="B278" t="s">
        <v>319</v>
      </c>
      <c r="C278" t="str">
        <f t="shared" si="4"/>
        <v>Cisco Systems, Inc. site:http://www.sourcewatch.org/</v>
      </c>
    </row>
    <row r="279" spans="1:3" x14ac:dyDescent="0.2">
      <c r="A279" t="s">
        <v>363</v>
      </c>
      <c r="B279" t="s">
        <v>320</v>
      </c>
      <c r="C279" t="str">
        <f t="shared" si="4"/>
        <v>Citi site:http://www.sourcewatch.org/</v>
      </c>
    </row>
    <row r="280" spans="1:3" x14ac:dyDescent="0.2">
      <c r="A280" t="s">
        <v>363</v>
      </c>
      <c r="B280" t="s">
        <v>321</v>
      </c>
      <c r="C280" t="str">
        <f t="shared" si="4"/>
        <v>Cloud Peak Energy site:http://www.sourcewatch.org/</v>
      </c>
    </row>
    <row r="281" spans="1:3" x14ac:dyDescent="0.2">
      <c r="A281" t="s">
        <v>363</v>
      </c>
      <c r="B281" t="s">
        <v>322</v>
      </c>
      <c r="C281" t="str">
        <f t="shared" si="4"/>
        <v>Commonwealth Associates, Inc. site:http://www.sourcewatch.org/</v>
      </c>
    </row>
    <row r="282" spans="1:3" x14ac:dyDescent="0.2">
      <c r="A282" t="s">
        <v>363</v>
      </c>
      <c r="B282" t="s">
        <v>323</v>
      </c>
      <c r="C282" t="str">
        <f t="shared" si="4"/>
        <v>Comverge site:http://www.sourcewatch.org/</v>
      </c>
    </row>
    <row r="283" spans="1:3" x14ac:dyDescent="0.2">
      <c r="A283" t="s">
        <v>363</v>
      </c>
      <c r="B283" t="s">
        <v>324</v>
      </c>
      <c r="C283" t="str">
        <f t="shared" si="4"/>
        <v>Concentric Energy Advisors, Inc. site:http://www.sourcewatch.org/</v>
      </c>
    </row>
    <row r="284" spans="1:3" x14ac:dyDescent="0.2">
      <c r="A284" t="s">
        <v>363</v>
      </c>
      <c r="B284" t="s">
        <v>325</v>
      </c>
      <c r="C284" t="str">
        <f t="shared" si="4"/>
        <v>Contract Land Staff, LLC site:http://www.sourcewatch.org/</v>
      </c>
    </row>
    <row r="285" spans="1:3" x14ac:dyDescent="0.2">
      <c r="A285" t="s">
        <v>363</v>
      </c>
      <c r="B285" t="s">
        <v>326</v>
      </c>
      <c r="C285" t="str">
        <f t="shared" si="4"/>
        <v>Cool-eez, LLC site:http://www.sourcewatch.org/</v>
      </c>
    </row>
    <row r="286" spans="1:3" x14ac:dyDescent="0.2">
      <c r="A286" t="s">
        <v>363</v>
      </c>
      <c r="B286" t="s">
        <v>327</v>
      </c>
      <c r="C286" t="str">
        <f t="shared" si="4"/>
        <v>Credit Suisse LLC site:http://www.sourcewatch.org/</v>
      </c>
    </row>
    <row r="287" spans="1:3" x14ac:dyDescent="0.2">
      <c r="A287" t="s">
        <v>363</v>
      </c>
      <c r="B287" t="s">
        <v>328</v>
      </c>
      <c r="C287" t="str">
        <f t="shared" si="4"/>
        <v>Crowell &amp; Moring LLP site:http://www.sourcewatch.org/</v>
      </c>
    </row>
    <row r="288" spans="1:3" x14ac:dyDescent="0.2">
      <c r="A288" t="s">
        <v>363</v>
      </c>
      <c r="B288" t="s">
        <v>329</v>
      </c>
      <c r="C288" t="str">
        <f t="shared" si="4"/>
        <v>CS Week site:http://www.sourcewatch.org/</v>
      </c>
    </row>
    <row r="289" spans="1:3" x14ac:dyDescent="0.2">
      <c r="A289" t="s">
        <v>363</v>
      </c>
      <c r="B289" t="s">
        <v>330</v>
      </c>
      <c r="C289" t="str">
        <f t="shared" si="4"/>
        <v>CTC Global Corporation site:http://www.sourcewatch.org/</v>
      </c>
    </row>
    <row r="290" spans="1:3" x14ac:dyDescent="0.2">
      <c r="A290" t="s">
        <v>363</v>
      </c>
      <c r="B290" t="s">
        <v>331</v>
      </c>
      <c r="C290" t="str">
        <f t="shared" si="4"/>
        <v>Customer Connexx site:http://www.sourcewatch.org/</v>
      </c>
    </row>
    <row r="291" spans="1:3" x14ac:dyDescent="0.2">
      <c r="A291" t="s">
        <v>363</v>
      </c>
      <c r="B291" t="s">
        <v>332</v>
      </c>
      <c r="C291" t="str">
        <f t="shared" si="4"/>
        <v>D&amp;D Power Inc site:http://www.sourcewatch.org/</v>
      </c>
    </row>
    <row r="292" spans="1:3" x14ac:dyDescent="0.2">
      <c r="A292" t="s">
        <v>363</v>
      </c>
      <c r="B292" t="s">
        <v>333</v>
      </c>
      <c r="C292" t="str">
        <f t="shared" si="4"/>
        <v>Davies Consulting LLC site:http://www.sourcewatch.org/</v>
      </c>
    </row>
    <row r="293" spans="1:3" x14ac:dyDescent="0.2">
      <c r="A293" t="s">
        <v>363</v>
      </c>
      <c r="B293" t="s">
        <v>334</v>
      </c>
      <c r="C293" t="str">
        <f t="shared" si="4"/>
        <v>Davis Wright Tremaine LLP site:http://www.sourcewatch.org/</v>
      </c>
    </row>
    <row r="294" spans="1:3" x14ac:dyDescent="0.2">
      <c r="A294" t="s">
        <v>363</v>
      </c>
      <c r="B294" t="s">
        <v>335</v>
      </c>
      <c r="C294" t="str">
        <f t="shared" si="4"/>
        <v>Day Pitney LLP site:http://www.sourcewatch.org/</v>
      </c>
    </row>
    <row r="295" spans="1:3" x14ac:dyDescent="0.2">
      <c r="A295" t="s">
        <v>363</v>
      </c>
      <c r="B295" t="s">
        <v>336</v>
      </c>
      <c r="C295" t="str">
        <f t="shared" si="4"/>
        <v>DDC Advocacy site:http://www.sourcewatch.org/</v>
      </c>
    </row>
    <row r="296" spans="1:3" x14ac:dyDescent="0.2">
      <c r="A296" t="s">
        <v>363</v>
      </c>
      <c r="B296" t="s">
        <v>337</v>
      </c>
      <c r="C296" t="str">
        <f t="shared" si="4"/>
        <v>Deloitte LLP site:http://www.sourcewatch.org/</v>
      </c>
    </row>
    <row r="297" spans="1:3" x14ac:dyDescent="0.2">
      <c r="A297" t="s">
        <v>363</v>
      </c>
      <c r="B297" t="s">
        <v>338</v>
      </c>
      <c r="C297" t="str">
        <f t="shared" si="4"/>
        <v>Dentons US LLP site:http://www.sourcewatch.org/</v>
      </c>
    </row>
    <row r="298" spans="1:3" x14ac:dyDescent="0.2">
      <c r="A298" t="s">
        <v>363</v>
      </c>
      <c r="B298" t="s">
        <v>339</v>
      </c>
      <c r="C298" t="str">
        <f t="shared" si="4"/>
        <v>DiGioia Gray site:http://www.sourcewatch.org/</v>
      </c>
    </row>
    <row r="299" spans="1:3" x14ac:dyDescent="0.2">
      <c r="A299" t="s">
        <v>363</v>
      </c>
      <c r="B299" t="s">
        <v>340</v>
      </c>
      <c r="C299" t="str">
        <f t="shared" si="4"/>
        <v>Disaster Resource Group site:http://www.sourcewatch.org/</v>
      </c>
    </row>
    <row r="300" spans="1:3" x14ac:dyDescent="0.2">
      <c r="A300" t="s">
        <v>363</v>
      </c>
      <c r="B300" t="s">
        <v>341</v>
      </c>
      <c r="C300" t="str">
        <f t="shared" si="4"/>
        <v>Distributed Energy Financial Group site:http://www.sourcewatch.org/</v>
      </c>
    </row>
    <row r="301" spans="1:3" x14ac:dyDescent="0.2">
      <c r="A301" t="s">
        <v>363</v>
      </c>
      <c r="B301" t="s">
        <v>342</v>
      </c>
      <c r="C301" t="str">
        <f t="shared" si="4"/>
        <v>DNV GL Energy Services USA site:http://www.sourcewatch.org/</v>
      </c>
    </row>
    <row r="302" spans="1:3" x14ac:dyDescent="0.2">
      <c r="A302" t="s">
        <v>363</v>
      </c>
      <c r="B302" t="s">
        <v>343</v>
      </c>
      <c r="C302" t="str">
        <f t="shared" si="4"/>
        <v>Doble Engineering Company site:http://www.sourcewatch.org/</v>
      </c>
    </row>
    <row r="303" spans="1:3" x14ac:dyDescent="0.2">
      <c r="A303" t="s">
        <v>363</v>
      </c>
      <c r="B303" t="s">
        <v>344</v>
      </c>
      <c r="C303" t="str">
        <f t="shared" si="4"/>
        <v>Dorsey &amp; Whitney LLP site:http://www.sourcewatch.org/</v>
      </c>
    </row>
    <row r="304" spans="1:3" x14ac:dyDescent="0.2">
      <c r="A304" t="s">
        <v>363</v>
      </c>
      <c r="B304" t="s">
        <v>345</v>
      </c>
      <c r="C304" t="str">
        <f t="shared" si="4"/>
        <v>DuPont Sustainable Solutions site:http://www.sourcewatch.org/</v>
      </c>
    </row>
    <row r="305" spans="1:3" x14ac:dyDescent="0.2">
      <c r="A305" t="s">
        <v>363</v>
      </c>
      <c r="B305" t="s">
        <v>346</v>
      </c>
      <c r="C305" t="str">
        <f t="shared" si="4"/>
        <v>E Source site:http://www.sourcewatch.org/</v>
      </c>
    </row>
    <row r="306" spans="1:3" x14ac:dyDescent="0.2">
      <c r="A306" t="s">
        <v>363</v>
      </c>
      <c r="B306" t="s">
        <v>347</v>
      </c>
      <c r="C306" t="str">
        <f t="shared" si="4"/>
        <v>Eaton Corporation site:http://www.sourcewatch.org/</v>
      </c>
    </row>
    <row r="307" spans="1:3" x14ac:dyDescent="0.2">
      <c r="A307" t="s">
        <v>363</v>
      </c>
      <c r="B307" t="s">
        <v>348</v>
      </c>
      <c r="C307" t="str">
        <f t="shared" si="4"/>
        <v>Ecology and Environment, Inc. site:http://www.sourcewatch.org/</v>
      </c>
    </row>
    <row r="308" spans="1:3" x14ac:dyDescent="0.2">
      <c r="A308" t="s">
        <v>363</v>
      </c>
      <c r="B308" t="s">
        <v>349</v>
      </c>
      <c r="C308" t="str">
        <f t="shared" si="4"/>
        <v>Ecova, Inc. site:http://www.sourcewatch.org/</v>
      </c>
    </row>
    <row r="309" spans="1:3" x14ac:dyDescent="0.2">
      <c r="A309" t="s">
        <v>363</v>
      </c>
      <c r="B309" t="s">
        <v>350</v>
      </c>
      <c r="C309" t="str">
        <f t="shared" si="4"/>
        <v>EHS Partners, LLC site:http://www.sourcewatch.org/</v>
      </c>
    </row>
    <row r="310" spans="1:3" x14ac:dyDescent="0.2">
      <c r="A310" t="s">
        <v>363</v>
      </c>
      <c r="B310" t="s">
        <v>351</v>
      </c>
      <c r="C310" t="str">
        <f t="shared" si="4"/>
        <v>Electrical Consultants, Inc. site:http://www.sourcewatch.org/</v>
      </c>
    </row>
    <row r="311" spans="1:3" x14ac:dyDescent="0.2">
      <c r="A311" t="s">
        <v>363</v>
      </c>
      <c r="B311" t="s">
        <v>352</v>
      </c>
      <c r="C311" t="str">
        <f t="shared" si="4"/>
        <v>EN Engineering, LLC site:http://www.sourcewatch.org/</v>
      </c>
    </row>
    <row r="312" spans="1:3" x14ac:dyDescent="0.2">
      <c r="A312" t="s">
        <v>363</v>
      </c>
      <c r="B312" t="s">
        <v>353</v>
      </c>
      <c r="C312" t="str">
        <f t="shared" si="4"/>
        <v>Energy Management Collaborative, LLC site:http://www.sourcewatch.org/</v>
      </c>
    </row>
    <row r="313" spans="1:3" x14ac:dyDescent="0.2">
      <c r="A313" t="s">
        <v>363</v>
      </c>
      <c r="B313" t="s">
        <v>354</v>
      </c>
      <c r="C313" t="str">
        <f t="shared" si="4"/>
        <v>EnergySavvy site:http://www.sourcewatch.org/</v>
      </c>
    </row>
    <row r="314" spans="1:3" x14ac:dyDescent="0.2">
      <c r="A314" t="s">
        <v>363</v>
      </c>
      <c r="B314" t="s">
        <v>355</v>
      </c>
      <c r="C314" t="str">
        <f t="shared" si="4"/>
        <v>EnerNOC, Inc. site:http://www.sourcewatch.org/</v>
      </c>
    </row>
    <row r="315" spans="1:3" x14ac:dyDescent="0.2">
      <c r="A315" t="s">
        <v>363</v>
      </c>
      <c r="B315" t="s">
        <v>356</v>
      </c>
      <c r="C315" t="str">
        <f t="shared" si="4"/>
        <v>Enovation Partners, LLC site:http://www.sourcewatch.org/</v>
      </c>
    </row>
    <row r="316" spans="1:3" x14ac:dyDescent="0.2">
      <c r="A316" t="s">
        <v>363</v>
      </c>
      <c r="B316" t="s">
        <v>357</v>
      </c>
      <c r="C316" t="str">
        <f t="shared" si="4"/>
        <v>Environmental Consultants, Inc. site:http://www.sourcewatch.org/</v>
      </c>
    </row>
    <row r="317" spans="1:3" x14ac:dyDescent="0.2">
      <c r="A317" t="s">
        <v>363</v>
      </c>
      <c r="B317" t="s">
        <v>358</v>
      </c>
      <c r="C317" t="str">
        <f t="shared" si="4"/>
        <v>Ephektiv site:http://www.sourcewatch.org/</v>
      </c>
    </row>
    <row r="318" spans="1:3" x14ac:dyDescent="0.2">
      <c r="A318" t="s">
        <v>363</v>
      </c>
      <c r="B318" t="s">
        <v>359</v>
      </c>
      <c r="C318" t="str">
        <f t="shared" si="4"/>
        <v>ERM site:http://www.sourcewatch.org/</v>
      </c>
    </row>
    <row r="319" spans="1:3" x14ac:dyDescent="0.2">
      <c r="A319" t="s">
        <v>363</v>
      </c>
      <c r="B319" t="s">
        <v>360</v>
      </c>
      <c r="C319" t="str">
        <f t="shared" si="4"/>
        <v>Evercore site:http://www.sourcewatch.org/</v>
      </c>
    </row>
    <row r="320" spans="1:3" x14ac:dyDescent="0.2">
      <c r="A320" t="s">
        <v>363</v>
      </c>
      <c r="B320" t="s">
        <v>361</v>
      </c>
      <c r="C320" t="str">
        <f t="shared" si="4"/>
        <v>Evolution Energy Partners LLC site:http://www.sourcewatch.org/</v>
      </c>
    </row>
    <row r="321" spans="1:3" x14ac:dyDescent="0.2">
      <c r="A321" t="s">
        <v>363</v>
      </c>
      <c r="B321" t="s">
        <v>362</v>
      </c>
      <c r="C321" t="str">
        <f t="shared" si="4"/>
        <v>Exponent, Inc. site:http://www.sourcewatch.org/</v>
      </c>
    </row>
    <row r="322" spans="1:3" x14ac:dyDescent="0.2">
      <c r="A322" t="s">
        <v>363</v>
      </c>
      <c r="B322" t="s">
        <v>364</v>
      </c>
      <c r="C322" t="str">
        <f t="shared" si="4"/>
        <v>Faegre Baker Daniels, LLP site:http://www.sourcewatch.org/</v>
      </c>
    </row>
    <row r="323" spans="1:3" x14ac:dyDescent="0.2">
      <c r="A323" t="s">
        <v>363</v>
      </c>
      <c r="B323" t="s">
        <v>365</v>
      </c>
      <c r="C323" t="str">
        <f t="shared" ref="C323:C386" si="5">B323&amp;" site:http://www.sourcewatch.org/"</f>
        <v>Faneuil Inc. site:http://www.sourcewatch.org/</v>
      </c>
    </row>
    <row r="324" spans="1:3" x14ac:dyDescent="0.2">
      <c r="A324" t="s">
        <v>363</v>
      </c>
      <c r="B324" t="s">
        <v>366</v>
      </c>
      <c r="C324" t="str">
        <f t="shared" si="5"/>
        <v>Ferreira Construction site:http://www.sourcewatch.org/</v>
      </c>
    </row>
    <row r="325" spans="1:3" x14ac:dyDescent="0.2">
      <c r="A325" t="s">
        <v>363</v>
      </c>
      <c r="B325" t="s">
        <v>367</v>
      </c>
      <c r="C325" t="str">
        <f t="shared" si="5"/>
        <v>Finley Engineering Company, Inc. site:http://www.sourcewatch.org/</v>
      </c>
    </row>
    <row r="326" spans="1:3" x14ac:dyDescent="0.2">
      <c r="A326" t="s">
        <v>363</v>
      </c>
      <c r="B326" t="s">
        <v>368</v>
      </c>
      <c r="C326" t="str">
        <f t="shared" si="5"/>
        <v>First Solar, Inc. site:http://www.sourcewatch.org/</v>
      </c>
    </row>
    <row r="327" spans="1:3" x14ac:dyDescent="0.2">
      <c r="A327" t="s">
        <v>363</v>
      </c>
      <c r="B327" t="s">
        <v>369</v>
      </c>
      <c r="C327" t="str">
        <f t="shared" si="5"/>
        <v>Fluor Corporation site:http://www.sourcewatch.org/</v>
      </c>
    </row>
    <row r="328" spans="1:3" x14ac:dyDescent="0.2">
      <c r="A328" t="s">
        <v>363</v>
      </c>
      <c r="B328" t="s">
        <v>370</v>
      </c>
      <c r="C328" t="str">
        <f t="shared" si="5"/>
        <v>Flynn Wright Inc site:http://www.sourcewatch.org/</v>
      </c>
    </row>
    <row r="329" spans="1:3" x14ac:dyDescent="0.2">
      <c r="A329" t="s">
        <v>363</v>
      </c>
      <c r="B329" t="s">
        <v>371</v>
      </c>
      <c r="C329" t="str">
        <f t="shared" si="5"/>
        <v>Foley &amp; Lardner LLP site:http://www.sourcewatch.org/</v>
      </c>
    </row>
    <row r="330" spans="1:3" x14ac:dyDescent="0.2">
      <c r="A330" t="s">
        <v>363</v>
      </c>
      <c r="B330" t="s">
        <v>372</v>
      </c>
      <c r="C330" t="str">
        <f t="shared" si="5"/>
        <v>FTI Consulting, Inc. site:http://www.sourcewatch.org/</v>
      </c>
    </row>
    <row r="331" spans="1:3" x14ac:dyDescent="0.2">
      <c r="A331" t="s">
        <v>363</v>
      </c>
      <c r="B331" t="s">
        <v>373</v>
      </c>
      <c r="C331" t="str">
        <f t="shared" si="5"/>
        <v>Fugro ROAMES Pty Ltd site:http://www.sourcewatch.org/</v>
      </c>
    </row>
    <row r="332" spans="1:3" x14ac:dyDescent="0.2">
      <c r="A332" t="s">
        <v>363</v>
      </c>
      <c r="B332" t="s">
        <v>374</v>
      </c>
      <c r="C332" t="str">
        <f t="shared" si="5"/>
        <v>GE Power site:http://www.sourcewatch.org/</v>
      </c>
    </row>
    <row r="333" spans="1:3" x14ac:dyDescent="0.2">
      <c r="A333" t="s">
        <v>363</v>
      </c>
      <c r="B333" t="s">
        <v>375</v>
      </c>
      <c r="C333" t="str">
        <f t="shared" si="5"/>
        <v>General Cable Corporation site:http://www.sourcewatch.org/</v>
      </c>
    </row>
    <row r="334" spans="1:3" x14ac:dyDescent="0.2">
      <c r="A334" t="s">
        <v>363</v>
      </c>
      <c r="B334" t="s">
        <v>376</v>
      </c>
      <c r="C334" t="str">
        <f t="shared" si="5"/>
        <v>Gibson Dunn &amp; Crutcher site:http://www.sourcewatch.org/</v>
      </c>
    </row>
    <row r="335" spans="1:3" x14ac:dyDescent="0.2">
      <c r="A335" t="s">
        <v>363</v>
      </c>
      <c r="B335" t="s">
        <v>377</v>
      </c>
      <c r="C335" t="str">
        <f t="shared" si="5"/>
        <v>greenbird Integration Technology site:http://www.sourcewatch.org/</v>
      </c>
    </row>
    <row r="336" spans="1:3" x14ac:dyDescent="0.2">
      <c r="A336" t="s">
        <v>363</v>
      </c>
      <c r="B336" t="s">
        <v>378</v>
      </c>
      <c r="C336" t="str">
        <f t="shared" si="5"/>
        <v>Harkins Cunningham LLP site:http://www.sourcewatch.org/</v>
      </c>
    </row>
    <row r="337" spans="1:3" x14ac:dyDescent="0.2">
      <c r="A337" t="s">
        <v>363</v>
      </c>
      <c r="B337" t="s">
        <v>379</v>
      </c>
      <c r="C337" t="str">
        <f t="shared" si="5"/>
        <v>HDR, Inc. site:http://www.sourcewatch.org/</v>
      </c>
    </row>
    <row r="338" spans="1:3" x14ac:dyDescent="0.2">
      <c r="A338" t="s">
        <v>363</v>
      </c>
      <c r="B338" t="s">
        <v>380</v>
      </c>
      <c r="C338" t="str">
        <f t="shared" si="5"/>
        <v>Heidrick &amp; Struggles site:http://www.sourcewatch.org/</v>
      </c>
    </row>
    <row r="339" spans="1:3" x14ac:dyDescent="0.2">
      <c r="A339" t="s">
        <v>363</v>
      </c>
      <c r="B339" t="s">
        <v>381</v>
      </c>
      <c r="C339" t="str">
        <f t="shared" si="5"/>
        <v>Henkels &amp; McCoy Group site:http://www.sourcewatch.org/</v>
      </c>
    </row>
    <row r="340" spans="1:3" x14ac:dyDescent="0.2">
      <c r="A340" t="s">
        <v>363</v>
      </c>
      <c r="B340" t="s">
        <v>382</v>
      </c>
      <c r="C340" t="str">
        <f t="shared" si="5"/>
        <v>Hewlett Packard Enterprise site:http://www.sourcewatch.org/</v>
      </c>
    </row>
    <row r="341" spans="1:3" x14ac:dyDescent="0.2">
      <c r="A341" t="s">
        <v>363</v>
      </c>
      <c r="B341" t="s">
        <v>383</v>
      </c>
      <c r="C341" t="str">
        <f t="shared" si="5"/>
        <v>Hexagon Safety and Infrastructure site:http://www.sourcewatch.org/</v>
      </c>
    </row>
    <row r="342" spans="1:3" x14ac:dyDescent="0.2">
      <c r="A342" t="s">
        <v>363</v>
      </c>
      <c r="B342" t="s">
        <v>384</v>
      </c>
      <c r="C342" t="str">
        <f t="shared" si="5"/>
        <v>Hogan Lovells US LLP site:http://www.sourcewatch.org/</v>
      </c>
    </row>
    <row r="343" spans="1:3" x14ac:dyDescent="0.2">
      <c r="A343" t="s">
        <v>363</v>
      </c>
      <c r="B343" t="s">
        <v>385</v>
      </c>
      <c r="C343" t="str">
        <f t="shared" si="5"/>
        <v>Holland &amp; Knight LLP site:http://www.sourcewatch.org/</v>
      </c>
    </row>
    <row r="344" spans="1:3" x14ac:dyDescent="0.2">
      <c r="A344" t="s">
        <v>363</v>
      </c>
      <c r="B344" t="s">
        <v>386</v>
      </c>
      <c r="C344" t="str">
        <f t="shared" si="5"/>
        <v>Honeywell site:http://www.sourcewatch.org/</v>
      </c>
    </row>
    <row r="345" spans="1:3" x14ac:dyDescent="0.2">
      <c r="A345" t="s">
        <v>363</v>
      </c>
      <c r="B345" t="s">
        <v>387</v>
      </c>
      <c r="C345" t="str">
        <f t="shared" si="5"/>
        <v>Houlihan Lokey site:http://www.sourcewatch.org/</v>
      </c>
    </row>
    <row r="346" spans="1:3" x14ac:dyDescent="0.2">
      <c r="A346" t="s">
        <v>363</v>
      </c>
      <c r="B346" t="s">
        <v>388</v>
      </c>
      <c r="C346" t="str">
        <f t="shared" si="5"/>
        <v>Hunton &amp; Williams LLP site:http://www.sourcewatch.org/</v>
      </c>
    </row>
    <row r="347" spans="1:3" x14ac:dyDescent="0.2">
      <c r="A347" t="s">
        <v>363</v>
      </c>
      <c r="B347" t="s">
        <v>389</v>
      </c>
      <c r="C347" t="str">
        <f t="shared" si="5"/>
        <v>IBM Corp site:http://www.sourcewatch.org/</v>
      </c>
    </row>
    <row r="348" spans="1:3" x14ac:dyDescent="0.2">
      <c r="A348" t="s">
        <v>363</v>
      </c>
      <c r="B348" t="s">
        <v>390</v>
      </c>
      <c r="C348" t="str">
        <f t="shared" si="5"/>
        <v>ICF International site:http://www.sourcewatch.org/</v>
      </c>
    </row>
    <row r="349" spans="1:3" x14ac:dyDescent="0.2">
      <c r="A349" t="s">
        <v>363</v>
      </c>
      <c r="B349" t="s">
        <v>391</v>
      </c>
      <c r="C349" t="str">
        <f t="shared" si="5"/>
        <v>IHS Global Inc. site:http://www.sourcewatch.org/</v>
      </c>
    </row>
    <row r="350" spans="1:3" x14ac:dyDescent="0.2">
      <c r="A350" t="s">
        <v>363</v>
      </c>
      <c r="B350" t="s">
        <v>392</v>
      </c>
      <c r="C350" t="str">
        <f t="shared" si="5"/>
        <v>IMCORP site:http://www.sourcewatch.org/</v>
      </c>
    </row>
    <row r="351" spans="1:3" x14ac:dyDescent="0.2">
      <c r="A351" t="s">
        <v>363</v>
      </c>
      <c r="B351" t="s">
        <v>393</v>
      </c>
      <c r="C351" t="str">
        <f t="shared" si="5"/>
        <v>Information Services Group, Inc. (ISG) site:http://www.sourcewatch.org/</v>
      </c>
    </row>
    <row r="352" spans="1:3" x14ac:dyDescent="0.2">
      <c r="A352" t="s">
        <v>363</v>
      </c>
      <c r="B352" t="s">
        <v>394</v>
      </c>
      <c r="C352" t="str">
        <f t="shared" si="5"/>
        <v>Innogy Consulting Americas site:http://www.sourcewatch.org/</v>
      </c>
    </row>
    <row r="353" spans="1:3" x14ac:dyDescent="0.2">
      <c r="A353" t="s">
        <v>363</v>
      </c>
      <c r="B353" t="s">
        <v>395</v>
      </c>
      <c r="C353" t="str">
        <f t="shared" si="5"/>
        <v>Innovari, Inc. site:http://www.sourcewatch.org/</v>
      </c>
    </row>
    <row r="354" spans="1:3" x14ac:dyDescent="0.2">
      <c r="A354" t="s">
        <v>363</v>
      </c>
      <c r="B354" t="s">
        <v>396</v>
      </c>
      <c r="C354" t="str">
        <f t="shared" si="5"/>
        <v>Internet Security Alliance site:http://www.sourcewatch.org/</v>
      </c>
    </row>
    <row r="355" spans="1:3" x14ac:dyDescent="0.2">
      <c r="A355" t="s">
        <v>363</v>
      </c>
      <c r="B355" t="s">
        <v>397</v>
      </c>
      <c r="C355" t="str">
        <f t="shared" si="5"/>
        <v>INTREN, Inc. site:http://www.sourcewatch.org/</v>
      </c>
    </row>
    <row r="356" spans="1:3" x14ac:dyDescent="0.2">
      <c r="A356" t="s">
        <v>363</v>
      </c>
      <c r="B356" t="s">
        <v>398</v>
      </c>
      <c r="C356" t="str">
        <f t="shared" si="5"/>
        <v>ITRON, Inc. site:http://www.sourcewatch.org/</v>
      </c>
    </row>
    <row r="357" spans="1:3" x14ac:dyDescent="0.2">
      <c r="A357" t="s">
        <v>363</v>
      </c>
      <c r="B357" t="s">
        <v>399</v>
      </c>
      <c r="C357" t="str">
        <f t="shared" si="5"/>
        <v>J. J. White Incorporated site:http://www.sourcewatch.org/</v>
      </c>
    </row>
    <row r="358" spans="1:3" x14ac:dyDescent="0.2">
      <c r="A358" t="s">
        <v>363</v>
      </c>
      <c r="B358" t="s">
        <v>400</v>
      </c>
      <c r="C358" t="str">
        <f t="shared" si="5"/>
        <v>Japan Electric Power Information Center, Inc. site:http://www.sourcewatch.org/</v>
      </c>
    </row>
    <row r="359" spans="1:3" x14ac:dyDescent="0.2">
      <c r="A359" t="s">
        <v>363</v>
      </c>
      <c r="B359" t="s">
        <v>401</v>
      </c>
      <c r="C359" t="str">
        <f t="shared" si="5"/>
        <v>Jenner &amp; Block LLP site:http://www.sourcewatch.org/</v>
      </c>
    </row>
    <row r="360" spans="1:3" x14ac:dyDescent="0.2">
      <c r="A360" t="s">
        <v>363</v>
      </c>
      <c r="B360" t="s">
        <v>402</v>
      </c>
      <c r="C360" t="str">
        <f t="shared" si="5"/>
        <v>JLM Energy site:http://www.sourcewatch.org/</v>
      </c>
    </row>
    <row r="361" spans="1:3" x14ac:dyDescent="0.2">
      <c r="A361" t="s">
        <v>363</v>
      </c>
      <c r="B361" t="s">
        <v>403</v>
      </c>
      <c r="C361" t="str">
        <f t="shared" si="5"/>
        <v>K&amp;L Gates LLP site:http://www.sourcewatch.org/</v>
      </c>
    </row>
    <row r="362" spans="1:3" x14ac:dyDescent="0.2">
      <c r="A362" t="s">
        <v>363</v>
      </c>
      <c r="B362" t="s">
        <v>404</v>
      </c>
      <c r="C362" t="str">
        <f t="shared" si="5"/>
        <v>Kiewit Corporation site:http://www.sourcewatch.org/</v>
      </c>
    </row>
    <row r="363" spans="1:3" x14ac:dyDescent="0.2">
      <c r="A363" t="s">
        <v>363</v>
      </c>
      <c r="B363" t="s">
        <v>405</v>
      </c>
      <c r="C363" t="str">
        <f t="shared" si="5"/>
        <v>KPMG LLP site:http://www.sourcewatch.org/</v>
      </c>
    </row>
    <row r="364" spans="1:3" x14ac:dyDescent="0.2">
      <c r="A364" t="s">
        <v>363</v>
      </c>
      <c r="B364" t="s">
        <v>406</v>
      </c>
      <c r="C364" t="str">
        <f t="shared" si="5"/>
        <v>Landis+Gyr Inc. site:http://www.sourcewatch.org/</v>
      </c>
    </row>
    <row r="365" spans="1:3" x14ac:dyDescent="0.2">
      <c r="A365" t="s">
        <v>363</v>
      </c>
      <c r="B365" t="s">
        <v>407</v>
      </c>
      <c r="C365" t="str">
        <f t="shared" si="5"/>
        <v>Leidos site:http://www.sourcewatch.org/</v>
      </c>
    </row>
    <row r="366" spans="1:3" x14ac:dyDescent="0.2">
      <c r="A366" t="s">
        <v>363</v>
      </c>
      <c r="B366" t="s">
        <v>408</v>
      </c>
      <c r="C366" t="str">
        <f t="shared" si="5"/>
        <v>Lignite Energy Council site:http://www.sourcewatch.org/</v>
      </c>
    </row>
    <row r="367" spans="1:3" x14ac:dyDescent="0.2">
      <c r="A367" t="s">
        <v>363</v>
      </c>
      <c r="B367" t="s">
        <v>409</v>
      </c>
      <c r="C367" t="str">
        <f t="shared" si="5"/>
        <v>Lindsey Manufacturing Co. site:http://www.sourcewatch.org/</v>
      </c>
    </row>
    <row r="368" spans="1:3" x14ac:dyDescent="0.2">
      <c r="A368" t="s">
        <v>363</v>
      </c>
      <c r="B368" t="s">
        <v>410</v>
      </c>
      <c r="C368" t="str">
        <f t="shared" si="5"/>
        <v>Lockheed Martin Corporation site:http://www.sourcewatch.org/</v>
      </c>
    </row>
    <row r="369" spans="1:3" x14ac:dyDescent="0.2">
      <c r="A369" t="s">
        <v>363</v>
      </c>
      <c r="B369" t="s">
        <v>411</v>
      </c>
      <c r="C369" t="str">
        <f t="shared" si="5"/>
        <v>Loeb &amp; Loeb LLP site:http://www.sourcewatch.org/</v>
      </c>
    </row>
    <row r="370" spans="1:3" x14ac:dyDescent="0.2">
      <c r="A370" t="s">
        <v>363</v>
      </c>
      <c r="B370" t="s">
        <v>412</v>
      </c>
      <c r="C370" t="str">
        <f t="shared" si="5"/>
        <v>M&amp;S Engineering, LLC site:http://www.sourcewatch.org/</v>
      </c>
    </row>
    <row r="371" spans="1:3" x14ac:dyDescent="0.2">
      <c r="A371" t="s">
        <v>363</v>
      </c>
      <c r="B371" t="s">
        <v>413</v>
      </c>
      <c r="C371" t="str">
        <f t="shared" si="5"/>
        <v>MacLean Power Systems site:http://www.sourcewatch.org/</v>
      </c>
    </row>
    <row r="372" spans="1:3" x14ac:dyDescent="0.2">
      <c r="A372" t="s">
        <v>363</v>
      </c>
      <c r="B372" t="s">
        <v>414</v>
      </c>
      <c r="C372" t="str">
        <f t="shared" si="5"/>
        <v>Marison Energy Systems Corporation site:http://www.sourcewatch.org/</v>
      </c>
    </row>
    <row r="373" spans="1:3" x14ac:dyDescent="0.2">
      <c r="A373" t="s">
        <v>363</v>
      </c>
      <c r="B373" t="s">
        <v>415</v>
      </c>
      <c r="C373" t="str">
        <f t="shared" si="5"/>
        <v>maslansky + partners site:http://www.sourcewatch.org/</v>
      </c>
    </row>
    <row r="374" spans="1:3" x14ac:dyDescent="0.2">
      <c r="A374" t="s">
        <v>363</v>
      </c>
      <c r="B374" t="s">
        <v>416</v>
      </c>
      <c r="C374" t="str">
        <f t="shared" si="5"/>
        <v>MasTec Transmission - Substation Group site:http://www.sourcewatch.org/</v>
      </c>
    </row>
    <row r="375" spans="1:3" x14ac:dyDescent="0.2">
      <c r="A375" t="s">
        <v>363</v>
      </c>
      <c r="B375" t="s">
        <v>417</v>
      </c>
      <c r="C375" t="str">
        <f t="shared" si="5"/>
        <v>McCarter &amp; English, LLP site:http://www.sourcewatch.org/</v>
      </c>
    </row>
    <row r="376" spans="1:3" x14ac:dyDescent="0.2">
      <c r="A376" t="s">
        <v>363</v>
      </c>
      <c r="B376" t="s">
        <v>418</v>
      </c>
      <c r="C376" t="str">
        <f t="shared" si="5"/>
        <v>McGuireWoods LLP site:http://www.sourcewatch.org/</v>
      </c>
    </row>
    <row r="377" spans="1:3" x14ac:dyDescent="0.2">
      <c r="A377" t="s">
        <v>363</v>
      </c>
      <c r="B377" t="s">
        <v>419</v>
      </c>
      <c r="C377" t="str">
        <f t="shared" si="5"/>
        <v>McKinney Drilling Company site:http://www.sourcewatch.org/</v>
      </c>
    </row>
    <row r="378" spans="1:3" x14ac:dyDescent="0.2">
      <c r="A378" t="s">
        <v>363</v>
      </c>
      <c r="B378" t="s">
        <v>420</v>
      </c>
      <c r="C378" t="str">
        <f t="shared" si="5"/>
        <v>McKinsey &amp; Co site:http://www.sourcewatch.org/</v>
      </c>
    </row>
    <row r="379" spans="1:3" x14ac:dyDescent="0.2">
      <c r="A379" t="s">
        <v>363</v>
      </c>
      <c r="B379" t="s">
        <v>421</v>
      </c>
      <c r="C379" t="str">
        <f t="shared" si="5"/>
        <v>Merjent Inc. site:http://www.sourcewatch.org/</v>
      </c>
    </row>
    <row r="380" spans="1:3" x14ac:dyDescent="0.2">
      <c r="A380" t="s">
        <v>363</v>
      </c>
      <c r="B380" t="s">
        <v>422</v>
      </c>
      <c r="C380" t="str">
        <f t="shared" si="5"/>
        <v>Michael Best &amp; Friedrich LLP site:http://www.sourcewatch.org/</v>
      </c>
    </row>
    <row r="381" spans="1:3" x14ac:dyDescent="0.2">
      <c r="A381" t="s">
        <v>363</v>
      </c>
      <c r="B381" t="s">
        <v>423</v>
      </c>
      <c r="C381" t="str">
        <f t="shared" si="5"/>
        <v>MICHELS Corporation site:http://www.sourcewatch.org/</v>
      </c>
    </row>
    <row r="382" spans="1:3" x14ac:dyDescent="0.2">
      <c r="A382" t="s">
        <v>363</v>
      </c>
      <c r="B382" t="s">
        <v>424</v>
      </c>
      <c r="C382" t="str">
        <f t="shared" si="5"/>
        <v>Microsoft Corporation site:http://www.sourcewatch.org/</v>
      </c>
    </row>
    <row r="383" spans="1:3" x14ac:dyDescent="0.2">
      <c r="A383" t="s">
        <v>363</v>
      </c>
      <c r="B383" t="s">
        <v>425</v>
      </c>
      <c r="C383" t="str">
        <f t="shared" si="5"/>
        <v>Midwest Energy Efficiency Alliance site:http://www.sourcewatch.org/</v>
      </c>
    </row>
    <row r="384" spans="1:3" x14ac:dyDescent="0.2">
      <c r="A384" t="s">
        <v>363</v>
      </c>
      <c r="B384" t="s">
        <v>426</v>
      </c>
      <c r="C384" t="str">
        <f t="shared" si="5"/>
        <v>Milbank, Tweed, Hadley &amp; McCloy LLP site:http://www.sourcewatch.org/</v>
      </c>
    </row>
    <row r="385" spans="1:3" x14ac:dyDescent="0.2">
      <c r="A385" t="s">
        <v>363</v>
      </c>
      <c r="B385" t="s">
        <v>427</v>
      </c>
      <c r="C385" t="str">
        <f t="shared" si="5"/>
        <v>Miller &amp; Chevalier Chartered site:http://www.sourcewatch.org/</v>
      </c>
    </row>
    <row r="386" spans="1:3" x14ac:dyDescent="0.2">
      <c r="A386" t="s">
        <v>363</v>
      </c>
      <c r="B386" t="s">
        <v>428</v>
      </c>
      <c r="C386" t="str">
        <f t="shared" si="5"/>
        <v>Milwaukee Tool site:http://www.sourcewatch.org/</v>
      </c>
    </row>
    <row r="387" spans="1:3" x14ac:dyDescent="0.2">
      <c r="A387" t="s">
        <v>363</v>
      </c>
      <c r="B387" t="s">
        <v>429</v>
      </c>
      <c r="C387" t="str">
        <f t="shared" ref="C387:C450" si="6">B387&amp;" site:http://www.sourcewatch.org/"</f>
        <v>Mitsubishi Heavy Industries America site:http://www.sourcewatch.org/</v>
      </c>
    </row>
    <row r="388" spans="1:3" x14ac:dyDescent="0.2">
      <c r="A388" t="s">
        <v>363</v>
      </c>
      <c r="B388" t="s">
        <v>430</v>
      </c>
      <c r="C388" t="str">
        <f t="shared" si="6"/>
        <v>Moelis &amp; Company site:http://www.sourcewatch.org/</v>
      </c>
    </row>
    <row r="389" spans="1:3" x14ac:dyDescent="0.2">
      <c r="A389" t="s">
        <v>363</v>
      </c>
      <c r="B389" t="s">
        <v>431</v>
      </c>
      <c r="C389" t="str">
        <f t="shared" si="6"/>
        <v>Moran Environmental Recovery, LLC site:http://www.sourcewatch.org/</v>
      </c>
    </row>
    <row r="390" spans="1:3" x14ac:dyDescent="0.2">
      <c r="A390" t="s">
        <v>363</v>
      </c>
      <c r="B390" t="s">
        <v>432</v>
      </c>
      <c r="C390" t="str">
        <f t="shared" si="6"/>
        <v>Morgan, Lewis &amp; Bockius LLP site:http://www.sourcewatch.org/</v>
      </c>
    </row>
    <row r="391" spans="1:3" x14ac:dyDescent="0.2">
      <c r="A391" t="s">
        <v>363</v>
      </c>
      <c r="B391" t="s">
        <v>433</v>
      </c>
      <c r="C391" t="str">
        <f t="shared" si="6"/>
        <v>Motive Power Inc. site:http://www.sourcewatch.org/</v>
      </c>
    </row>
    <row r="392" spans="1:3" x14ac:dyDescent="0.2">
      <c r="A392" t="s">
        <v>363</v>
      </c>
      <c r="B392" t="s">
        <v>434</v>
      </c>
      <c r="C392" t="str">
        <f t="shared" si="6"/>
        <v>Munger, Tolles &amp; Olson LLP site:http://www.sourcewatch.org/</v>
      </c>
    </row>
    <row r="393" spans="1:3" x14ac:dyDescent="0.2">
      <c r="A393" t="s">
        <v>363</v>
      </c>
      <c r="B393" t="s">
        <v>435</v>
      </c>
      <c r="C393" t="str">
        <f t="shared" si="6"/>
        <v>Murray Energy Corporation site:http://www.sourcewatch.org/</v>
      </c>
    </row>
    <row r="394" spans="1:3" x14ac:dyDescent="0.2">
      <c r="A394" t="s">
        <v>363</v>
      </c>
      <c r="B394" t="s">
        <v>436</v>
      </c>
      <c r="C394" t="str">
        <f t="shared" si="6"/>
        <v>MYR Group Inc site:http://www.sourcewatch.org/</v>
      </c>
    </row>
    <row r="395" spans="1:3" x14ac:dyDescent="0.2">
      <c r="A395" t="s">
        <v>363</v>
      </c>
      <c r="B395" t="s">
        <v>437</v>
      </c>
      <c r="C395" t="str">
        <f t="shared" si="6"/>
        <v>Nexans High Voltage USA Inc. site:http://www.sourcewatch.org/</v>
      </c>
    </row>
    <row r="396" spans="1:3" x14ac:dyDescent="0.2">
      <c r="A396" t="s">
        <v>363</v>
      </c>
      <c r="B396" t="s">
        <v>438</v>
      </c>
      <c r="C396" t="str">
        <f t="shared" si="6"/>
        <v>Novar site:http://www.sourcewatch.org/</v>
      </c>
    </row>
    <row r="397" spans="1:3" x14ac:dyDescent="0.2">
      <c r="A397" t="s">
        <v>363</v>
      </c>
      <c r="B397" t="s">
        <v>439</v>
      </c>
      <c r="C397" t="str">
        <f t="shared" si="6"/>
        <v>Nuclear Electric Insurance Limited site:http://www.sourcewatch.org/</v>
      </c>
    </row>
    <row r="398" spans="1:3" x14ac:dyDescent="0.2">
      <c r="A398" t="s">
        <v>363</v>
      </c>
      <c r="B398" t="s">
        <v>440</v>
      </c>
      <c r="C398" t="str">
        <f t="shared" si="6"/>
        <v>Oliver Wyman site:http://www.sourcewatch.org/</v>
      </c>
    </row>
    <row r="399" spans="1:3" x14ac:dyDescent="0.2">
      <c r="A399" t="s">
        <v>363</v>
      </c>
      <c r="B399" t="s">
        <v>441</v>
      </c>
      <c r="C399" t="str">
        <f t="shared" si="6"/>
        <v>OMICRON electronics Corp. USA site:http://www.sourcewatch.org/</v>
      </c>
    </row>
    <row r="400" spans="1:3" x14ac:dyDescent="0.2">
      <c r="A400" t="s">
        <v>363</v>
      </c>
      <c r="B400" t="s">
        <v>442</v>
      </c>
      <c r="C400" t="str">
        <f t="shared" si="6"/>
        <v>Orr Protection Systems site:http://www.sourcewatch.org/</v>
      </c>
    </row>
    <row r="401" spans="1:3" x14ac:dyDescent="0.2">
      <c r="A401" t="s">
        <v>363</v>
      </c>
      <c r="B401" t="s">
        <v>443</v>
      </c>
      <c r="C401" t="str">
        <f t="shared" si="6"/>
        <v>Osborn Maledon P.A. site:http://www.sourcewatch.org/</v>
      </c>
    </row>
    <row r="402" spans="1:3" x14ac:dyDescent="0.2">
      <c r="A402" t="s">
        <v>363</v>
      </c>
      <c r="B402" t="s">
        <v>444</v>
      </c>
      <c r="C402" t="str">
        <f t="shared" si="6"/>
        <v>Osmose Utilities Services, Inc. site:http://www.sourcewatch.org/</v>
      </c>
    </row>
    <row r="403" spans="1:3" x14ac:dyDescent="0.2">
      <c r="A403" t="s">
        <v>363</v>
      </c>
      <c r="B403" t="s">
        <v>445</v>
      </c>
      <c r="C403" t="str">
        <f t="shared" si="6"/>
        <v>Pace Global site:http://www.sourcewatch.org/</v>
      </c>
    </row>
    <row r="404" spans="1:3" x14ac:dyDescent="0.2">
      <c r="A404" t="s">
        <v>363</v>
      </c>
      <c r="B404" t="s">
        <v>446</v>
      </c>
      <c r="C404" t="str">
        <f t="shared" si="6"/>
        <v>Parker Poe Adams &amp; Bernstein, LLP site:http://www.sourcewatch.org/</v>
      </c>
    </row>
    <row r="405" spans="1:3" x14ac:dyDescent="0.2">
      <c r="A405" t="s">
        <v>363</v>
      </c>
      <c r="B405" t="s">
        <v>447</v>
      </c>
      <c r="C405" t="str">
        <f t="shared" si="6"/>
        <v>Pegasus Global Holdings, Inc. site:http://www.sourcewatch.org/</v>
      </c>
    </row>
    <row r="406" spans="1:3" x14ac:dyDescent="0.2">
      <c r="A406" t="s">
        <v>363</v>
      </c>
      <c r="B406" t="s">
        <v>448</v>
      </c>
      <c r="C406" t="str">
        <f t="shared" si="6"/>
        <v>Perkins Coie LLP site:http://www.sourcewatch.org/</v>
      </c>
    </row>
    <row r="407" spans="1:3" x14ac:dyDescent="0.2">
      <c r="A407" t="s">
        <v>363</v>
      </c>
      <c r="B407" t="s">
        <v>449</v>
      </c>
      <c r="C407" t="str">
        <f t="shared" si="6"/>
        <v>Philips Lighting Co site:http://www.sourcewatch.org/</v>
      </c>
    </row>
    <row r="408" spans="1:3" x14ac:dyDescent="0.2">
      <c r="A408" t="s">
        <v>363</v>
      </c>
      <c r="B408" t="s">
        <v>450</v>
      </c>
      <c r="C408" t="str">
        <f t="shared" si="6"/>
        <v>Pillsbury Winthrop Shaw Pittman LLP site:http://www.sourcewatch.org/</v>
      </c>
    </row>
    <row r="409" spans="1:3" x14ac:dyDescent="0.2">
      <c r="A409" t="s">
        <v>363</v>
      </c>
      <c r="B409" t="s">
        <v>451</v>
      </c>
      <c r="C409" t="str">
        <f t="shared" si="6"/>
        <v>PLH Group, Inc. site:http://www.sourcewatch.org/</v>
      </c>
    </row>
    <row r="410" spans="1:3" x14ac:dyDescent="0.2">
      <c r="A410" t="s">
        <v>363</v>
      </c>
      <c r="B410" t="s">
        <v>452</v>
      </c>
      <c r="C410" t="str">
        <f t="shared" si="6"/>
        <v>Pontoon Solutions site:http://www.sourcewatch.org/</v>
      </c>
    </row>
    <row r="411" spans="1:3" x14ac:dyDescent="0.2">
      <c r="A411" t="s">
        <v>363</v>
      </c>
      <c r="B411" t="s">
        <v>453</v>
      </c>
      <c r="C411" t="str">
        <f t="shared" si="6"/>
        <v>POWER Engineers, Inc. site:http://www.sourcewatch.org/</v>
      </c>
    </row>
    <row r="412" spans="1:3" x14ac:dyDescent="0.2">
      <c r="A412" t="s">
        <v>363</v>
      </c>
      <c r="B412" t="s">
        <v>454</v>
      </c>
      <c r="C412" t="str">
        <f t="shared" si="6"/>
        <v>PowerAdvocate, Inc. site:http://www.sourcewatch.org/</v>
      </c>
    </row>
    <row r="413" spans="1:3" x14ac:dyDescent="0.2">
      <c r="A413" t="s">
        <v>363</v>
      </c>
      <c r="B413" t="s">
        <v>455</v>
      </c>
      <c r="C413" t="str">
        <f t="shared" si="6"/>
        <v>PowerPlan, Inc. site:http://www.sourcewatch.org/</v>
      </c>
    </row>
    <row r="414" spans="1:3" x14ac:dyDescent="0.2">
      <c r="A414" t="s">
        <v>363</v>
      </c>
      <c r="B414" t="s">
        <v>456</v>
      </c>
      <c r="C414" t="str">
        <f t="shared" si="6"/>
        <v>Preng &amp; Associates site:http://www.sourcewatch.org/</v>
      </c>
    </row>
    <row r="415" spans="1:3" x14ac:dyDescent="0.2">
      <c r="A415" t="s">
        <v>363</v>
      </c>
      <c r="B415" t="s">
        <v>457</v>
      </c>
      <c r="C415" t="str">
        <f t="shared" si="6"/>
        <v>PricewaterhouseCoopers LLP site:http://www.sourcewatch.org/</v>
      </c>
    </row>
    <row r="416" spans="1:3" x14ac:dyDescent="0.2">
      <c r="A416" t="s">
        <v>363</v>
      </c>
      <c r="B416" t="s">
        <v>458</v>
      </c>
      <c r="C416" t="str">
        <f t="shared" si="6"/>
        <v>Primera Engineers, Ltd. site:http://www.sourcewatch.org/</v>
      </c>
    </row>
    <row r="417" spans="1:3" x14ac:dyDescent="0.2">
      <c r="A417" t="s">
        <v>363</v>
      </c>
      <c r="B417" t="s">
        <v>459</v>
      </c>
      <c r="C417" t="str">
        <f t="shared" si="6"/>
        <v>ProSumerGrid site:http://www.sourcewatch.org/</v>
      </c>
    </row>
    <row r="418" spans="1:3" x14ac:dyDescent="0.2">
      <c r="A418" t="s">
        <v>363</v>
      </c>
      <c r="B418" t="s">
        <v>460</v>
      </c>
      <c r="C418" t="str">
        <f t="shared" si="6"/>
        <v>Protech site:http://www.sourcewatch.org/</v>
      </c>
    </row>
    <row r="419" spans="1:3" x14ac:dyDescent="0.2">
      <c r="A419" t="s">
        <v>363</v>
      </c>
      <c r="B419" t="s">
        <v>461</v>
      </c>
      <c r="C419" t="str">
        <f t="shared" si="6"/>
        <v>Protiviti, Inc. site:http://www.sourcewatch.org/</v>
      </c>
    </row>
    <row r="420" spans="1:3" x14ac:dyDescent="0.2">
      <c r="A420" t="s">
        <v>363</v>
      </c>
      <c r="B420" t="s">
        <v>462</v>
      </c>
      <c r="C420" t="str">
        <f t="shared" si="6"/>
        <v>Quanta Services site:http://www.sourcewatch.org/</v>
      </c>
    </row>
    <row r="421" spans="1:3" x14ac:dyDescent="0.2">
      <c r="A421" t="s">
        <v>363</v>
      </c>
      <c r="B421" t="s">
        <v>463</v>
      </c>
      <c r="C421" t="str">
        <f t="shared" si="6"/>
        <v>Recurrent Energy site:http://www.sourcewatch.org/</v>
      </c>
    </row>
    <row r="422" spans="1:3" x14ac:dyDescent="0.2">
      <c r="A422" t="s">
        <v>363</v>
      </c>
      <c r="B422" t="s">
        <v>464</v>
      </c>
      <c r="C422" t="str">
        <f t="shared" si="6"/>
        <v>RHR International LLP site:http://www.sourcewatch.org/</v>
      </c>
    </row>
    <row r="423" spans="1:3" x14ac:dyDescent="0.2">
      <c r="A423" t="s">
        <v>363</v>
      </c>
      <c r="B423" t="s">
        <v>465</v>
      </c>
      <c r="C423" t="str">
        <f t="shared" si="6"/>
        <v>RKneal site:http://www.sourcewatch.org/</v>
      </c>
    </row>
    <row r="424" spans="1:3" x14ac:dyDescent="0.2">
      <c r="A424" t="s">
        <v>363</v>
      </c>
      <c r="B424" t="s">
        <v>466</v>
      </c>
      <c r="C424" t="str">
        <f t="shared" si="6"/>
        <v>Safety Margin LLC site:http://www.sourcewatch.org/</v>
      </c>
    </row>
    <row r="425" spans="1:3" x14ac:dyDescent="0.2">
      <c r="A425" t="s">
        <v>363</v>
      </c>
      <c r="B425" t="s">
        <v>467</v>
      </c>
      <c r="C425" t="str">
        <f t="shared" si="6"/>
        <v>SAP America, Inc. site:http://www.sourcewatch.org/</v>
      </c>
    </row>
    <row r="426" spans="1:3" x14ac:dyDescent="0.2">
      <c r="A426" t="s">
        <v>363</v>
      </c>
      <c r="B426" t="s">
        <v>468</v>
      </c>
      <c r="C426" t="str">
        <f t="shared" si="6"/>
        <v>Sargent &amp; Lundy, LLC site:http://www.sourcewatch.org/</v>
      </c>
    </row>
    <row r="427" spans="1:3" x14ac:dyDescent="0.2">
      <c r="A427" t="s">
        <v>363</v>
      </c>
      <c r="B427" t="s">
        <v>469</v>
      </c>
      <c r="C427" t="str">
        <f t="shared" si="6"/>
        <v>Saulsbury Industries site:http://www.sourcewatch.org/</v>
      </c>
    </row>
    <row r="428" spans="1:3" x14ac:dyDescent="0.2">
      <c r="A428" t="s">
        <v>363</v>
      </c>
      <c r="B428" t="s">
        <v>470</v>
      </c>
      <c r="C428" t="str">
        <f t="shared" si="6"/>
        <v>Schiff Hardin LLP site:http://www.sourcewatch.org/</v>
      </c>
    </row>
    <row r="429" spans="1:3" x14ac:dyDescent="0.2">
      <c r="A429" t="s">
        <v>363</v>
      </c>
      <c r="B429" t="s">
        <v>471</v>
      </c>
      <c r="C429" t="str">
        <f t="shared" si="6"/>
        <v>Schneider Electric site:http://www.sourcewatch.org/</v>
      </c>
    </row>
    <row r="430" spans="1:3" x14ac:dyDescent="0.2">
      <c r="A430" t="s">
        <v>363</v>
      </c>
      <c r="B430" t="s">
        <v>472</v>
      </c>
      <c r="C430" t="str">
        <f t="shared" si="6"/>
        <v>Schweitzer Engineering Laboratories, Inc. (SEL) site:http://www.sourcewatch.org/</v>
      </c>
    </row>
    <row r="431" spans="1:3" x14ac:dyDescent="0.2">
      <c r="A431" t="s">
        <v>363</v>
      </c>
      <c r="B431" t="s">
        <v>473</v>
      </c>
      <c r="C431" t="str">
        <f t="shared" si="6"/>
        <v>ScottMadden, Inc. site:http://www.sourcewatch.org/</v>
      </c>
    </row>
    <row r="432" spans="1:3" x14ac:dyDescent="0.2">
      <c r="A432" t="s">
        <v>363</v>
      </c>
      <c r="B432" t="s">
        <v>474</v>
      </c>
      <c r="C432" t="str">
        <f t="shared" si="6"/>
        <v>Sensus site:http://www.sourcewatch.org/</v>
      </c>
    </row>
    <row r="433" spans="1:3" x14ac:dyDescent="0.2">
      <c r="A433" t="s">
        <v>363</v>
      </c>
      <c r="B433" t="s">
        <v>475</v>
      </c>
      <c r="C433" t="str">
        <f t="shared" si="6"/>
        <v>Sharper Shape Inc site:http://www.sourcewatch.org/</v>
      </c>
    </row>
    <row r="434" spans="1:3" x14ac:dyDescent="0.2">
      <c r="A434" t="s">
        <v>363</v>
      </c>
      <c r="B434" t="s">
        <v>476</v>
      </c>
      <c r="C434" t="str">
        <f t="shared" si="6"/>
        <v>Shelton Group site:http://www.sourcewatch.org/</v>
      </c>
    </row>
    <row r="435" spans="1:3" x14ac:dyDescent="0.2">
      <c r="A435" t="s">
        <v>363</v>
      </c>
      <c r="B435" t="s">
        <v>477</v>
      </c>
      <c r="C435" t="str">
        <f t="shared" si="6"/>
        <v>Sidley Austin LLP site:http://www.sourcewatch.org/</v>
      </c>
    </row>
    <row r="436" spans="1:3" x14ac:dyDescent="0.2">
      <c r="A436" t="s">
        <v>363</v>
      </c>
      <c r="B436" t="s">
        <v>478</v>
      </c>
      <c r="C436" t="str">
        <f t="shared" si="6"/>
        <v>Siemens Energy, Inc. site:http://www.sourcewatch.org/</v>
      </c>
    </row>
    <row r="437" spans="1:3" x14ac:dyDescent="0.2">
      <c r="A437" t="s">
        <v>363</v>
      </c>
      <c r="B437" t="s">
        <v>479</v>
      </c>
      <c r="C437" t="str">
        <f t="shared" si="6"/>
        <v>Silver Spring Networks, Inc. site:http://www.sourcewatch.org/</v>
      </c>
    </row>
    <row r="438" spans="1:3" x14ac:dyDescent="0.2">
      <c r="A438" t="s">
        <v>363</v>
      </c>
      <c r="B438" t="s">
        <v>480</v>
      </c>
      <c r="C438" t="str">
        <f t="shared" si="6"/>
        <v>Skadden, Arps, Slate, Meagher &amp; Flom LLP site:http://www.sourcewatch.org/</v>
      </c>
    </row>
    <row r="439" spans="1:3" x14ac:dyDescent="0.2">
      <c r="A439" t="s">
        <v>363</v>
      </c>
      <c r="B439" t="s">
        <v>481</v>
      </c>
      <c r="C439" t="str">
        <f t="shared" si="6"/>
        <v>Smart Electric Power Alliance site:http://www.sourcewatch.org/</v>
      </c>
    </row>
    <row r="440" spans="1:3" x14ac:dyDescent="0.2">
      <c r="A440" t="s">
        <v>363</v>
      </c>
      <c r="B440" t="s">
        <v>482</v>
      </c>
      <c r="C440" t="str">
        <f t="shared" si="6"/>
        <v>SNC-Lavalin Inc. site:http://www.sourcewatch.org/</v>
      </c>
    </row>
    <row r="441" spans="1:3" x14ac:dyDescent="0.2">
      <c r="A441" t="s">
        <v>363</v>
      </c>
      <c r="B441" t="s">
        <v>483</v>
      </c>
      <c r="C441" t="str">
        <f t="shared" si="6"/>
        <v>SparkCognition site:http://www.sourcewatch.org/</v>
      </c>
    </row>
    <row r="442" spans="1:3" x14ac:dyDescent="0.2">
      <c r="A442" t="s">
        <v>363</v>
      </c>
      <c r="B442" t="s">
        <v>484</v>
      </c>
      <c r="C442" t="str">
        <f t="shared" si="6"/>
        <v>Spencer Stuart site:http://www.sourcewatch.org/</v>
      </c>
    </row>
    <row r="443" spans="1:3" x14ac:dyDescent="0.2">
      <c r="A443" t="s">
        <v>363</v>
      </c>
      <c r="B443" t="s">
        <v>485</v>
      </c>
      <c r="C443" t="str">
        <f t="shared" si="6"/>
        <v>SPIDA Software site:http://www.sourcewatch.org/</v>
      </c>
    </row>
    <row r="444" spans="1:3" x14ac:dyDescent="0.2">
      <c r="A444" t="s">
        <v>363</v>
      </c>
      <c r="B444" t="s">
        <v>486</v>
      </c>
      <c r="C444" t="str">
        <f t="shared" si="6"/>
        <v>Stanley Consultants, Inc. site:http://www.sourcewatch.org/</v>
      </c>
    </row>
    <row r="445" spans="1:3" x14ac:dyDescent="0.2">
      <c r="A445" t="s">
        <v>363</v>
      </c>
      <c r="B445" t="s">
        <v>487</v>
      </c>
      <c r="C445" t="str">
        <f t="shared" si="6"/>
        <v>Stanley Tree Service, Inc. site:http://www.sourcewatch.org/</v>
      </c>
    </row>
    <row r="446" spans="1:3" x14ac:dyDescent="0.2">
      <c r="A446" t="s">
        <v>363</v>
      </c>
      <c r="B446" t="s">
        <v>488</v>
      </c>
      <c r="C446" t="str">
        <f t="shared" si="6"/>
        <v>Stantec Consulting Services, Inc. site:http://www.sourcewatch.org/</v>
      </c>
    </row>
    <row r="447" spans="1:3" x14ac:dyDescent="0.2">
      <c r="A447" t="s">
        <v>363</v>
      </c>
      <c r="B447" t="s">
        <v>489</v>
      </c>
      <c r="C447" t="str">
        <f t="shared" si="6"/>
        <v>Stem, Inc. site:http://www.sourcewatch.org/</v>
      </c>
    </row>
    <row r="448" spans="1:3" x14ac:dyDescent="0.2">
      <c r="A448" t="s">
        <v>363</v>
      </c>
      <c r="B448" t="s">
        <v>490</v>
      </c>
      <c r="C448" t="str">
        <f t="shared" si="6"/>
        <v>Steptoe &amp; Johnson, LLP site:http://www.sourcewatch.org/</v>
      </c>
    </row>
    <row r="449" spans="1:3" x14ac:dyDescent="0.2">
      <c r="A449" t="s">
        <v>363</v>
      </c>
      <c r="B449" t="s">
        <v>491</v>
      </c>
      <c r="C449" t="str">
        <f t="shared" si="6"/>
        <v>Sterling Group site:http://www.sourcewatch.org/</v>
      </c>
    </row>
    <row r="450" spans="1:3" x14ac:dyDescent="0.2">
      <c r="A450" t="s">
        <v>363</v>
      </c>
      <c r="B450" t="s">
        <v>492</v>
      </c>
      <c r="C450" t="str">
        <f t="shared" si="6"/>
        <v>Stikeman Elliott LLP site:http://www.sourcewatch.org/</v>
      </c>
    </row>
    <row r="451" spans="1:3" x14ac:dyDescent="0.2">
      <c r="A451" t="s">
        <v>363</v>
      </c>
      <c r="B451" t="s">
        <v>493</v>
      </c>
      <c r="C451" t="str">
        <f t="shared" ref="C451:C487" si="7">B451&amp;" site:http://www.sourcewatch.org/"</f>
        <v>Stinson Leonard Street LLP site:http://www.sourcewatch.org/</v>
      </c>
    </row>
    <row r="452" spans="1:3" x14ac:dyDescent="0.2">
      <c r="A452" t="s">
        <v>363</v>
      </c>
      <c r="B452" t="s">
        <v>494</v>
      </c>
      <c r="C452" t="str">
        <f t="shared" si="7"/>
        <v>Stoll Keenon Ogden PLLC site:http://www.sourcewatch.org/</v>
      </c>
    </row>
    <row r="453" spans="1:3" x14ac:dyDescent="0.2">
      <c r="A453" t="s">
        <v>363</v>
      </c>
      <c r="B453" t="s">
        <v>495</v>
      </c>
      <c r="C453" t="str">
        <f t="shared" si="7"/>
        <v>Storm Services, LLC site:http://www.sourcewatch.org/</v>
      </c>
    </row>
    <row r="454" spans="1:3" x14ac:dyDescent="0.2">
      <c r="A454" t="s">
        <v>363</v>
      </c>
      <c r="B454" t="s">
        <v>496</v>
      </c>
      <c r="C454" t="str">
        <f t="shared" si="7"/>
        <v>Taft Stettinius &amp; Hollister LLP site:http://www.sourcewatch.org/</v>
      </c>
    </row>
    <row r="455" spans="1:3" x14ac:dyDescent="0.2">
      <c r="A455" t="s">
        <v>363</v>
      </c>
      <c r="B455" t="s">
        <v>497</v>
      </c>
      <c r="C455" t="str">
        <f t="shared" si="7"/>
        <v>Talon Aerolytics, Inc site:http://www.sourcewatch.org/</v>
      </c>
    </row>
    <row r="456" spans="1:3" x14ac:dyDescent="0.2">
      <c r="A456" t="s">
        <v>363</v>
      </c>
      <c r="B456" t="s">
        <v>498</v>
      </c>
      <c r="C456" t="str">
        <f t="shared" si="7"/>
        <v>Tenaska Marketing Ventures site:http://www.sourcewatch.org/</v>
      </c>
    </row>
    <row r="457" spans="1:3" x14ac:dyDescent="0.2">
      <c r="A457" t="s">
        <v>363</v>
      </c>
      <c r="B457" t="s">
        <v>499</v>
      </c>
      <c r="C457" t="str">
        <f t="shared" si="7"/>
        <v>Tendril site:http://www.sourcewatch.org/</v>
      </c>
    </row>
    <row r="458" spans="1:3" x14ac:dyDescent="0.2">
      <c r="A458" t="s">
        <v>363</v>
      </c>
      <c r="B458" t="s">
        <v>500</v>
      </c>
      <c r="C458" t="str">
        <f t="shared" si="7"/>
        <v>Terex Utilities site:http://www.sourcewatch.org/</v>
      </c>
    </row>
    <row r="459" spans="1:3" x14ac:dyDescent="0.2">
      <c r="A459" t="s">
        <v>363</v>
      </c>
      <c r="B459" t="s">
        <v>501</v>
      </c>
      <c r="C459" t="str">
        <f t="shared" si="7"/>
        <v>Terracon site:http://www.sourcewatch.org/</v>
      </c>
    </row>
    <row r="460" spans="1:3" x14ac:dyDescent="0.2">
      <c r="A460" t="s">
        <v>363</v>
      </c>
      <c r="B460" t="s">
        <v>502</v>
      </c>
      <c r="C460" t="str">
        <f t="shared" si="7"/>
        <v>Thoreact, LLC site:http://www.sourcewatch.org/</v>
      </c>
    </row>
    <row r="461" spans="1:3" x14ac:dyDescent="0.2">
      <c r="A461" t="s">
        <v>363</v>
      </c>
      <c r="B461" t="s">
        <v>503</v>
      </c>
      <c r="C461" t="str">
        <f t="shared" si="7"/>
        <v>Townsend Corporation, The site:http://www.sourcewatch.org/</v>
      </c>
    </row>
    <row r="462" spans="1:3" x14ac:dyDescent="0.2">
      <c r="A462" t="s">
        <v>363</v>
      </c>
      <c r="B462" t="s">
        <v>504</v>
      </c>
      <c r="C462" t="str">
        <f t="shared" si="7"/>
        <v>TPI Corporation site:http://www.sourcewatch.org/</v>
      </c>
    </row>
    <row r="463" spans="1:3" x14ac:dyDescent="0.2">
      <c r="A463" t="s">
        <v>363</v>
      </c>
      <c r="B463" t="s">
        <v>505</v>
      </c>
      <c r="C463" t="str">
        <f t="shared" si="7"/>
        <v>Trident Industries site:http://www.sourcewatch.org/</v>
      </c>
    </row>
    <row r="464" spans="1:3" x14ac:dyDescent="0.2">
      <c r="A464" t="s">
        <v>363</v>
      </c>
      <c r="B464" t="s">
        <v>506</v>
      </c>
      <c r="C464" t="str">
        <f t="shared" si="7"/>
        <v>Trilliant Inc. site:http://www.sourcewatch.org/</v>
      </c>
    </row>
    <row r="465" spans="1:3" x14ac:dyDescent="0.2">
      <c r="A465" t="s">
        <v>363</v>
      </c>
      <c r="B465" t="s">
        <v>507</v>
      </c>
      <c r="C465" t="str">
        <f t="shared" si="7"/>
        <v>UC Synergetic, Inc. site:http://www.sourcewatch.org/</v>
      </c>
    </row>
    <row r="466" spans="1:3" x14ac:dyDescent="0.2">
      <c r="A466" t="s">
        <v>363</v>
      </c>
      <c r="B466" t="s">
        <v>508</v>
      </c>
      <c r="C466" t="str">
        <f t="shared" si="7"/>
        <v>Unipart Expert Practices site:http://www.sourcewatch.org/</v>
      </c>
    </row>
    <row r="467" spans="1:3" x14ac:dyDescent="0.2">
      <c r="A467" t="s">
        <v>363</v>
      </c>
      <c r="B467" t="s">
        <v>509</v>
      </c>
      <c r="C467" t="str">
        <f t="shared" si="7"/>
        <v>United States Energy Association site:http://www.sourcewatch.org/</v>
      </c>
    </row>
    <row r="468" spans="1:3" x14ac:dyDescent="0.2">
      <c r="A468" t="s">
        <v>363</v>
      </c>
      <c r="B468" t="s">
        <v>510</v>
      </c>
      <c r="C468" t="str">
        <f t="shared" si="7"/>
        <v>Unmanned Experts Inc. site:http://www.sourcewatch.org/</v>
      </c>
    </row>
    <row r="469" spans="1:3" x14ac:dyDescent="0.2">
      <c r="A469" t="s">
        <v>363</v>
      </c>
      <c r="B469" t="s">
        <v>511</v>
      </c>
      <c r="C469" t="str">
        <f t="shared" si="7"/>
        <v>UtiliCon Solutions, Ltd. site:http://www.sourcewatch.org/</v>
      </c>
    </row>
    <row r="470" spans="1:3" x14ac:dyDescent="0.2">
      <c r="A470" t="s">
        <v>363</v>
      </c>
      <c r="B470" t="s">
        <v>512</v>
      </c>
      <c r="C470" t="str">
        <f t="shared" si="7"/>
        <v>Utilidata, Inc. site:http://www.sourcewatch.org/</v>
      </c>
    </row>
    <row r="471" spans="1:3" x14ac:dyDescent="0.2">
      <c r="A471" t="s">
        <v>363</v>
      </c>
      <c r="B471" t="s">
        <v>513</v>
      </c>
      <c r="C471" t="str">
        <f t="shared" si="7"/>
        <v>Valiant Power Group site:http://www.sourcewatch.org/</v>
      </c>
    </row>
    <row r="472" spans="1:3" x14ac:dyDescent="0.2">
      <c r="A472" t="s">
        <v>363</v>
      </c>
      <c r="B472" t="s">
        <v>514</v>
      </c>
      <c r="C472" t="str">
        <f t="shared" si="7"/>
        <v>Van Ness Feldman, LLP site:http://www.sourcewatch.org/</v>
      </c>
    </row>
    <row r="473" spans="1:3" x14ac:dyDescent="0.2">
      <c r="A473" t="s">
        <v>363</v>
      </c>
      <c r="B473" t="s">
        <v>515</v>
      </c>
      <c r="C473" t="str">
        <f t="shared" si="7"/>
        <v>Varentec LLC site:http://www.sourcewatch.org/</v>
      </c>
    </row>
    <row r="474" spans="1:3" x14ac:dyDescent="0.2">
      <c r="A474" t="s">
        <v>363</v>
      </c>
      <c r="B474" t="s">
        <v>516</v>
      </c>
      <c r="C474" t="str">
        <f t="shared" si="7"/>
        <v>Vinson &amp; Elkins LLP site:http://www.sourcewatch.org/</v>
      </c>
    </row>
    <row r="475" spans="1:3" x14ac:dyDescent="0.2">
      <c r="A475" t="s">
        <v>363</v>
      </c>
      <c r="B475" t="s">
        <v>517</v>
      </c>
      <c r="C475" t="str">
        <f t="shared" si="7"/>
        <v>Volkert, Inc. site:http://www.sourcewatch.org/</v>
      </c>
    </row>
    <row r="476" spans="1:3" x14ac:dyDescent="0.2">
      <c r="A476" t="s">
        <v>363</v>
      </c>
      <c r="B476" t="s">
        <v>518</v>
      </c>
      <c r="C476" t="str">
        <f t="shared" si="7"/>
        <v>Wartsila North America, Inc. site:http://www.sourcewatch.org/</v>
      </c>
    </row>
    <row r="477" spans="1:3" x14ac:dyDescent="0.2">
      <c r="A477" t="s">
        <v>363</v>
      </c>
      <c r="B477" t="s">
        <v>519</v>
      </c>
      <c r="C477" t="str">
        <f t="shared" si="7"/>
        <v>Waste Management, Inc. site:http://www.sourcewatch.org/</v>
      </c>
    </row>
    <row r="478" spans="1:3" x14ac:dyDescent="0.2">
      <c r="A478" t="s">
        <v>363</v>
      </c>
      <c r="B478" t="s">
        <v>520</v>
      </c>
      <c r="C478" t="str">
        <f t="shared" si="7"/>
        <v>Waterfall Security Solutions site:http://www.sourcewatch.org/</v>
      </c>
    </row>
    <row r="479" spans="1:3" x14ac:dyDescent="0.2">
      <c r="A479" t="s">
        <v>363</v>
      </c>
      <c r="B479" t="s">
        <v>521</v>
      </c>
      <c r="C479" t="str">
        <f t="shared" si="7"/>
        <v>WESCO Distribution Inc. site:http://www.sourcewatch.org/</v>
      </c>
    </row>
    <row r="480" spans="1:3" x14ac:dyDescent="0.2">
      <c r="A480" t="s">
        <v>363</v>
      </c>
      <c r="B480" t="s">
        <v>522</v>
      </c>
      <c r="C480" t="str">
        <f t="shared" si="7"/>
        <v>West Corporation site:http://www.sourcewatch.org/</v>
      </c>
    </row>
    <row r="481" spans="1:3" x14ac:dyDescent="0.2">
      <c r="A481" t="s">
        <v>363</v>
      </c>
      <c r="B481" t="s">
        <v>523</v>
      </c>
      <c r="C481" t="str">
        <f t="shared" si="7"/>
        <v>White &amp; Case LLP site:http://www.sourcewatch.org/</v>
      </c>
    </row>
    <row r="482" spans="1:3" x14ac:dyDescent="0.2">
      <c r="A482" t="s">
        <v>363</v>
      </c>
      <c r="B482" t="s">
        <v>524</v>
      </c>
      <c r="C482" t="str">
        <f t="shared" si="7"/>
        <v>Wilkinson Barker Knauer LLP site:http://www.sourcewatch.org/</v>
      </c>
    </row>
    <row r="483" spans="1:3" x14ac:dyDescent="0.2">
      <c r="A483" t="s">
        <v>363</v>
      </c>
      <c r="B483" t="s">
        <v>525</v>
      </c>
      <c r="C483" t="str">
        <f t="shared" si="7"/>
        <v>Wilson Construction Co site:http://www.sourcewatch.org/</v>
      </c>
    </row>
    <row r="484" spans="1:3" x14ac:dyDescent="0.2">
      <c r="A484" t="s">
        <v>363</v>
      </c>
      <c r="B484" t="s">
        <v>526</v>
      </c>
      <c r="C484" t="str">
        <f t="shared" si="7"/>
        <v>Winston &amp; Strawn LLP site:http://www.sourcewatch.org/</v>
      </c>
    </row>
    <row r="485" spans="1:3" x14ac:dyDescent="0.2">
      <c r="A485" t="s">
        <v>363</v>
      </c>
      <c r="B485" t="s">
        <v>527</v>
      </c>
      <c r="C485" t="str">
        <f t="shared" si="7"/>
        <v>Witt OBriens LLC site:http://www.sourcewatch.org/</v>
      </c>
    </row>
    <row r="486" spans="1:3" x14ac:dyDescent="0.2">
      <c r="A486" t="s">
        <v>363</v>
      </c>
      <c r="B486" t="s">
        <v>528</v>
      </c>
      <c r="C486" t="str">
        <f t="shared" si="7"/>
        <v>Womble Carlyle Sandridge &amp; Rice, LLP site:http://www.sourcewatch.org/</v>
      </c>
    </row>
    <row r="487" spans="1:3" x14ac:dyDescent="0.2">
      <c r="A487" t="s">
        <v>363</v>
      </c>
      <c r="B487" t="s">
        <v>529</v>
      </c>
      <c r="C487" t="str">
        <f t="shared" si="7"/>
        <v>Wright &amp; Talisman, P.C. site:http://www.sourcewatch.org/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Members</vt:lpstr>
      <vt:lpstr>US Members</vt:lpstr>
      <vt:lpstr>International Members</vt:lpstr>
      <vt:lpstr>Associate Members</vt:lpstr>
      <vt:lpstr>Resources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Fisher</dc:creator>
  <cp:lastModifiedBy>Michael Fisher</cp:lastModifiedBy>
  <dcterms:created xsi:type="dcterms:W3CDTF">2017-04-27T19:04:06Z</dcterms:created>
  <dcterms:modified xsi:type="dcterms:W3CDTF">2017-04-27T20:50:43Z</dcterms:modified>
</cp:coreProperties>
</file>