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Edison Electric Institute/Final Spreadsheets/"/>
    </mc:Choice>
  </mc:AlternateContent>
  <xr:revisionPtr revIDLastSave="0" documentId="13_ncr:1_{67570EA3-3CF2-5240-A106-C122D83799AB}" xr6:coauthVersionLast="45" xr6:coauthVersionMax="45" xr10:uidLastSave="{00000000-0000-0000-0000-000000000000}"/>
  <bookViews>
    <workbookView xWindow="51200" yWindow="5060" windowWidth="38400" windowHeight="21140" tabRatio="500" xr2:uid="{00000000-000D-0000-FFFF-FFFF00000000}"/>
  </bookViews>
  <sheets>
    <sheet name="Summary" sheetId="16" r:id="rId1"/>
    <sheet name="Grant Data" sheetId="1" r:id="rId2"/>
    <sheet name="Part I-C Lobbying" sheetId="17" r:id="rId3"/>
    <sheet name="As Recipient Data" sheetId="13" r:id="rId4"/>
    <sheet name="Independent Contractors - Data" sheetId="2" r:id="rId5"/>
    <sheet name="Resources" sheetId="12" r:id="rId6"/>
  </sheets>
  <definedNames>
    <definedName name="_xlnm._FilterDatabase" localSheetId="1" hidden="1">'Grant Data'!$A$1:$M$729</definedName>
    <definedName name="_xlnm._FilterDatabase" localSheetId="4" hidden="1">'Independent Contractors - Data'!$A$1:$D$1</definedName>
    <definedName name="_xlnm._FilterDatabase" localSheetId="5" hidden="1">Resources!$A$1:$C$268</definedName>
  </definedNames>
  <calcPr calcId="191029"/>
  <pivotCaches>
    <pivotCache cacheId="54" r:id="rId7"/>
    <pivotCache cacheId="55" r:id="rId8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0" i="1" l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60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1" i="1"/>
  <c r="N15" i="16" l="1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14" i="16"/>
  <c r="B5" i="13" l="1"/>
  <c r="B4" i="13"/>
  <c r="B3" i="13"/>
  <c r="B2" i="13"/>
</calcChain>
</file>

<file path=xl/sharedStrings.xml><?xml version="1.0" encoding="utf-8"?>
<sst xmlns="http://schemas.openxmlformats.org/spreadsheetml/2006/main" count="5188" uniqueCount="747">
  <si>
    <t>990 Year</t>
  </si>
  <si>
    <t>Recipient</t>
  </si>
  <si>
    <t>Purpose</t>
  </si>
  <si>
    <t>A Wider Circle</t>
  </si>
  <si>
    <t>Event Sponsorship</t>
  </si>
  <si>
    <t>Conference Sponsorship</t>
  </si>
  <si>
    <t>ACCF Center for Policy Research</t>
  </si>
  <si>
    <t>Contributions/Memberships</t>
  </si>
  <si>
    <t>All Hazards Consortium</t>
  </si>
  <si>
    <t>Alliance to Save Energy</t>
  </si>
  <si>
    <t>Alzheimer's Association</t>
  </si>
  <si>
    <t>American Legislative Exchange Council</t>
  </si>
  <si>
    <t>Americans for Tax Reform</t>
  </si>
  <si>
    <t>Program Support</t>
  </si>
  <si>
    <t>Aspen Institute</t>
  </si>
  <si>
    <t>Contributions Environmental</t>
  </si>
  <si>
    <t>Contributions Coalitions</t>
  </si>
  <si>
    <t>Boy Scouts of America</t>
  </si>
  <si>
    <t>Contributions Education</t>
  </si>
  <si>
    <t>Catalyst</t>
  </si>
  <si>
    <t>Center for Energy Workforce Development</t>
  </si>
  <si>
    <t>Congressional Black Caucus Foundation</t>
  </si>
  <si>
    <t>Congressional Hispanic Caucus Institute</t>
  </si>
  <si>
    <t>Congressional Institute</t>
  </si>
  <si>
    <t>Consortium of Catholic Academies</t>
  </si>
  <si>
    <t>Council of State Governments</t>
  </si>
  <si>
    <t>Democratic Attorneys General Assoc</t>
  </si>
  <si>
    <t>Memberships</t>
  </si>
  <si>
    <t>Democratic Governors' Association</t>
  </si>
  <si>
    <t>Democratic Legislative Campaign Committee</t>
  </si>
  <si>
    <t>Dovetail Partners Inc.</t>
  </si>
  <si>
    <t>Electric Drive Transportation Association</t>
  </si>
  <si>
    <t>Emerging Issues Policy Forum</t>
  </si>
  <si>
    <t>Source</t>
  </si>
  <si>
    <t>Environmental Council of the States</t>
  </si>
  <si>
    <t>Foundation to Eradicate Duchenne</t>
  </si>
  <si>
    <t>Corporate Responsibility Events</t>
  </si>
  <si>
    <t>Fund for American Studies</t>
  </si>
  <si>
    <t>Homeless Children's Playtime Project</t>
  </si>
  <si>
    <t>Corporate Responsibility Organization</t>
  </si>
  <si>
    <t>Horton's Kids Inc</t>
  </si>
  <si>
    <t>Institute for Education</t>
  </si>
  <si>
    <t>Integrated Design &amp; Electronics Academy Public Charter School</t>
  </si>
  <si>
    <t>Johns Hopkins University</t>
  </si>
  <si>
    <t>Joint Center for Political and Economic Studies</t>
  </si>
  <si>
    <t>Keep Memory Alive</t>
  </si>
  <si>
    <t>Keystone Center</t>
  </si>
  <si>
    <t>Leadership Conference on Civil and Human Rights</t>
  </si>
  <si>
    <t>MACRUC</t>
  </si>
  <si>
    <t>Midwest Governors Association</t>
  </si>
  <si>
    <t>National Association of Black Journalists</t>
  </si>
  <si>
    <t>National Black Caucus of State Legislators</t>
  </si>
  <si>
    <t>National Building Museum</t>
  </si>
  <si>
    <t>National Endangered Species Act Reform Coalition</t>
  </si>
  <si>
    <t>National Energy and Utility Affordability Coalition</t>
  </si>
  <si>
    <t>Program Contribution</t>
  </si>
  <si>
    <t>National Park Foundation</t>
  </si>
  <si>
    <t>NMSU Foundation</t>
  </si>
  <si>
    <t>Northwestern University Kellogg School of Management</t>
  </si>
  <si>
    <t>PHI Community Foundation</t>
  </si>
  <si>
    <t>Pollinator Partnership</t>
  </si>
  <si>
    <t>Prevent Cancer Foundation</t>
  </si>
  <si>
    <t>Public Affairs Council</t>
  </si>
  <si>
    <t>Republican Attorneys General Association</t>
  </si>
  <si>
    <t>Republican Governors' Association</t>
  </si>
  <si>
    <t>Republican State Leadership Committee</t>
  </si>
  <si>
    <t>Resources for the Future</t>
  </si>
  <si>
    <t>Rule of Law Defense Fund</t>
  </si>
  <si>
    <t>Securities Industry and Financial Markets Association</t>
  </si>
  <si>
    <t>So Others Might Eat</t>
  </si>
  <si>
    <t>State Government Affairs Council</t>
  </si>
  <si>
    <t>State Policy Network</t>
  </si>
  <si>
    <t>The Artists &amp; Athletes Alliance</t>
  </si>
  <si>
    <t>Thomas Alva Edison Foundation</t>
  </si>
  <si>
    <t>Thomas Jefferson Institute for Public Policy</t>
  </si>
  <si>
    <t>US Chamber of Commerce</t>
  </si>
  <si>
    <t>United Way of the National Capital Area</t>
  </si>
  <si>
    <t>US Navy Memorial Foundation</t>
  </si>
  <si>
    <t>Utah State University</t>
  </si>
  <si>
    <t>Volta Live Inc</t>
  </si>
  <si>
    <t>Washington Performing Arts Society</t>
  </si>
  <si>
    <t>Washington Tennis &amp; Education Foundation</t>
  </si>
  <si>
    <t>Western Conference of Public Service Commissioners</t>
  </si>
  <si>
    <t>Western Governors' Association</t>
  </si>
  <si>
    <t>Women in Government</t>
  </si>
  <si>
    <t>Women's Council on Energy and the Environment</t>
  </si>
  <si>
    <t>World Conference of Mayors</t>
  </si>
  <si>
    <t>In-Kind Support</t>
  </si>
  <si>
    <t>https://www.documentcloud.org/documents/3678052-Edison-Electric-Institute-2014-990.html</t>
  </si>
  <si>
    <t>A Celebration of Chicago LLC</t>
  </si>
  <si>
    <t>American National Standards Institute</t>
  </si>
  <si>
    <t>ASAE Center for Association Leadership</t>
  </si>
  <si>
    <t>Association of National Advertisers</t>
  </si>
  <si>
    <t>Atlantic Council of US</t>
  </si>
  <si>
    <t>Bipartisan Policy Center Inc</t>
  </si>
  <si>
    <t>Contributions Political Organizations</t>
  </si>
  <si>
    <t>Business Institute for Political Analysis</t>
  </si>
  <si>
    <t>California State Society of Washington</t>
  </si>
  <si>
    <t>Canadian-American Business Council</t>
  </si>
  <si>
    <t>Center for Legislative Energy and Environmental Research</t>
  </si>
  <si>
    <t>Coalition for Tax Equity</t>
  </si>
  <si>
    <t>Corporate Responsibility Disaster</t>
  </si>
  <si>
    <t>Congressional Black Caucus Political Education and Leadership Institute</t>
  </si>
  <si>
    <t>Council of Great Lakes Industries</t>
  </si>
  <si>
    <t>Creative Coalition</t>
  </si>
  <si>
    <t>Earth Island Institute</t>
  </si>
  <si>
    <t>Hispanics in Energy</t>
  </si>
  <si>
    <t>Hunton &amp; Williams LLP</t>
  </si>
  <si>
    <t>Magnum Entertainment Group</t>
  </si>
  <si>
    <t>March of Dimes Foundation</t>
  </si>
  <si>
    <t>Meridian International Center</t>
  </si>
  <si>
    <t>National Assoc of Neighborhoods</t>
  </si>
  <si>
    <t>National Black Chamber of Commerce</t>
  </si>
  <si>
    <t>National Forest Foundation</t>
  </si>
  <si>
    <t>National Governors Association Center for Best Practices</t>
  </si>
  <si>
    <t>National Multiple Sclerosis Society</t>
  </si>
  <si>
    <t>NCSL Foundation for State Legislatures</t>
  </si>
  <si>
    <t>North American Energy Standards Board</t>
  </si>
  <si>
    <t>North American Metals Council</t>
  </si>
  <si>
    <t>Presidential Inaugural Committee</t>
  </si>
  <si>
    <t>Contribution Program Support</t>
  </si>
  <si>
    <t>Securing America's Future Energy</t>
  </si>
  <si>
    <t>Senate Presidents' Forum</t>
  </si>
  <si>
    <t>Social Enterprises Inc</t>
  </si>
  <si>
    <t>Southern States Energy Board</t>
  </si>
  <si>
    <t>State Government Leadership Foundation</t>
  </si>
  <si>
    <t>State Legislative Leaders Foundation</t>
  </si>
  <si>
    <t>The Franklin &amp; Eleanor Roosevelt Institute</t>
  </si>
  <si>
    <t>Transportation Energy Partnership</t>
  </si>
  <si>
    <t>Tree Fund</t>
  </si>
  <si>
    <t>United States Energy Association</t>
  </si>
  <si>
    <t>https://www.documentcloud.org/documents/3678051-Edison-Electric-Institute-2013-990.html</t>
  </si>
  <si>
    <t>Urban Alliance</t>
  </si>
  <si>
    <t>Woodrow Wilson International Center for Scholars</t>
  </si>
  <si>
    <t>https://www.documentcloud.org/documents/3678050-Edison-Electric-Institute-2012-990.html</t>
  </si>
  <si>
    <t>National Conference of State Legislatures</t>
  </si>
  <si>
    <t>National Policy Alliance</t>
  </si>
  <si>
    <t>Apple Tree Institute for Education (Amazon)</t>
  </si>
  <si>
    <t>National LAMPAC</t>
  </si>
  <si>
    <t>Southeast LAMPAC</t>
  </si>
  <si>
    <t>Western LAMPAC</t>
  </si>
  <si>
    <t>Congressional Management Foundation</t>
  </si>
  <si>
    <t>Contributions Sponsorship</t>
  </si>
  <si>
    <t>Fight for Children Inc</t>
  </si>
  <si>
    <t>Y</t>
  </si>
  <si>
    <t>National Hispanic Caucus of State Legislators</t>
  </si>
  <si>
    <t>National Safety Council</t>
  </si>
  <si>
    <t>Politico</t>
  </si>
  <si>
    <t>https://www.documentcloud.org/documents/3678049-Edison-Electric-Institute-2011-990.html</t>
  </si>
  <si>
    <t>Corporate Responsibility</t>
  </si>
  <si>
    <t>Center for Automotive Research</t>
  </si>
  <si>
    <t>Coalition for a Fiscally Sound America</t>
  </si>
  <si>
    <t>Faith and Politics Institute</t>
  </si>
  <si>
    <t>George W Bush Presidential Center</t>
  </si>
  <si>
    <t>Hawks Aloft Inc</t>
  </si>
  <si>
    <t>Leadership Greater Washington Inc</t>
  </si>
  <si>
    <t>National Labor College</t>
  </si>
  <si>
    <t>National Organization of Black Elected Legislative Women</t>
  </si>
  <si>
    <t>Total</t>
  </si>
  <si>
    <t>Democratic Leadership Council</t>
  </si>
  <si>
    <t>Capital Area Reach Program</t>
  </si>
  <si>
    <t>Committee for a Constructive Tomorrow</t>
  </si>
  <si>
    <t>Communications Institute</t>
  </si>
  <si>
    <t>DC Public Education Fund</t>
  </si>
  <si>
    <t>Detroit Public Television</t>
  </si>
  <si>
    <t>Edwin D. Hill Charitable Trust</t>
  </si>
  <si>
    <t>First Tee</t>
  </si>
  <si>
    <t>International Emissions Trading Association</t>
  </si>
  <si>
    <t>Michigan State Society</t>
  </si>
  <si>
    <t>Midwest Energy Efficiency Alliance</t>
  </si>
  <si>
    <t>National Association of Latino Elected Officials</t>
  </si>
  <si>
    <t>National Conference of Black Mayors</t>
  </si>
  <si>
    <t>National Hispanic Environmental Council</t>
  </si>
  <si>
    <t>National Organization of Black County Officials</t>
  </si>
  <si>
    <t>Nuclear Energy Institute</t>
  </si>
  <si>
    <t>STEM4US</t>
  </si>
  <si>
    <t>The Salvation Army</t>
  </si>
  <si>
    <t>Third Way</t>
  </si>
  <si>
    <t>Utilities Telecom Council</t>
  </si>
  <si>
    <t>1776 Global</t>
  </si>
  <si>
    <t>Minority</t>
  </si>
  <si>
    <t>Phi Community Foundation</t>
  </si>
  <si>
    <t>https://www.documentcloud.org/documents/3678048-Edison-Electric-Institute-2010-990.html</t>
  </si>
  <si>
    <t>Republican Mayors &amp; Local Officials</t>
  </si>
  <si>
    <t>Corporate Contribution</t>
  </si>
  <si>
    <t>In Kind Contribution of Salaries &amp; Overhead</t>
  </si>
  <si>
    <t>National Energy Resources Organization</t>
  </si>
  <si>
    <t>https://www.documentcloud.org/documents/3678046-Edison-Electric-Institute-2009-990.html</t>
  </si>
  <si>
    <t>In Kind Contribution of Salaries &amp; Overhead Expenses</t>
  </si>
  <si>
    <t>Communities Foundation of Oklahoma Inc</t>
  </si>
  <si>
    <t>Event Support</t>
  </si>
  <si>
    <t>Corporate Support</t>
  </si>
  <si>
    <t>https://www.documentcloud.org/documents/3678045-Edison-Electric-Institute-2008-990.html</t>
  </si>
  <si>
    <t>In-Kind Payroll Expenses</t>
  </si>
  <si>
    <t>Grand Total</t>
  </si>
  <si>
    <t>https://www.documentcloud.org/documents/3678506-Edison-Electric-Institute-2015-990.html</t>
  </si>
  <si>
    <t>Americans for Prosperity</t>
  </si>
  <si>
    <t>Program Support/Event Sponsorship</t>
  </si>
  <si>
    <t>N Street Village, Inc</t>
  </si>
  <si>
    <t>NASEO</t>
  </si>
  <si>
    <t>Penton Media, Inc. and Subsidiaries</t>
  </si>
  <si>
    <t>Rev the Vote</t>
  </si>
  <si>
    <t>Contribution Education</t>
  </si>
  <si>
    <t>Washington Post Media Live</t>
  </si>
  <si>
    <t>Midwest LAMPAC (Labor and Management Public Affairs Committee)</t>
  </si>
  <si>
    <t>Electrical Safety Foundation International Inc</t>
  </si>
  <si>
    <t>Children's Charities Foundation Inc</t>
  </si>
  <si>
    <t>National Multiple Sclerosis Society National Capital Chapter</t>
  </si>
  <si>
    <t>Western Association of Fish and Wildlife Agencies (WAFWA)</t>
  </si>
  <si>
    <t>United States Hispanic Chamber of Commerce Foundation Inc</t>
  </si>
  <si>
    <t>Brenning for Attorney General</t>
  </si>
  <si>
    <t>Zoeller for Attorney General</t>
  </si>
  <si>
    <t>(All)</t>
  </si>
  <si>
    <t>Sum of Total</t>
  </si>
  <si>
    <t>American Consumer Insitute Center for Citizen Research</t>
  </si>
  <si>
    <t>Contributions Political Organizations (22917)</t>
  </si>
  <si>
    <t>Description of Services</t>
  </si>
  <si>
    <t>Compensation</t>
  </si>
  <si>
    <t>Name</t>
  </si>
  <si>
    <t>Hunton &amp; Williams</t>
  </si>
  <si>
    <t>Consulting</t>
  </si>
  <si>
    <t>Venable, LLP</t>
  </si>
  <si>
    <t>NET Communications</t>
  </si>
  <si>
    <t>Diplomat Hotle Lessee LLC</t>
  </si>
  <si>
    <t>Consulting/Meeting</t>
  </si>
  <si>
    <t>Sloane &amp; Company LLC</t>
  </si>
  <si>
    <t>Democracy Data &amp; Communications</t>
  </si>
  <si>
    <t>Skadden ARPS Slate Meagher &amp; Flom</t>
  </si>
  <si>
    <t>Chertoff Group LLC</t>
  </si>
  <si>
    <t>Daniel J Edelman Inc</t>
  </si>
  <si>
    <t>R &amp; R Partners Inc</t>
  </si>
  <si>
    <t>Advertising</t>
  </si>
  <si>
    <t>Crowell &amp; Moring LLP</t>
  </si>
  <si>
    <t>OCE Business Services</t>
  </si>
  <si>
    <t>Business Service Center</t>
  </si>
  <si>
    <t>Winston &amp; Strawn LLP</t>
  </si>
  <si>
    <t>ICF Resources Inc</t>
  </si>
  <si>
    <t>GC Strategic Advocacy Inc</t>
  </si>
  <si>
    <t>Media Placement</t>
  </si>
  <si>
    <t>Human Resources Research Organization</t>
  </si>
  <si>
    <t>CRA International Inc</t>
  </si>
  <si>
    <t>https://www.desmogblog.com/american-association-blacks-energy</t>
  </si>
  <si>
    <t>https://www.desmogblog.com/american-council-for-capital-formation</t>
  </si>
  <si>
    <t>http://www.sourcewatch.org/index.php/American_Consumer_Institute</t>
  </si>
  <si>
    <t>https://www.desmogblog.com/american-legislative-exchange-council</t>
  </si>
  <si>
    <t>http://www.sourcewatch.org/index.php/American_National_Standards_Institute</t>
  </si>
  <si>
    <t>https://www.desmogblog.com/americans-for-prosperity</t>
  </si>
  <si>
    <t>https://www.desmogblog.com/americans-tax-reform</t>
  </si>
  <si>
    <t>http://www.sourcewatch.org/index.php/Association_of_National_Advertisers</t>
  </si>
  <si>
    <t>http://www.sourcewatch.org/index.php/Atlantic_Council_of_the_United_States</t>
  </si>
  <si>
    <t>http://www.sourcewatch.org/index.php/Catalyst</t>
  </si>
  <si>
    <t>https://www.desmogblog.com/committee-constructive-tomorrow</t>
  </si>
  <si>
    <t>http://www.exxonsecrets.org/html/orgfactsheet.php?id=127</t>
  </si>
  <si>
    <t>http://www.sourcewatch.org/index.php/The_Creative_Coalition</t>
  </si>
  <si>
    <t>http://www.sourcewatch.org/index.php/Democratic_Leadership_Council</t>
  </si>
  <si>
    <t>http://www.sourcewatch.org/index.php/Fund_for_American_Studies</t>
  </si>
  <si>
    <t>http://www.sourcewatch.org/index.php/Johns_Hopkins_University</t>
  </si>
  <si>
    <t>http://www.sourcewatch.org/index.php/Joint_Center_for_Political_and_Economic_Studies</t>
  </si>
  <si>
    <t>http://www.sourcewatch.org/index.php/The_Keystone_Center</t>
  </si>
  <si>
    <t>http://www.sourcewatch.org/index.php/CivilRights.org</t>
  </si>
  <si>
    <t>http://www.sourcewatch.org/index.php/March_of_Dimes</t>
  </si>
  <si>
    <t>http://www.sourcewatch.org/index.php/Meridian_International_Center</t>
  </si>
  <si>
    <t>http://www.exxonsecrets.org/html/orgfactsheet.php?id=130</t>
  </si>
  <si>
    <t>https://www.desmogblog.com/national-black-chamber-commerce</t>
  </si>
  <si>
    <t>http://www.sourcewatch.org/index.php/National_Conference_of_State_Legislatures</t>
  </si>
  <si>
    <t>http://www.sourcewatch.org/index.php/National_Park_Foundation</t>
  </si>
  <si>
    <t>http://www.sourcewatch.org/index.php/Nuclear_Energy_Institute</t>
  </si>
  <si>
    <t>http://www.sourcewatch.org/index.php/Public_Affairs_Council</t>
  </si>
  <si>
    <t>http://www.sourcewatch.org/index.php/Republican_Attorneys_General_Association</t>
  </si>
  <si>
    <t>http://www.sourcewatch.org/index.php/Republican_Governors_Association</t>
  </si>
  <si>
    <t>http://www.sourcewatch.org/index.php/Republican_State_Leadership_Committee</t>
  </si>
  <si>
    <t>http://www.sourcewatch.org/index.php/Resources_for_the_Future</t>
  </si>
  <si>
    <t>http://www.sourcewatch.org/index.php/Securing_America%27s_Future_Energy</t>
  </si>
  <si>
    <t>https://www.desmogblog.com/state-policy-network</t>
  </si>
  <si>
    <t>http://www.sourcewatch.org/index.php/Franklin_and_Eleanor_Roosevelt_Institute</t>
  </si>
  <si>
    <t>http://www.sourcewatch.org/index.php/Third_Way</t>
  </si>
  <si>
    <t>https://www.desmogblog.com/thomas-jefferson-institute-public-policy</t>
  </si>
  <si>
    <t>http://www.sourcewatch.org/index.php/Urban_Alliance_Foundation</t>
  </si>
  <si>
    <t>https://www.desmogblog.com/us-chamber-commerce</t>
  </si>
  <si>
    <t>http://www.sourcewatch.org/index.php/Women_in_Government</t>
  </si>
  <si>
    <t>http://www.sourcewatch.org/index.php/Woodrow_Wilson_International_Center_for_Scholars</t>
  </si>
  <si>
    <t>Sum of Compensation</t>
  </si>
  <si>
    <t>Resource URL</t>
  </si>
  <si>
    <t/>
  </si>
  <si>
    <t>Year</t>
  </si>
  <si>
    <t>Donor</t>
  </si>
  <si>
    <t>Edison Electric Institute</t>
  </si>
  <si>
    <t>data_source</t>
  </si>
  <si>
    <t>transaction_id</t>
  </si>
  <si>
    <t>donor_name</t>
  </si>
  <si>
    <t>recipient_name</t>
  </si>
  <si>
    <t>contribution</t>
  </si>
  <si>
    <t>year</t>
  </si>
  <si>
    <t>verified</t>
  </si>
  <si>
    <t>American Gas Association</t>
  </si>
  <si>
    <t>added</t>
  </si>
  <si>
    <t>American Natural Gas Alliance</t>
  </si>
  <si>
    <t>American Petroleum Institute</t>
  </si>
  <si>
    <t>Data Retrieved</t>
  </si>
  <si>
    <t>The Hawthorn Group LC</t>
  </si>
  <si>
    <t>Nossaman LLP</t>
  </si>
  <si>
    <t>Legal Consulting</t>
  </si>
  <si>
    <t>Recipient (Effective)</t>
  </si>
  <si>
    <t>American Association of Blacks in Energy</t>
  </si>
  <si>
    <t>Program Support, Event Sponsorship and Conference Sponsorship</t>
  </si>
  <si>
    <t>Conference Sponsorship and Event Sponsorship</t>
  </si>
  <si>
    <t>Big Sky Night</t>
  </si>
  <si>
    <t>Blue Convention Events Fund</t>
  </si>
  <si>
    <t>Congressional Sports for Charity</t>
  </si>
  <si>
    <t>Conventions 2016</t>
  </si>
  <si>
    <t>D&amp;P Creative Strategies</t>
  </si>
  <si>
    <t>Event Sponsorship/Program Support</t>
  </si>
  <si>
    <t>First Energy Corporation</t>
  </si>
  <si>
    <t>Floodplain Alliance for Insurance Reform</t>
  </si>
  <si>
    <t>Halle J Mayes DBA Shiny Star</t>
  </si>
  <si>
    <t>HM&amp;C Center Stage</t>
  </si>
  <si>
    <t>Institute for Energy Research</t>
  </si>
  <si>
    <t>Logicom</t>
  </si>
  <si>
    <t>Conference Sponsorship/Event Sponsorship</t>
  </si>
  <si>
    <t>National Journal Group</t>
  </si>
  <si>
    <t>National Urban League</t>
  </si>
  <si>
    <t>Nick's Kids Foundation</t>
  </si>
  <si>
    <t>NY Night</t>
  </si>
  <si>
    <t>Philadelphia Convention &amp; Visitors Bureau</t>
  </si>
  <si>
    <t>Recording Industry Association of America</t>
  </si>
  <si>
    <t>Red River Productions</t>
  </si>
  <si>
    <t>The Latino Coalition</t>
  </si>
  <si>
    <t>Watson &amp; Renner</t>
  </si>
  <si>
    <t>Western Caucus Foundation</t>
  </si>
  <si>
    <t>American Society of Association Executives (ASAE)</t>
  </si>
  <si>
    <t>Boys &amp; Girls Clubs of America</t>
  </si>
  <si>
    <t>Board of Hispanic Caucus Chairs</t>
  </si>
  <si>
    <t>Conservation Fund</t>
  </si>
  <si>
    <t>Energy Transition Forum Ltd</t>
  </si>
  <si>
    <t>Georgia Tech Foundation</t>
  </si>
  <si>
    <t>HBW Resources</t>
  </si>
  <si>
    <t>IHS Global, Inc.</t>
  </si>
  <si>
    <t>INVINCEA</t>
  </si>
  <si>
    <t>Josiah Bartlett Center for Public Policy</t>
  </si>
  <si>
    <t>Logomotion</t>
  </si>
  <si>
    <t>Monumental Scholars Fund</t>
  </si>
  <si>
    <t>National Association of Manufacturers</t>
  </si>
  <si>
    <t>National Hydropower Association</t>
  </si>
  <si>
    <t>Peregrine Fund</t>
  </si>
  <si>
    <t>Reforming America's Taxes Equitably</t>
  </si>
  <si>
    <t>The Boston Police Foundation</t>
  </si>
  <si>
    <t>The Curators of the University of Missouri</t>
  </si>
  <si>
    <t>US Conference of Mayors</t>
  </si>
  <si>
    <t>First Church of Christ Scientist</t>
  </si>
  <si>
    <t>Concerts for a Cause</t>
  </si>
  <si>
    <t>https://www.documentcloud.org/documents/5980076-Edison-Electric-Institute-2017.html</t>
  </si>
  <si>
    <t>https://www.documentcloud.org/documents/4488418-Edison-Electric-Institute-2016.html</t>
  </si>
  <si>
    <t>Bracy Tucker Brown, Inc.</t>
  </si>
  <si>
    <t>Original Order in 990 for Verification</t>
  </si>
  <si>
    <t>US Chamber of Commerce Foundation</t>
  </si>
  <si>
    <t>Energy Systems Integration Group</t>
  </si>
  <si>
    <t>African American Mayors Association</t>
  </si>
  <si>
    <t>The Breakers Palm Beach</t>
  </si>
  <si>
    <t>US CHP Association</t>
  </si>
  <si>
    <t>Mid American Regulatory Conference</t>
  </si>
  <si>
    <t>Massachusetts Institute of Technology</t>
  </si>
  <si>
    <t>National Conference of State Societies</t>
  </si>
  <si>
    <t>Northwestern University</t>
  </si>
  <si>
    <t>American Federation Of Labor &amp; Congress Of Industrial Orgs</t>
  </si>
  <si>
    <t>Habitat for Humanity in Atlanta</t>
  </si>
  <si>
    <t>Annapolis Center for Science-Based Public Policy</t>
  </si>
  <si>
    <t>The Washington Literacy Council</t>
  </si>
  <si>
    <t>Part I-C</t>
  </si>
  <si>
    <t>Leadership Conference Education Fund</t>
  </si>
  <si>
    <t>United States Hispanic Chamber Of Commerce</t>
  </si>
  <si>
    <t>Presidents and Fellows of Harvard College</t>
  </si>
  <si>
    <t>Edison Preservation Foundation</t>
  </si>
  <si>
    <t>Mideast LAMPAC (Labor and Management Public Affairs Committee)</t>
  </si>
  <si>
    <t>Wheaton College</t>
  </si>
  <si>
    <t>Freight Rail Customer Alliance</t>
  </si>
  <si>
    <t>Taste of the South Committee</t>
  </si>
  <si>
    <t>Carbon Utilization Research Council</t>
  </si>
  <si>
    <t>Points of Light Foundation</t>
  </si>
  <si>
    <t>The Administrators Of The Tulane Educational Fund</t>
  </si>
  <si>
    <t>Southern California Edison Company</t>
  </si>
  <si>
    <t>Hargrove</t>
  </si>
  <si>
    <t>Design Consulting</t>
  </si>
  <si>
    <t>Of Interest</t>
  </si>
  <si>
    <t>https://www.desmogblog.com/annapolis-center-science-based-public-policy</t>
  </si>
  <si>
    <t>https://www.sourcewatch.org/index.php/Aspen_Institute_/_Aspen_Strategy_Group</t>
  </si>
  <si>
    <t>Barnes &amp; Thornburg LLP (Federal Water Quality Coaliton)</t>
  </si>
  <si>
    <t>https://www.sourcewatch.org/index.php/Barnes_%26_Thornburg</t>
  </si>
  <si>
    <t>https://www.sourcewatch.org/index.php/Bipartisan_Policy_Center</t>
  </si>
  <si>
    <t>https://www.sourcewatch.org/index.php/Coal_Utilization_Research_Council</t>
  </si>
  <si>
    <t>https://www.sourcewatch.org/index.php/Congressional_Black_Caucus_Foundation</t>
  </si>
  <si>
    <t>https://www.sourcewatch.org/index.php/Congressional_Institute</t>
  </si>
  <si>
    <t>https://www.sourcewatch.org/index.php/The_Conservation_Fund</t>
  </si>
  <si>
    <t>https://www.desmogblog.com/directory/vocabulary/8991</t>
  </si>
  <si>
    <t>https://www.sourcewatch.org/index.php/Earth_Island_Institute</t>
  </si>
  <si>
    <t>https://www.sourcewatch.org/index.php/FirstEnergy</t>
  </si>
  <si>
    <t>https://www.sourcewatch.org/index.php/George_W._Bush_Institute</t>
  </si>
  <si>
    <t>https://www.sourcewatch.org/index.php/HBW_Resources</t>
  </si>
  <si>
    <t>https://www.sourcewatch.org/index.php/Hunton_%26_Williams</t>
  </si>
  <si>
    <t>https://www.desmogblog.com/institute-energy-research</t>
  </si>
  <si>
    <t>https://www.sourcewatch.org/index.php/International_Emissions_Trading_Association</t>
  </si>
  <si>
    <t>https://www.sourcewatch.org/index.php/Josiah_Bartlett_Center_for_Public_Policy</t>
  </si>
  <si>
    <t>https://www.sourcewatch.org/index.php/CivilRights.org</t>
  </si>
  <si>
    <t>https://www.desmogblog.com/national-association-manufacturers</t>
  </si>
  <si>
    <t>https://www.sourcewatch.org/index.php/National_Endangered_Species_Act_Reform_Coalition</t>
  </si>
  <si>
    <t>https://www.sourcewatch.org/index.php/National_Conference_of_State_Legislatures</t>
  </si>
  <si>
    <t>https://www.sourcewatch.org/index.php/Points_of_Light_Foundation</t>
  </si>
  <si>
    <t>https://www.sourcewatch.org/index.php/The_Politico</t>
  </si>
  <si>
    <t>https://www.sourcewatch.org/index.php/Recording_Industry_Association_of_America</t>
  </si>
  <si>
    <t>https://www.sourcewatch.org/index.php/Securities_Industry_and_Financial_Markets_Association</t>
  </si>
  <si>
    <t>https://www.sourcewatch.org/index.php/Southern_California_Edison</t>
  </si>
  <si>
    <t>https://www.desmogblog.com/directory/vocabulary/22736</t>
  </si>
  <si>
    <t>Utility Arborist Association</t>
  </si>
  <si>
    <t>Edison Electric Institute Funding</t>
  </si>
  <si>
    <t>https://www.desmogblog.com/edison-electric-institute</t>
  </si>
  <si>
    <t>Contractor</t>
  </si>
  <si>
    <t>Grants by Year</t>
  </si>
  <si>
    <t>Highest Paid Independent Contractors</t>
  </si>
  <si>
    <t>National Energy Resources Organization (NERO)</t>
  </si>
  <si>
    <t>Notes</t>
  </si>
  <si>
    <t>EIN for 501(c)(4) Institute not Foundation - 52-2270607</t>
  </si>
  <si>
    <t>EIN 52-2270607 (Institute)</t>
  </si>
  <si>
    <t>EIN 52-1160561 (Foundation)</t>
  </si>
  <si>
    <t>EIN 52-1160561 (Foundation) Not Institute</t>
  </si>
  <si>
    <t>EIN 52-1160561 (Foundation) NOT Institute</t>
  </si>
  <si>
    <t>EIN (990)</t>
  </si>
  <si>
    <t>52-1091172</t>
  </si>
  <si>
    <t>46-5593933</t>
  </si>
  <si>
    <t>26-0275096</t>
  </si>
  <si>
    <t>52-1082991</t>
  </si>
  <si>
    <t>52-1196162</t>
  </si>
  <si>
    <t>84-0782569</t>
  </si>
  <si>
    <t>52-1300485</t>
  </si>
  <si>
    <t>75-3148958</t>
  </si>
  <si>
    <t>52-1403587</t>
  </si>
  <si>
    <t>84-0399006</t>
  </si>
  <si>
    <t>73-1628382</t>
  </si>
  <si>
    <t>20-2075553</t>
  </si>
  <si>
    <t>13-5562976</t>
  </si>
  <si>
    <t>59-0246320</t>
  </si>
  <si>
    <t>52-1119321</t>
  </si>
  <si>
    <t>52-1243510</t>
  </si>
  <si>
    <t>75-2351673</t>
  </si>
  <si>
    <t>52-2147609</t>
  </si>
  <si>
    <t>04-2254742</t>
  </si>
  <si>
    <t>52-1114225</t>
  </si>
  <si>
    <t>52-1504189</t>
  </si>
  <si>
    <t>81-2118591</t>
  </si>
  <si>
    <t>52-1388917</t>
  </si>
  <si>
    <t>36-6000818</t>
  </si>
  <si>
    <t>52-1304889</t>
  </si>
  <si>
    <t>01-0124872</t>
  </si>
  <si>
    <t>36-3962169</t>
  </si>
  <si>
    <t>81-1714541</t>
  </si>
  <si>
    <t>58-6043294</t>
  </si>
  <si>
    <t>26-1483276</t>
  </si>
  <si>
    <t>52-1755403</t>
  </si>
  <si>
    <t>54-0572269</t>
  </si>
  <si>
    <t>22-2721160</t>
  </si>
  <si>
    <t>98-0546950</t>
  </si>
  <si>
    <t>26-4381168</t>
  </si>
  <si>
    <t>22-3235650</t>
  </si>
  <si>
    <t>84-0688506</t>
  </si>
  <si>
    <t>52-0789800</t>
  </si>
  <si>
    <t>52-1763374</t>
  </si>
  <si>
    <t>52-2027917</t>
  </si>
  <si>
    <t>43-6053680</t>
  </si>
  <si>
    <t>02-0699198</t>
  </si>
  <si>
    <t>04-2103594</t>
  </si>
  <si>
    <t>47-3018272</t>
  </si>
  <si>
    <t>52-1474553</t>
  </si>
  <si>
    <t>52-1212849</t>
  </si>
  <si>
    <t>13-1084330</t>
  </si>
  <si>
    <t>52-1218832</t>
  </si>
  <si>
    <t>53-0204610</t>
  </si>
  <si>
    <t>84-0772595</t>
  </si>
  <si>
    <t>52-1559709</t>
  </si>
  <si>
    <t>52-1339888</t>
  </si>
  <si>
    <t>26-2620296</t>
  </si>
  <si>
    <t>95-4546956</t>
  </si>
  <si>
    <t>13-1840489</t>
  </si>
  <si>
    <t>91-1850125</t>
  </si>
  <si>
    <t>54-1993305</t>
  </si>
  <si>
    <t>36-2167817</t>
  </si>
  <si>
    <t>52-1209124</t>
  </si>
  <si>
    <t>36-2875386</t>
  </si>
  <si>
    <t>23-1969973</t>
  </si>
  <si>
    <t>52-1429544</t>
  </si>
  <si>
    <t>45-2850524</t>
  </si>
  <si>
    <t>46-4501717</t>
  </si>
  <si>
    <t>05-0532524</t>
  </si>
  <si>
    <t>22-3284046</t>
  </si>
  <si>
    <t>23-7098123</t>
  </si>
  <si>
    <t>20-0505849</t>
  </si>
  <si>
    <t>23-7148478</t>
  </si>
  <si>
    <t>26-2255679</t>
  </si>
  <si>
    <t>04-3209395</t>
  </si>
  <si>
    <t>43-6003859</t>
  </si>
  <si>
    <t>52-2266386</t>
  </si>
  <si>
    <t>53-0234290</t>
  </si>
  <si>
    <t>53-0196642</t>
  </si>
  <si>
    <t>52-6046504</t>
  </si>
  <si>
    <t>84-0747227</t>
  </si>
  <si>
    <t>20-2432543</t>
  </si>
  <si>
    <t>81-2947808</t>
  </si>
  <si>
    <t>52-2345144</t>
  </si>
  <si>
    <t>52-0140979</t>
  </si>
  <si>
    <t>53-0026940</t>
  </si>
  <si>
    <t>26-1825979</t>
  </si>
  <si>
    <t>47-5650549</t>
  </si>
  <si>
    <t>20-4504014</t>
  </si>
  <si>
    <t>45-4069449</t>
  </si>
  <si>
    <t>45-2827849</t>
  </si>
  <si>
    <t>13-3517803</t>
  </si>
  <si>
    <t>20-1265178</t>
  </si>
  <si>
    <t>59-3686885</t>
  </si>
  <si>
    <t>34-1843785</t>
  </si>
  <si>
    <t>20-4119317</t>
  </si>
  <si>
    <t>45-4005802</t>
  </si>
  <si>
    <t>26-1582812</t>
  </si>
  <si>
    <t>76-0149778</t>
  </si>
  <si>
    <t>62-1671775</t>
  </si>
  <si>
    <t>52-2051330</t>
  </si>
  <si>
    <t>52-0663815</t>
  </si>
  <si>
    <t>45-3204563</t>
  </si>
  <si>
    <t>74-2232576</t>
  </si>
  <si>
    <t>47-1540447</t>
  </si>
  <si>
    <t>47-5655467</t>
  </si>
  <si>
    <t>30-0070983</t>
  </si>
  <si>
    <t>13-1790733</t>
  </si>
  <si>
    <t>13-1669037</t>
  </si>
  <si>
    <t>81-1612449</t>
  </si>
  <si>
    <t>53-6324305</t>
  </si>
  <si>
    <t>23-7213592</t>
  </si>
  <si>
    <t>46-5130903</t>
  </si>
  <si>
    <t>20-2665380</t>
  </si>
  <si>
    <t>57-0952531</t>
  </si>
  <si>
    <t>46-1561597</t>
  </si>
  <si>
    <t>52-1938443</t>
  </si>
  <si>
    <t>54-1733337</t>
  </si>
  <si>
    <t>52-1953385</t>
  </si>
  <si>
    <t>46-3948410</t>
  </si>
  <si>
    <t>52-2106274</t>
  </si>
  <si>
    <t>26-4088542</t>
  </si>
  <si>
    <t>52-2270607</t>
  </si>
  <si>
    <t>26-1607955</t>
  </si>
  <si>
    <t>52-1870839</t>
  </si>
  <si>
    <t>47-3427588</t>
  </si>
  <si>
    <t>52-1069070</t>
  </si>
  <si>
    <t>23-7026895</t>
  </si>
  <si>
    <t>52-1007373</t>
  </si>
  <si>
    <t>52-1050999</t>
  </si>
  <si>
    <t>53-0237585</t>
  </si>
  <si>
    <t>52-1086761</t>
  </si>
  <si>
    <t>47-1995977</t>
  </si>
  <si>
    <t>90-0999200</t>
  </si>
  <si>
    <t>72-0423889</t>
  </si>
  <si>
    <t>20-5291054</t>
  </si>
  <si>
    <t>80-0298139</t>
  </si>
  <si>
    <t>45-5529620</t>
  </si>
  <si>
    <t>46-3053453</t>
  </si>
  <si>
    <t>43-1237069</t>
  </si>
  <si>
    <t>20-8601897</t>
  </si>
  <si>
    <t>35-0900596</t>
  </si>
  <si>
    <t>53-0025755</t>
  </si>
  <si>
    <t>13-1992402</t>
  </si>
  <si>
    <t>52-2028570</t>
  </si>
  <si>
    <t>52-1160561</t>
  </si>
  <si>
    <t>52-2050972</t>
  </si>
  <si>
    <t>52-1331523</t>
  </si>
  <si>
    <t>13-4220019</t>
  </si>
  <si>
    <t>52-2419510</t>
  </si>
  <si>
    <t>52-1665058</t>
  </si>
  <si>
    <t>71-0874241</t>
  </si>
  <si>
    <t>13-6223604</t>
  </si>
  <si>
    <t>20-3380456</t>
  </si>
  <si>
    <t>52-1776349</t>
  </si>
  <si>
    <t>31-1573701</t>
  </si>
  <si>
    <t>52-0595110</t>
  </si>
  <si>
    <t>88-0515534</t>
  </si>
  <si>
    <t>26-4485721</t>
  </si>
  <si>
    <t>45-4131269</t>
  </si>
  <si>
    <t>27-4862860</t>
  </si>
  <si>
    <t>52-1266959</t>
  </si>
  <si>
    <t>52-1763800</t>
  </si>
  <si>
    <t>85-0170157</t>
  </si>
  <si>
    <t>51-0367729</t>
  </si>
  <si>
    <t>94-3283967</t>
  </si>
  <si>
    <t>11-3655877</t>
  </si>
  <si>
    <t>53-0220900</t>
  </si>
  <si>
    <t>32-0178959</t>
  </si>
  <si>
    <t>46-0612026</t>
  </si>
  <si>
    <t>52-1067087</t>
  </si>
  <si>
    <t>51-0280185</t>
  </si>
  <si>
    <t>53-0045720</t>
  </si>
  <si>
    <t>52-1104476</t>
  </si>
  <si>
    <t>87-6000528</t>
  </si>
  <si>
    <t>82-0329350</t>
  </si>
  <si>
    <t>52-6062439</t>
  </si>
  <si>
    <t>54-1527192</t>
  </si>
  <si>
    <t>52-1258690</t>
  </si>
  <si>
    <t>52-1373507</t>
  </si>
  <si>
    <t>52-2141669</t>
  </si>
  <si>
    <t>13-1635253</t>
  </si>
  <si>
    <t>13-0453230</t>
  </si>
  <si>
    <t>52-0742294</t>
  </si>
  <si>
    <t>13-1985476</t>
  </si>
  <si>
    <t>52-1542724</t>
  </si>
  <si>
    <t>52-1818457</t>
  </si>
  <si>
    <t>73-1396320</t>
  </si>
  <si>
    <t>38-2973776</t>
  </si>
  <si>
    <t>94-2889684</t>
  </si>
  <si>
    <t>27-4551280</t>
  </si>
  <si>
    <t>13-1846366</t>
  </si>
  <si>
    <t>53-0259663</t>
  </si>
  <si>
    <t>23-7148216</t>
  </si>
  <si>
    <t>35-1889294</t>
  </si>
  <si>
    <t>52-1786332</t>
  </si>
  <si>
    <t>23-7391796</t>
  </si>
  <si>
    <t>76-0451850</t>
  </si>
  <si>
    <t>20-1320884</t>
  </si>
  <si>
    <t>94-3453768</t>
  </si>
  <si>
    <t>20-1727977</t>
  </si>
  <si>
    <t>58-0864888</t>
  </si>
  <si>
    <t>52-1343458</t>
  </si>
  <si>
    <t>52-1282038</t>
  </si>
  <si>
    <t>90-0055128</t>
  </si>
  <si>
    <t>37-1018692</t>
  </si>
  <si>
    <t>13-6219869</t>
  </si>
  <si>
    <t>52-1193936</t>
  </si>
  <si>
    <t>52-1067541</t>
  </si>
  <si>
    <t>52-1892239</t>
  </si>
  <si>
    <t>04-3331760</t>
  </si>
  <si>
    <t>72-2351673</t>
  </si>
  <si>
    <t>52-1076614</t>
  </si>
  <si>
    <t>52-1706059</t>
  </si>
  <si>
    <t>84-1168319</t>
  </si>
  <si>
    <t>36-2167809</t>
  </si>
  <si>
    <t>20-5354799</t>
  </si>
  <si>
    <t>37-1404021</t>
  </si>
  <si>
    <t>01-0779978</t>
  </si>
  <si>
    <t>45-3770954</t>
  </si>
  <si>
    <t>22-3442892</t>
  </si>
  <si>
    <t>52-1759052</t>
  </si>
  <si>
    <t>85-0418661</t>
  </si>
  <si>
    <t>52-9789800</t>
  </si>
  <si>
    <t>52-1552960</t>
  </si>
  <si>
    <t>52-0895834</t>
  </si>
  <si>
    <t>95-4546966</t>
  </si>
  <si>
    <t>65-0206641</t>
  </si>
  <si>
    <t>95-1240335</t>
  </si>
  <si>
    <t>53-1343458</t>
  </si>
  <si>
    <t>52-1754621</t>
  </si>
  <si>
    <t>52-6042453</t>
  </si>
  <si>
    <t>52-6063003</t>
  </si>
  <si>
    <t>05-0553252</t>
  </si>
  <si>
    <t>04-2103580</t>
  </si>
  <si>
    <t>23-7407671</t>
  </si>
  <si>
    <t>20-1734070</t>
  </si>
  <si>
    <t>52-1976233</t>
  </si>
  <si>
    <t>52-1759134</t>
  </si>
  <si>
    <t>52-1907059</t>
  </si>
  <si>
    <t>20-0159213</t>
  </si>
  <si>
    <t>38-1440200</t>
  </si>
  <si>
    <t>43-1249249</t>
  </si>
  <si>
    <t>58-1535414</t>
  </si>
  <si>
    <t>22-3845239</t>
  </si>
  <si>
    <t>52-1462893</t>
  </si>
  <si>
    <t>52-1384530</t>
  </si>
  <si>
    <t>52-2195691</t>
  </si>
  <si>
    <t>54-1645953</t>
  </si>
  <si>
    <t>36-4352022</t>
  </si>
  <si>
    <t>54-1951323</t>
  </si>
  <si>
    <t>33-0031000</t>
  </si>
  <si>
    <t>52-1907322</t>
  </si>
  <si>
    <t>36-2182171</t>
  </si>
  <si>
    <t>58-0660607</t>
  </si>
  <si>
    <t>75-2997854</t>
  </si>
  <si>
    <t>80-0213721</t>
  </si>
  <si>
    <t>Transaction_ID</t>
  </si>
  <si>
    <t>https://www.documentcloud.org/documents/6553997-Edison-Electric-Institute-2018.html</t>
  </si>
  <si>
    <t>Citizens Against Government Waste</t>
  </si>
  <si>
    <t>American Council for Capital Formation</t>
  </si>
  <si>
    <t>American Football Coaches Foundation</t>
  </si>
  <si>
    <t>American Red Cross</t>
  </si>
  <si>
    <t>Cal Ripken, Sr. Foundation</t>
  </si>
  <si>
    <t>Center for American Leadership</t>
  </si>
  <si>
    <t>Community Leaders of America</t>
  </si>
  <si>
    <t>Community Partners</t>
  </si>
  <si>
    <t>91-1932432</t>
  </si>
  <si>
    <t>53-0196605</t>
  </si>
  <si>
    <t>52-2310500</t>
  </si>
  <si>
    <t>52-1363952</t>
  </si>
  <si>
    <t>46-3149989</t>
  </si>
  <si>
    <t>95-4302067</t>
  </si>
  <si>
    <t>Congressional Leadership Fund</t>
  </si>
  <si>
    <t>Ducey Victory Fund Committee</t>
  </si>
  <si>
    <t>82-2820476</t>
  </si>
  <si>
    <t>45-3578123</t>
  </si>
  <si>
    <t>Environment for the Americas</t>
  </si>
  <si>
    <t>Friends for Steve Sisolak</t>
  </si>
  <si>
    <t>Humane Rescue Alliance</t>
  </si>
  <si>
    <t>IHS Global</t>
  </si>
  <si>
    <t>20-5844470</t>
  </si>
  <si>
    <t>26-3267406</t>
  </si>
  <si>
    <t>53-0219724</t>
  </si>
  <si>
    <t>NALEO Education Fund</t>
  </si>
  <si>
    <t>NASUCA</t>
  </si>
  <si>
    <t>59-1986067</t>
  </si>
  <si>
    <t>National LAMPAC (Labor and Management Public Affairs Committee)</t>
  </si>
  <si>
    <t>Western LAMPAC (Labor and Management Public Affairs Committee)</t>
  </si>
  <si>
    <t>Southeast LAMPAC (Labor and Management Public Affairs Committee)</t>
  </si>
  <si>
    <t>National Foundation for Women Legislators</t>
  </si>
  <si>
    <t>52-1480785</t>
  </si>
  <si>
    <t>Newsom for California Governor</t>
  </si>
  <si>
    <t>47-3030928</t>
  </si>
  <si>
    <t>Northwestern University School of Law</t>
  </si>
  <si>
    <t>Roosevelt Institute</t>
  </si>
  <si>
    <t>Santa Fe Community Foundation</t>
  </si>
  <si>
    <t>85-0303044</t>
  </si>
  <si>
    <t>Stanford University</t>
  </si>
  <si>
    <t>94-1156365</t>
  </si>
  <si>
    <t>Volunteer Florida Foundation</t>
  </si>
  <si>
    <t>01-0973168</t>
  </si>
  <si>
    <t>Edison Electric Institute_Republican State Leadership Committee201375000</t>
  </si>
  <si>
    <t>Edison Electric Institute_Democratic Attorneys General Assoc201315000</t>
  </si>
  <si>
    <t>Edison Electric Institute_Republican State Leadership Committee201150000</t>
  </si>
  <si>
    <t>Edison Electric Institute_Democratic Attorneys General Assoc201125000</t>
  </si>
  <si>
    <t>Edison Electric Institute_Republican State Leadership Committee201050000</t>
  </si>
  <si>
    <t>Edison Electric Institute_Republican Governors' Association201015000</t>
  </si>
  <si>
    <t>Edison Electric Institute_Democratic Attorneys General Assoc201025000</t>
  </si>
  <si>
    <t>Edison Electric Institute_Democratic Governors' Association201025000</t>
  </si>
  <si>
    <t>Edison Electric Institute_Republican Mayors &amp; Local Officials20105000</t>
  </si>
  <si>
    <t>Edison Electric Institute_Republican Governors' Association200915000</t>
  </si>
  <si>
    <t>Edison Electric Institute_Democratic Attorneys General Assoc200925000</t>
  </si>
  <si>
    <t>Edison Electric Institute_Democratic Governors' Association200925000</t>
  </si>
  <si>
    <t>Edison Electric Institute_Republican Mayors &amp; Local Officials200910000</t>
  </si>
  <si>
    <t>Edison Electric Institute_National Conference of Black Mayors200810000</t>
  </si>
  <si>
    <t>Edison Electric Institute_Brenning for Attorney General20081000</t>
  </si>
  <si>
    <t>Edison Electric Institute_Zoeller for Attorney General20081000</t>
  </si>
  <si>
    <t>https://www.sourcewatch.org/index.php/Citizens_Against_Government_Waste</t>
  </si>
  <si>
    <t>https://www.sourcewatch.org/index.php/Congressional_Leadership_Fund</t>
  </si>
  <si>
    <t>https://www.sourcewatch.org/index.php/IHS_Inc.</t>
  </si>
  <si>
    <t>https://www.sourcewatch.org/index.php/National_Foundation_for_Women_Legislators</t>
  </si>
  <si>
    <t>https://www.sourcewatch.org/index.php/Stanford_University</t>
  </si>
  <si>
    <t>Hunton Andrews Kurth LLP</t>
  </si>
  <si>
    <t>Miller &amp; Chevalier Chartered</t>
  </si>
  <si>
    <t>New Funder in 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</si>
</sst>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8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23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7" fillId="0" borderId="0" xfId="0" applyFont="1"/>
    <xf numFmtId="0" fontId="1" fillId="0" borderId="0" xfId="0" applyFont="1" applyFill="1"/>
    <xf numFmtId="0" fontId="6" fillId="0" borderId="0" xfId="0" applyFont="1" applyFill="1"/>
    <xf numFmtId="164" fontId="1" fillId="0" borderId="0" xfId="0" applyNumberFormat="1" applyFont="1" applyFill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1" fillId="0" borderId="0" xfId="0" applyNumberFormat="1" applyFont="1"/>
    <xf numFmtId="0" fontId="10" fillId="0" borderId="0" xfId="22" applyFont="1"/>
    <xf numFmtId="0" fontId="0" fillId="3" borderId="0" xfId="0" applyFill="1"/>
    <xf numFmtId="164" fontId="0" fillId="3" borderId="0" xfId="0" applyNumberFormat="1" applyFill="1"/>
    <xf numFmtId="0" fontId="6" fillId="3" borderId="0" xfId="0" applyFont="1" applyFill="1"/>
    <xf numFmtId="0" fontId="11" fillId="0" borderId="0" xfId="0" applyFont="1"/>
    <xf numFmtId="165" fontId="9" fillId="0" borderId="0" xfId="0" applyNumberFormat="1" applyFont="1" applyAlignment="1"/>
    <xf numFmtId="0" fontId="0" fillId="0" borderId="0" xfId="0" applyAlignment="1"/>
  </cellXfs>
  <cellStyles count="23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/>
    <cellStyle name="Normal" xfId="0" builtinId="0"/>
    <cellStyle name="Normal 2" xfId="1" xr:uid="{00000000-0005-0000-0000-000015000000}"/>
  </cellStyles>
  <dxfs count="2"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788.90488923611" createdVersion="6" refreshedVersion="6" minRefreshableVersion="3" recordCount="729" xr:uid="{767FEFBB-3A42-FF46-9F37-3A3D2A6AE5B1}">
  <cacheSource type="worksheet">
    <worksheetSource ref="A1:M1048576" sheet="Grant Data"/>
  </cacheSource>
  <cacheFields count="13">
    <cacheField name="Source" numFmtId="0">
      <sharedItems containsBlank="1"/>
    </cacheField>
    <cacheField name="Transaction_ID" numFmtId="0">
      <sharedItems containsBlank="1"/>
    </cacheField>
    <cacheField name="990 Year" numFmtId="0">
      <sharedItems containsString="0" containsBlank="1" containsNumber="1" containsInteger="1" minValue="2008" maxValue="2018" count="12">
        <n v="2018"/>
        <n v="2017"/>
        <n v="2016"/>
        <n v="2015"/>
        <n v="2014"/>
        <n v="2013"/>
        <n v="2012"/>
        <n v="2011"/>
        <n v="2010"/>
        <n v="2009"/>
        <n v="2008"/>
        <m/>
      </sharedItems>
    </cacheField>
    <cacheField name="Donor" numFmtId="0">
      <sharedItems containsBlank="1"/>
    </cacheField>
    <cacheField name="Recipient (Effective)" numFmtId="0">
      <sharedItems containsBlank="1" count="262">
        <s v="A Wider Circle"/>
        <s v="Alliance to Save Energy"/>
        <s v="Alzheimer's Association"/>
        <s v="American Association of Blacks in Energy"/>
        <s v="American Council for Capital Formation"/>
        <s v="American Football Coaches Foundation"/>
        <s v="American Red Cross"/>
        <s v="Americans for Prosperity"/>
        <s v="Americans for Tax Reform"/>
        <s v="Aspen Institute"/>
        <s v="Board of Hispanic Caucus Chairs"/>
        <s v="Boys &amp; Girls Clubs of America"/>
        <s v="Cal Ripken, Sr. Foundation"/>
        <s v="Center for American Leadership"/>
        <s v="Center for Energy Workforce Development"/>
        <s v="Citizens Against Government Waste"/>
        <s v="Community Leaders of America"/>
        <s v="Community Partners"/>
        <s v="Congressional Black Caucus Foundation"/>
        <s v="Congressional Hispanic Caucus Institute"/>
        <s v="Congressional Leadership Fund"/>
        <s v="Congressional Sports for Charity"/>
        <s v="Democratic Governors' Association"/>
        <s v="Ducey Victory Fund Committee"/>
        <s v="Environment for the Americas"/>
        <s v="Environmental Council of the States"/>
        <s v="Floodplain Alliance for Insurance Reform"/>
        <s v="Friends for Steve Sisolak"/>
        <s v="Horton's Kids Inc"/>
        <s v="Humane Rescue Alliance"/>
        <s v="IHS Global"/>
        <s v="Keystone Center"/>
        <s v="MACRUC"/>
        <s v="Mid American Regulatory Conference"/>
        <s v="NALEO Education Fund"/>
        <s v="NASEO"/>
        <s v="NASUCA"/>
        <s v="National Black Caucus of State Legislators"/>
        <s v="National Conference of State Legislatures"/>
        <s v="National Energy and Utility Affordability Coalition"/>
        <s v="National Foundation for Women Legislators"/>
        <s v="National LAMPAC (Labor and Management Public Affairs Committee)"/>
        <s v="National Multiple Sclerosis Society"/>
        <s v="National Organization of Black Elected Legislative Women"/>
        <s v="National Urban League"/>
        <s v="NCSL Foundation for State Legislatures"/>
        <s v="National Energy Resources Organization (NERO)"/>
        <s v="Newsom for California Governor"/>
        <s v="Northwestern University"/>
        <s v="Peregrine Fund"/>
        <s v="Prevent Cancer Foundation"/>
        <s v="Reforming America's Taxes Equitably"/>
        <s v="Republican State Leadership Committee"/>
        <s v="Roosevelt Institute"/>
        <s v="Santa Fe Community Foundation"/>
        <s v="So Others Might Eat"/>
        <s v="Stanford University"/>
        <s v="State Policy Network"/>
        <s v="The Artists &amp; Athletes Alliance"/>
        <s v="US Chamber of Commerce"/>
        <s v="United States Hispanic Chamber Of Commerce"/>
        <s v="United Way of the National Capital Area"/>
        <s v="Urban Alliance"/>
        <s v="US Navy Memorial Foundation"/>
        <s v="Volunteer Florida Foundation"/>
        <s v="Washington Tennis &amp; Education Foundation"/>
        <s v="Western Conference of Public Service Commissioners"/>
        <s v="Western Governors' Association"/>
        <s v="Women's Council on Energy and the Environment"/>
        <s v="African American Mayors Association"/>
        <s v="All Hazards Consortium"/>
        <s v="American Society of Association Executives (ASAE)"/>
        <s v="Bipartisan Policy Center Inc"/>
        <s v="The Breakers Palm Beach"/>
        <s v="California State Society of Washington"/>
        <s v="Bracy Tucker Brown, Inc."/>
        <s v="Center for Legislative Energy and Environmental Research"/>
        <s v="US CHP Association"/>
        <s v="First Church of Christ Scientist"/>
        <s v="Congressional Institute"/>
        <s v="Conservation Fund"/>
        <s v="Council of State Governments"/>
        <s v="Energy Transition Forum Ltd"/>
        <s v="Georgia Tech Foundation"/>
        <s v="HBW Resources"/>
        <s v="Hunton &amp; Williams LLP"/>
        <s v="International Emissions Trading Association"/>
        <s v="INVINCEA"/>
        <s v="Josiah Bartlett Center for Public Policy"/>
        <s v="Leadership Conference on Civil and Human Rights"/>
        <s v="Logomotion"/>
        <s v="Magnum Entertainment Group"/>
        <s v="Massachusetts Institute of Technology"/>
        <s v="Monumental Scholars Fund"/>
        <s v="National Association of Latino Elected Officials"/>
        <s v="National Association of Manufacturers"/>
        <s v="Boy Scouts of America"/>
        <s v="National Hydropower Association"/>
        <s v="National Energy Resources Organization"/>
        <s v="National Conference of State Societies"/>
        <s v="Nuclear Energy Institute"/>
        <s v="Penton Media, Inc. and Subsidiaries"/>
        <s v="Republican Attorneys General Association"/>
        <s v="Senate Presidents' Forum"/>
        <s v="State Government Leadership Foundation"/>
        <s v="State Legislative Leaders Foundation"/>
        <s v="The Boston Police Foundation"/>
        <s v="The Curators of the University of Missouri"/>
        <s v="The Latino Coalition"/>
        <s v="US Conference of Mayors"/>
        <s v="Western LAMPAC (Labor and Management Public Affairs Committee)"/>
        <s v="A Celebration of Chicago LLC"/>
        <s v="American Legislative Exchange Council"/>
        <s v="ASAE Center for Association Leadership"/>
        <s v="Big Sky Night"/>
        <s v="Blue Convention Events Fund"/>
        <s v="Concerts for a Cause"/>
        <s v="Conventions 2016"/>
        <s v="Creative Coalition"/>
        <s v="D&amp;P Creative Strategies"/>
        <s v="Emerging Issues Policy Forum"/>
        <s v="First Energy Corporation"/>
        <s v="George W Bush Presidential Center"/>
        <s v="Halle J Mayes DBA Shiny Star"/>
        <s v="HM&amp;C Center Stage"/>
        <s v="Institute for Energy Research"/>
        <s v="Logicom"/>
        <s v="National Journal Group"/>
        <s v="National Policy Alliance"/>
        <s v="Nick's Kids Foundation"/>
        <s v="NY Night"/>
        <s v="Philadelphia Convention &amp; Visitors Bureau"/>
        <s v="Public Affairs Council"/>
        <s v="Recording Industry Association of America"/>
        <s v="Red River Productions"/>
        <s v="The Franklin &amp; Eleanor Roosevelt Institute"/>
        <s v="Rule of Law Defense Fund"/>
        <s v="Social Enterprises Inc"/>
        <s v="US Chamber of Commerce Foundation"/>
        <s v="Energy Systems Integration Group"/>
        <s v="Watson &amp; Renner"/>
        <s v="Western Caucus Foundation"/>
        <s v="Thomas Alva Edison Foundation"/>
        <s v="Capital Area Reach Program"/>
        <s v="DC Public Education Fund"/>
        <s v="Democratic Legislative Campaign Committee"/>
        <s v="Edwin D. Hill Charitable Trust"/>
        <s v="Joint Center for Political and Economic Studies"/>
        <s v="Leadership Conference Education Fund"/>
        <s v="N Street Village, Inc"/>
        <s v="National Building Museum"/>
        <s v="National Multiple Sclerosis Society National Capital Chapter"/>
        <s v="National Park Foundation"/>
        <s v="Rev the Vote"/>
        <s v="STEM4US"/>
        <s v="The Administrators Of The Tulane Educational Fund"/>
        <s v="Volta Live Inc"/>
        <s v="Washington Post Media Live"/>
        <s v="1776 Global"/>
        <s v="American Consumer Insitute Center for Citizen Research"/>
        <s v="Barnes &amp; Thornburg LLP (Federal Water Quality Coaliton)"/>
        <s v="American Federation Of Labor &amp; Congress Of Industrial Orgs"/>
        <s v="Catalyst"/>
        <s v="Carbon Utilization Research Council"/>
        <s v="Congressional Black Caucus Political Education and Leadership Institute"/>
        <s v="Consortium of Catholic Academies"/>
        <s v="Freight Rail Customer Alliance"/>
        <s v="Democratic Attorneys General Assoc"/>
        <s v="Dovetail Partners Inc."/>
        <s v="Electric Drive Transportation Association"/>
        <s v="Foundation to Eradicate Duchenne"/>
        <s v="Fund for American Studies"/>
        <s v="Homeless Children's Playtime Project"/>
        <s v="Institute for Education"/>
        <s v="Integrated Design &amp; Electronics Academy Public Charter School"/>
        <s v="Johns Hopkins University"/>
        <s v="Keep Memory Alive"/>
        <s v="Mideast LAMPAC (Labor and Management Public Affairs Committee)"/>
        <s v="Midwest LAMPAC (Labor and Management Public Affairs Committee)"/>
        <s v="Midwest Governors Association"/>
        <s v="National Association of Black Journalists"/>
        <s v="National Endangered Species Act Reform Coalition"/>
        <s v="NMSU Foundation"/>
        <s v="PHI Community Foundation"/>
        <s v="Pollinator Partnership"/>
        <s v="Republican Governors' Association"/>
        <s v="Resources for the Future"/>
        <s v="Securities Industry and Financial Markets Association"/>
        <s v="Southeast LAMPAC (Labor and Management Public Affairs Committee)"/>
        <s v="State Government Affairs Council"/>
        <s v="Thomas Jefferson Institute for Public Policy"/>
        <s v="Utah State University"/>
        <s v="Western Association of Fish and Wildlife Agencies (WAFWA)"/>
        <s v="Washington Performing Arts Society"/>
        <s v="Women in Government"/>
        <s v="World Conference of Mayors"/>
        <s v="American National Standards Institute"/>
        <s v="Association of National Advertisers"/>
        <s v="Atlantic Council of US"/>
        <s v="Business Institute for Political Analysis"/>
        <s v="Canadian-American Business Council"/>
        <s v="Coalition for Tax Equity"/>
        <s v="Communities Foundation of Oklahoma Inc"/>
        <s v="Council of Great Lakes Industries"/>
        <s v="Earth Island Institute"/>
        <s v="Hispanics in Energy"/>
        <s v="March of Dimes Foundation"/>
        <s v="Meridian International Center"/>
        <s v="National Assoc of Neighborhoods"/>
        <s v="National Black Chamber of Commerce"/>
        <s v="National Forest Foundation"/>
        <s v="National Governors Association Center for Best Practices"/>
        <s v="North American Energy Standards Board"/>
        <s v="North American Metals Council"/>
        <s v="Presidential Inaugural Committee"/>
        <s v="Securing America's Future Energy"/>
        <s v="Southern States Energy Board"/>
        <s v="Taste of the South Committee"/>
        <s v="Transportation Energy Partnership"/>
        <s v="Tree Fund"/>
        <s v="United States Energy Association"/>
        <s v="Utility Arborist Association"/>
        <s v="Woodrow Wilson International Center for Scholars"/>
        <s v="Electrical Safety Foundation International Inc"/>
        <s v="Apple Tree Institute for Education (Amazon)"/>
        <s v="Congressional Management Foundation"/>
        <s v="Fight for Children Inc"/>
        <s v="National Hispanic Caucus of State Legislators"/>
        <s v="National Safety Council"/>
        <s v="Politico"/>
        <s v="Center for Automotive Research"/>
        <s v="Coalition for a Fiscally Sound America"/>
        <s v="Edison Preservation Foundation"/>
        <s v="Faith and Politics Institute"/>
        <s v="Hawks Aloft Inc"/>
        <s v="Leadership Greater Washington Inc"/>
        <s v="National Labor College"/>
        <s v="Points of Light Foundation"/>
        <s v="Southern California Edison Company"/>
        <s v="United States Hispanic Chamber of Commerce Foundation Inc"/>
        <s v="Utilities Telecom Council"/>
        <s v="The Washington Literacy Council"/>
        <s v="Presidents and Fellows of Harvard College"/>
        <s v="National Conference of Black Mayors"/>
        <s v="Third Way"/>
        <s v="Annapolis Center for Science-Based Public Policy"/>
        <s v="Children's Charities Foundation Inc"/>
        <s v="Communications Institute"/>
        <s v="Detroit Public Television"/>
        <s v="Habitat for Humanity in Atlanta"/>
        <s v="Committee for a Constructive Tomorrow"/>
        <s v="Democratic Leadership Council"/>
        <s v="First Tee"/>
        <s v="Michigan State Society"/>
        <s v="Midwest Energy Efficiency Alliance"/>
        <s v="National Hispanic Environmental Council"/>
        <s v="National Organization of Black County Officials"/>
        <s v="Republican Mayors &amp; Local Officials"/>
        <s v="Wheaton College"/>
        <s v="The Salvation Army"/>
        <m/>
        <s v="IHS Global, Inc." u="1"/>
      </sharedItems>
    </cacheField>
    <cacheField name="EIN (990)" numFmtId="0">
      <sharedItems containsBlank="1"/>
    </cacheField>
    <cacheField name="Total" numFmtId="164">
      <sharedItems containsString="0" containsBlank="1" containsNumber="1" containsInteger="1" minValue="5000" maxValue="321077"/>
    </cacheField>
    <cacheField name="Purpose" numFmtId="0">
      <sharedItems containsBlank="1"/>
    </cacheField>
    <cacheField name="Original Order in 990 for Verification" numFmtId="0">
      <sharedItems containsString="0" containsBlank="1" containsNumber="1" containsInteger="1" minValue="1" maxValue="117"/>
    </cacheField>
    <cacheField name="Minority" numFmtId="0">
      <sharedItems containsBlank="1" count="3">
        <s v=""/>
        <s v="Y"/>
        <m/>
      </sharedItems>
    </cacheField>
    <cacheField name="In-Kind Support" numFmtId="0">
      <sharedItems containsBlank="1"/>
    </cacheField>
    <cacheField name="Notes" numFmtId="0">
      <sharedItems containsBlank="1"/>
    </cacheField>
    <cacheField name="New Funder in Current Year" numFmtId="0">
      <sharedItems containsBlank="1" count="3">
        <s v="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788.915731597219" createdVersion="6" refreshedVersion="6" minRefreshableVersion="3" recordCount="56" xr:uid="{D724CFB0-596D-5B49-959D-E8A52015DED0}">
  <cacheSource type="worksheet">
    <worksheetSource ref="A1:D1048576" sheet="Independent Contractors - Data"/>
  </cacheSource>
  <cacheFields count="4">
    <cacheField name="990 Year" numFmtId="0">
      <sharedItems containsString="0" containsBlank="1" containsNumber="1" containsInteger="1" minValue="2008" maxValue="2018" count="12">
        <n v="2018"/>
        <n v="2017"/>
        <n v="2016"/>
        <n v="2015"/>
        <n v="2014"/>
        <n v="2013"/>
        <n v="2012"/>
        <n v="2011"/>
        <n v="2010"/>
        <n v="2009"/>
        <n v="2008"/>
        <m/>
      </sharedItems>
    </cacheField>
    <cacheField name="Name" numFmtId="0">
      <sharedItems containsBlank="1" count="23">
        <s v="Hunton Andrews Kurth LLP"/>
        <s v="Venable, LLP"/>
        <s v="Nossaman LLP"/>
        <s v="Democracy Data &amp; Communications"/>
        <s v="Miller &amp; Chevalier Chartered"/>
        <s v="Hunton &amp; Williams"/>
        <s v="Hargrove"/>
        <s v="The Hawthorn Group LC"/>
        <s v="NET Communications"/>
        <s v="Diplomat Hotle Lessee LLC"/>
        <s v="Sloane &amp; Company LLC"/>
        <s v="Skadden ARPS Slate Meagher &amp; Flom"/>
        <s v="Chertoff Group LLC"/>
        <s v="Daniel J Edelman Inc"/>
        <s v="R &amp; R Partners Inc"/>
        <s v="Crowell &amp; Moring LLP"/>
        <s v="OCE Business Services"/>
        <s v="Winston &amp; Strawn LLP"/>
        <s v="ICF Resources Inc"/>
        <s v="GC Strategic Advocacy Inc"/>
        <s v="Human Resources Research Organization"/>
        <s v="CRA International Inc"/>
        <m/>
      </sharedItems>
    </cacheField>
    <cacheField name="Description of Services" numFmtId="0">
      <sharedItems containsBlank="1" count="8">
        <s v="Consulting"/>
        <s v="Legal Consulting"/>
        <s v="Design Consulting"/>
        <s v="Consulting/Meeting"/>
        <s v="Advertising"/>
        <s v="Business Service Center"/>
        <s v="Media Placement"/>
        <m/>
      </sharedItems>
    </cacheField>
    <cacheField name="Compensation" numFmtId="164">
      <sharedItems containsString="0" containsBlank="1" containsNumber="1" containsInteger="1" minValue="324887" maxValue="88628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9">
  <r>
    <s v="https://www.documentcloud.org/documents/6553997-Edison-Electric-Institute-2018.html"/>
    <s v="Edison Electric Institute_A Wider Circle201810000"/>
    <x v="0"/>
    <s v="Edison Electric Institute"/>
    <x v="0"/>
    <s v="52-2345144"/>
    <n v="10000"/>
    <s v="Corporate Responsibility"/>
    <n v="1"/>
    <x v="0"/>
    <m/>
    <m/>
    <x v="0"/>
  </r>
  <r>
    <s v="https://www.documentcloud.org/documents/6553997-Edison-Electric-Institute-2018.html"/>
    <s v="Edison Electric Institute_Alliance to Save Energy201815000"/>
    <x v="0"/>
    <s v="Edison Electric Institute"/>
    <x v="1"/>
    <s v="52-1082991"/>
    <n v="15000"/>
    <s v="Contribution Program Support"/>
    <n v="2"/>
    <x v="0"/>
    <m/>
    <m/>
    <x v="0"/>
  </r>
  <r>
    <s v="https://www.documentcloud.org/documents/6553997-Edison-Electric-Institute-2018.html"/>
    <s v="Edison Electric Institute_Alzheimer's Association201814193"/>
    <x v="0"/>
    <s v="Edison Electric Institute"/>
    <x v="2"/>
    <s v="52-1196162"/>
    <n v="14193"/>
    <s v="Corporate Responsibility"/>
    <n v="3"/>
    <x v="0"/>
    <m/>
    <m/>
    <x v="0"/>
  </r>
  <r>
    <s v="https://www.documentcloud.org/documents/6553997-Edison-Electric-Institute-2018.html"/>
    <s v="Edison Electric Institute_American Association of Blacks in Energy201825000"/>
    <x v="0"/>
    <s v="Edison Electric Institute"/>
    <x v="3"/>
    <s v="84-0782569"/>
    <n v="25000"/>
    <s v="Contribution Program Support"/>
    <n v="4"/>
    <x v="1"/>
    <m/>
    <m/>
    <x v="0"/>
  </r>
  <r>
    <s v="https://www.documentcloud.org/documents/6553997-Edison-Electric-Institute-2018.html"/>
    <s v="Edison Electric Institute_American Council for Capital Formation201830000"/>
    <x v="0"/>
    <s v="Edison Electric Institute"/>
    <x v="4"/>
    <s v="52-1091172"/>
    <n v="30000"/>
    <s v="Contribution Program Support"/>
    <n v="5"/>
    <x v="0"/>
    <m/>
    <s v="ACCF Center for Policy Research"/>
    <x v="0"/>
  </r>
  <r>
    <s v="https://www.documentcloud.org/documents/6553997-Edison-Electric-Institute-2018.html"/>
    <s v="Edison Electric Institute_American Football Coaches Foundation201811000"/>
    <x v="0"/>
    <s v="Edison Electric Institute"/>
    <x v="5"/>
    <s v="91-1932432"/>
    <n v="11000"/>
    <s v="Corporate Responsibility"/>
    <n v="6"/>
    <x v="0"/>
    <m/>
    <m/>
    <x v="1"/>
  </r>
  <r>
    <s v="https://www.documentcloud.org/documents/6553997-Edison-Electric-Institute-2018.html"/>
    <s v="Edison Electric Institute_American Red Cross20186560"/>
    <x v="0"/>
    <s v="Edison Electric Institute"/>
    <x v="6"/>
    <s v="53-0196605"/>
    <n v="6560"/>
    <s v="Corporate Responsibility"/>
    <n v="7"/>
    <x v="0"/>
    <m/>
    <m/>
    <x v="1"/>
  </r>
  <r>
    <s v="https://www.documentcloud.org/documents/6553997-Edison-Electric-Institute-2018.html"/>
    <s v="Edison Electric Institute_Americans for Prosperity201830000"/>
    <x v="0"/>
    <s v="Edison Electric Institute"/>
    <x v="7"/>
    <s v="75-3148958"/>
    <n v="30000"/>
    <s v="Contribution Program Support"/>
    <n v="8"/>
    <x v="0"/>
    <m/>
    <m/>
    <x v="0"/>
  </r>
  <r>
    <s v="https://www.documentcloud.org/documents/6553997-Edison-Electric-Institute-2018.html"/>
    <s v="Edison Electric Institute_Americans for Tax Reform20187500"/>
    <x v="0"/>
    <s v="Edison Electric Institute"/>
    <x v="8"/>
    <s v="52-1403587"/>
    <n v="7500"/>
    <s v="Contribution Program Support"/>
    <n v="9"/>
    <x v="0"/>
    <m/>
    <m/>
    <x v="0"/>
  </r>
  <r>
    <s v="https://www.documentcloud.org/documents/6553997-Edison-Electric-Institute-2018.html"/>
    <s v="Edison Electric Institute_Aspen Institute201815000"/>
    <x v="0"/>
    <s v="Edison Electric Institute"/>
    <x v="9"/>
    <s v="84-0399006"/>
    <n v="15000"/>
    <s v="Contribution Program Support"/>
    <n v="10"/>
    <x v="0"/>
    <m/>
    <m/>
    <x v="0"/>
  </r>
  <r>
    <s v="https://www.documentcloud.org/documents/6553997-Edison-Electric-Institute-2018.html"/>
    <s v="Edison Electric Institute_Board of Hispanic Caucus Chairs201810000"/>
    <x v="0"/>
    <s v="Edison Electric Institute"/>
    <x v="10"/>
    <s v="20-2075553"/>
    <n v="10000"/>
    <s v="Contribution Program Support"/>
    <n v="11"/>
    <x v="1"/>
    <m/>
    <m/>
    <x v="0"/>
  </r>
  <r>
    <s v="https://www.documentcloud.org/documents/6553997-Edison-Electric-Institute-2018.html"/>
    <s v="Edison Electric Institute_Boys &amp; Girls Clubs of America201815000"/>
    <x v="0"/>
    <s v="Edison Electric Institute"/>
    <x v="11"/>
    <s v="13-5562976"/>
    <n v="15000"/>
    <s v="Corporate Responsibility"/>
    <n v="12"/>
    <x v="0"/>
    <m/>
    <m/>
    <x v="0"/>
  </r>
  <r>
    <s v="https://www.documentcloud.org/documents/6553997-Edison-Electric-Institute-2018.html"/>
    <s v="Edison Electric Institute_Cal Ripken, Sr. Foundation20187500"/>
    <x v="0"/>
    <s v="Edison Electric Institute"/>
    <x v="12"/>
    <s v="52-2310500"/>
    <n v="7500"/>
    <s v="Corporate Responsibility"/>
    <n v="13"/>
    <x v="0"/>
    <m/>
    <m/>
    <x v="1"/>
  </r>
  <r>
    <s v="https://www.documentcloud.org/documents/6553997-Edison-Electric-Institute-2018.html"/>
    <s v="Edison Electric Institute_Center for American Leadership201812000"/>
    <x v="0"/>
    <s v="Edison Electric Institute"/>
    <x v="13"/>
    <s v="52-1300485"/>
    <n v="12000"/>
    <s v="Contribution Program Support"/>
    <n v="14"/>
    <x v="0"/>
    <m/>
    <m/>
    <x v="1"/>
  </r>
  <r>
    <s v="https://www.documentcloud.org/documents/6553997-Edison-Electric-Institute-2018.html"/>
    <s v="Edison Electric Institute_Center for Energy Workforce Development201823430"/>
    <x v="0"/>
    <s v="Edison Electric Institute"/>
    <x v="14"/>
    <s v="20-4504014"/>
    <n v="23430"/>
    <s v="Contribution Program Support"/>
    <n v="15"/>
    <x v="0"/>
    <m/>
    <m/>
    <x v="0"/>
  </r>
  <r>
    <s v="https://www.documentcloud.org/documents/6553997-Edison-Electric-Institute-2018.html"/>
    <s v="Edison Electric Institute_Citizens Against Government Waste201810000"/>
    <x v="0"/>
    <s v="Edison Electric Institute"/>
    <x v="15"/>
    <s v="52-1363952"/>
    <n v="10000"/>
    <s v="Contribution Program Support"/>
    <n v="16"/>
    <x v="0"/>
    <m/>
    <m/>
    <x v="1"/>
  </r>
  <r>
    <s v="https://www.documentcloud.org/documents/6553997-Edison-Electric-Institute-2018.html"/>
    <s v="Edison Electric Institute_Community Leaders of America201815000"/>
    <x v="0"/>
    <s v="Edison Electric Institute"/>
    <x v="16"/>
    <s v="46-3149989"/>
    <n v="15000"/>
    <s v="Contribution Program Support"/>
    <n v="17"/>
    <x v="0"/>
    <m/>
    <m/>
    <x v="1"/>
  </r>
  <r>
    <s v="https://www.documentcloud.org/documents/6553997-Edison-Electric-Institute-2018.html"/>
    <s v="Edison Electric Institute_Community Partners20187500"/>
    <x v="0"/>
    <s v="Edison Electric Institute"/>
    <x v="17"/>
    <s v="95-4302067"/>
    <n v="7500"/>
    <s v="Contribution Program Support"/>
    <n v="18"/>
    <x v="0"/>
    <m/>
    <m/>
    <x v="1"/>
  </r>
  <r>
    <s v="https://www.documentcloud.org/documents/6553997-Edison-Electric-Institute-2018.html"/>
    <s v="Edison Electric Institute_Congressional Black Caucus Foundation201810000"/>
    <x v="0"/>
    <s v="Edison Electric Institute"/>
    <x v="18"/>
    <s v="52-1160561"/>
    <n v="10000"/>
    <s v="Contribution Program Support"/>
    <n v="19"/>
    <x v="1"/>
    <m/>
    <s v="EIN 52-1160561 (Foundation)"/>
    <x v="0"/>
  </r>
  <r>
    <s v="https://www.documentcloud.org/documents/6553997-Edison-Electric-Institute-2018.html"/>
    <s v="Edison Electric Institute_Congressional Hispanic Caucus Institute201825000"/>
    <x v="0"/>
    <s v="Edison Electric Institute"/>
    <x v="19"/>
    <s v="52-1114225"/>
    <n v="25000"/>
    <s v="Contribution Program Support"/>
    <n v="20"/>
    <x v="1"/>
    <m/>
    <m/>
    <x v="0"/>
  </r>
  <r>
    <s v="https://www.documentcloud.org/documents/6553997-Edison-Electric-Institute-2018.html"/>
    <s v="Edison Electric Institute_Congressional Leadership Fund201850000"/>
    <x v="0"/>
    <s v="Edison Electric Institute"/>
    <x v="20"/>
    <s v="45-3578123"/>
    <n v="50000"/>
    <s v="Contribution Program Support"/>
    <n v="21"/>
    <x v="0"/>
    <m/>
    <m/>
    <x v="1"/>
  </r>
  <r>
    <s v="https://www.documentcloud.org/documents/6553997-Edison-Electric-Institute-2018.html"/>
    <s v="Edison Electric Institute_Congressional Sports for Charity201810000"/>
    <x v="0"/>
    <s v="Edison Electric Institute"/>
    <x v="21"/>
    <s v="81-2118591"/>
    <n v="10000"/>
    <s v="Contribution Program Support"/>
    <n v="22"/>
    <x v="0"/>
    <m/>
    <m/>
    <x v="0"/>
  </r>
  <r>
    <s v="https://www.documentcloud.org/documents/6553997-Edison-Electric-Institute-2018.html"/>
    <s v="Edison Electric Institute_Democratic Governors' Association201825000"/>
    <x v="0"/>
    <s v="Edison Electric Institute"/>
    <x v="22"/>
    <s v="52-1304889"/>
    <n v="25000"/>
    <s v="Contribution Program Support"/>
    <n v="23"/>
    <x v="0"/>
    <m/>
    <m/>
    <x v="0"/>
  </r>
  <r>
    <s v="https://www.documentcloud.org/documents/6553997-Edison-Electric-Institute-2018.html"/>
    <s v="Edison Electric Institute_Ducey Victory Fund Committee201810000"/>
    <x v="0"/>
    <s v="Edison Electric Institute"/>
    <x v="23"/>
    <s v="82-2820476"/>
    <n v="10000"/>
    <s v="Contribution Program Support"/>
    <n v="24"/>
    <x v="0"/>
    <m/>
    <m/>
    <x v="1"/>
  </r>
  <r>
    <s v="https://www.documentcloud.org/documents/6553997-Edison-Electric-Institute-2018.html"/>
    <s v="Edison Electric Institute_Environment for the Americas201815000"/>
    <x v="0"/>
    <s v="Edison Electric Institute"/>
    <x v="24"/>
    <s v="20-5844470"/>
    <n v="15000"/>
    <s v="Contribution Program Support"/>
    <n v="25"/>
    <x v="0"/>
    <m/>
    <m/>
    <x v="1"/>
  </r>
  <r>
    <s v="https://www.documentcloud.org/documents/6553997-Edison-Electric-Institute-2018.html"/>
    <s v="Edison Electric Institute_Environmental Council of the States201810000"/>
    <x v="0"/>
    <s v="Edison Electric Institute"/>
    <x v="25"/>
    <s v="36-3962169"/>
    <n v="10000"/>
    <s v="Contribution Program Support"/>
    <n v="26"/>
    <x v="0"/>
    <m/>
    <m/>
    <x v="0"/>
  </r>
  <r>
    <s v="https://www.documentcloud.org/documents/6553997-Edison-Electric-Institute-2018.html"/>
    <s v="Edison Electric Institute_Floodplain Alliance for Insurance Reform201820000"/>
    <x v="0"/>
    <s v="Edison Electric Institute"/>
    <x v="26"/>
    <s v="81-1714541"/>
    <n v="20000"/>
    <s v="Contribution Program Support"/>
    <n v="27"/>
    <x v="0"/>
    <m/>
    <m/>
    <x v="0"/>
  </r>
  <r>
    <s v="https://www.documentcloud.org/documents/6553997-Edison-Electric-Institute-2018.html"/>
    <s v="Edison Electric Institute_Friends for Steve Sisolak201810000"/>
    <x v="0"/>
    <s v="Edison Electric Institute"/>
    <x v="27"/>
    <s v="26-3267406"/>
    <n v="10000"/>
    <s v="Contribution Program Support"/>
    <n v="28"/>
    <x v="0"/>
    <m/>
    <m/>
    <x v="1"/>
  </r>
  <r>
    <s v="https://www.documentcloud.org/documents/6553997-Edison-Electric-Institute-2018.html"/>
    <s v="Edison Electric Institute_Horton's Kids Inc201820000"/>
    <x v="0"/>
    <s v="Edison Electric Institute"/>
    <x v="28"/>
    <s v="52-1755403"/>
    <n v="20000"/>
    <s v="Corporate Responsibility"/>
    <n v="29"/>
    <x v="0"/>
    <m/>
    <m/>
    <x v="0"/>
  </r>
  <r>
    <s v="https://www.documentcloud.org/documents/6553997-Edison-Electric-Institute-2018.html"/>
    <s v="Edison Electric Institute_Humane Rescue Alliance20185900"/>
    <x v="0"/>
    <s v="Edison Electric Institute"/>
    <x v="29"/>
    <s v="53-0219724"/>
    <n v="5900"/>
    <s v="Corporate Responsibility"/>
    <n v="30"/>
    <x v="0"/>
    <m/>
    <m/>
    <x v="1"/>
  </r>
  <r>
    <s v="https://www.documentcloud.org/documents/6553997-Edison-Electric-Institute-2018.html"/>
    <s v="Edison Electric Institute_IHS Global2018100000"/>
    <x v="0"/>
    <s v="Edison Electric Institute"/>
    <x v="30"/>
    <s v="22-2721160"/>
    <n v="100000"/>
    <s v="Contribution Program Support"/>
    <n v="31"/>
    <x v="0"/>
    <m/>
    <m/>
    <x v="0"/>
  </r>
  <r>
    <s v="https://www.documentcloud.org/documents/6553997-Edison-Electric-Institute-2018.html"/>
    <s v="Edison Electric Institute_Keystone Center201810000"/>
    <x v="0"/>
    <s v="Edison Electric Institute"/>
    <x v="31"/>
    <s v="84-0688506"/>
    <n v="10000"/>
    <s v="Contribution Program Support"/>
    <n v="32"/>
    <x v="0"/>
    <m/>
    <m/>
    <x v="0"/>
  </r>
  <r>
    <s v="https://www.documentcloud.org/documents/6553997-Edison-Electric-Institute-2018.html"/>
    <s v="Edison Electric Institute_MACRUC201815000"/>
    <x v="0"/>
    <s v="Edison Electric Institute"/>
    <x v="32"/>
    <s v="52-2027917"/>
    <n v="15000"/>
    <s v="Contribution Program Support"/>
    <n v="33"/>
    <x v="0"/>
    <m/>
    <m/>
    <x v="0"/>
  </r>
  <r>
    <s v="https://www.documentcloud.org/documents/6553997-Edison-Electric-Institute-2018.html"/>
    <s v="Edison Electric Institute_Mid American Regulatory Conference201810000"/>
    <x v="0"/>
    <s v="Edison Electric Institute"/>
    <x v="33"/>
    <s v="43-6053680"/>
    <n v="10000"/>
    <s v="Contribution Program Support"/>
    <n v="34"/>
    <x v="0"/>
    <m/>
    <m/>
    <x v="0"/>
  </r>
  <r>
    <s v="https://www.documentcloud.org/documents/6553997-Edison-Electric-Institute-2018.html"/>
    <s v="Edison Electric Institute_NALEO Education Fund201825000"/>
    <x v="0"/>
    <s v="Edison Electric Institute"/>
    <x v="34"/>
    <s v="52-1212849"/>
    <n v="25000"/>
    <s v="Contribution Program Support"/>
    <n v="35"/>
    <x v="0"/>
    <m/>
    <m/>
    <x v="1"/>
  </r>
  <r>
    <s v="https://www.documentcloud.org/documents/6553997-Edison-Electric-Institute-2018.html"/>
    <s v="Edison Electric Institute_NASEO201810000"/>
    <x v="0"/>
    <s v="Edison Electric Institute"/>
    <x v="35"/>
    <s v="52-1474553"/>
    <n v="10000"/>
    <s v="Contribution Program Support"/>
    <n v="36"/>
    <x v="0"/>
    <m/>
    <m/>
    <x v="0"/>
  </r>
  <r>
    <s v="https://www.documentcloud.org/documents/6553997-Edison-Electric-Institute-2018.html"/>
    <s v="Edison Electric Institute_NASUCA201815000"/>
    <x v="0"/>
    <s v="Edison Electric Institute"/>
    <x v="36"/>
    <s v="59-1986067"/>
    <n v="15000"/>
    <s v="Contribution Program Support"/>
    <n v="37"/>
    <x v="0"/>
    <m/>
    <m/>
    <x v="1"/>
  </r>
  <r>
    <s v="https://www.documentcloud.org/documents/6553997-Edison-Electric-Institute-2018.html"/>
    <s v="Edison Electric Institute_National Black Caucus of State Legislators201830000"/>
    <x v="0"/>
    <s v="Edison Electric Institute"/>
    <x v="37"/>
    <s v="52-1218832"/>
    <n v="30000"/>
    <s v="Contribution Program Support"/>
    <n v="38"/>
    <x v="1"/>
    <m/>
    <m/>
    <x v="0"/>
  </r>
  <r>
    <s v="https://www.documentcloud.org/documents/6553997-Edison-Electric-Institute-2018.html"/>
    <s v="Edison Electric Institute_National Conference of State Legislatures201815000"/>
    <x v="0"/>
    <s v="Edison Electric Institute"/>
    <x v="38"/>
    <s v="84-0772595"/>
    <n v="15000"/>
    <s v="Contribution Program Support"/>
    <n v="39"/>
    <x v="0"/>
    <m/>
    <m/>
    <x v="0"/>
  </r>
  <r>
    <s v="https://www.documentcloud.org/documents/6553997-Edison-Electric-Institute-2018.html"/>
    <s v="Edison Electric Institute_National Energy and Utility Affordability Coalition201810000"/>
    <x v="0"/>
    <s v="Edison Electric Institute"/>
    <x v="39"/>
    <s v="52-1559709"/>
    <n v="10000"/>
    <s v="Contribution Program Support"/>
    <n v="40"/>
    <x v="0"/>
    <m/>
    <m/>
    <x v="0"/>
  </r>
  <r>
    <s v="https://www.documentcloud.org/documents/6553997-Edison-Electric-Institute-2018.html"/>
    <s v="Edison Electric Institute_National Foundation for Women Legislators201820000"/>
    <x v="0"/>
    <s v="Edison Electric Institute"/>
    <x v="40"/>
    <s v="52-1480785"/>
    <n v="20000"/>
    <s v="Contribution Program Support"/>
    <n v="41"/>
    <x v="0"/>
    <m/>
    <m/>
    <x v="1"/>
  </r>
  <r>
    <s v="https://www.documentcloud.org/documents/6553997-Edison-Electric-Institute-2018.html"/>
    <s v="Edison Electric Institute_National LAMPAC (Labor and Management Public Affairs Committee)201850000"/>
    <x v="0"/>
    <s v="Edison Electric Institute"/>
    <x v="41"/>
    <s v="26-2620296"/>
    <n v="50000"/>
    <s v="Contribution Program Support"/>
    <n v="42"/>
    <x v="0"/>
    <m/>
    <m/>
    <x v="0"/>
  </r>
  <r>
    <s v="https://www.documentcloud.org/documents/6553997-Edison-Electric-Institute-2018.html"/>
    <s v="Edison Electric Institute_National Multiple Sclerosis Society201810900"/>
    <x v="0"/>
    <s v="Edison Electric Institute"/>
    <x v="42"/>
    <s v="52-0663815"/>
    <n v="10900"/>
    <s v="Corporate Responsibility"/>
    <n v="43"/>
    <x v="0"/>
    <m/>
    <m/>
    <x v="0"/>
  </r>
  <r>
    <s v="https://www.documentcloud.org/documents/6553997-Edison-Electric-Institute-2018.html"/>
    <s v="Edison Electric Institute_National Organization of Black Elected Legislative Women201815000"/>
    <x v="0"/>
    <s v="Edison Electric Institute"/>
    <x v="43"/>
    <s v="95-4546956"/>
    <n v="15000"/>
    <s v="Contribution Program Support"/>
    <n v="44"/>
    <x v="1"/>
    <m/>
    <m/>
    <x v="0"/>
  </r>
  <r>
    <s v="https://www.documentcloud.org/documents/6553997-Edison-Electric-Institute-2018.html"/>
    <s v="Edison Electric Institute_National Urban League201825000"/>
    <x v="0"/>
    <s v="Edison Electric Institute"/>
    <x v="44"/>
    <s v="13-1840489"/>
    <n v="25000"/>
    <s v="Contribution Program Support"/>
    <n v="45"/>
    <x v="0"/>
    <m/>
    <m/>
    <x v="0"/>
  </r>
  <r>
    <s v="https://www.documentcloud.org/documents/6553997-Edison-Electric-Institute-2018.html"/>
    <s v="Edison Electric Institute_NCSL Foundation for State Legislatures201822500"/>
    <x v="0"/>
    <s v="Edison Electric Institute"/>
    <x v="45"/>
    <s v="74-2232576"/>
    <n v="22500"/>
    <s v="Contribution Program Support"/>
    <n v="46"/>
    <x v="0"/>
    <m/>
    <m/>
    <x v="0"/>
  </r>
  <r>
    <s v="https://www.documentcloud.org/documents/6553997-Edison-Electric-Institute-2018.html"/>
    <s v="Edison Electric Institute_National Energy Resources Organization (NERO)201817000"/>
    <x v="0"/>
    <s v="Edison Electric Institute"/>
    <x v="46"/>
    <s v="91-1850125"/>
    <n v="17000"/>
    <s v="Contribution Program Support"/>
    <n v="47"/>
    <x v="0"/>
    <m/>
    <m/>
    <x v="0"/>
  </r>
  <r>
    <s v="https://www.documentcloud.org/documents/6553997-Edison-Electric-Institute-2018.html"/>
    <s v="Edison Electric Institute_Newsom for California Governor201810000"/>
    <x v="0"/>
    <s v="Edison Electric Institute"/>
    <x v="47"/>
    <s v="47-3030928"/>
    <n v="10000"/>
    <s v="Contribution Program Support"/>
    <n v="48"/>
    <x v="0"/>
    <m/>
    <m/>
    <x v="1"/>
  </r>
  <r>
    <s v="https://www.documentcloud.org/documents/6553997-Edison-Electric-Institute-2018.html"/>
    <s v="Edison Electric Institute_Northwestern University201810000"/>
    <x v="0"/>
    <s v="Edison Electric Institute"/>
    <x v="48"/>
    <s v="36-2167817"/>
    <n v="10000"/>
    <s v="Contribution Program Support"/>
    <n v="49"/>
    <x v="0"/>
    <m/>
    <s v="Northwestern University School of Law"/>
    <x v="0"/>
  </r>
  <r>
    <s v="https://www.documentcloud.org/documents/6553997-Edison-Electric-Institute-2018.html"/>
    <s v="Edison Electric Institute_Peregrine Fund20188000"/>
    <x v="0"/>
    <s v="Edison Electric Institute"/>
    <x v="49"/>
    <s v="23-1969973"/>
    <n v="8000"/>
    <s v="Contribution Program Support"/>
    <n v="50"/>
    <x v="0"/>
    <m/>
    <m/>
    <x v="0"/>
  </r>
  <r>
    <s v="https://www.documentcloud.org/documents/6553997-Edison-Electric-Institute-2018.html"/>
    <s v="Edison Electric Institute_Prevent Cancer Foundation201810000"/>
    <x v="0"/>
    <s v="Edison Electric Institute"/>
    <x v="50"/>
    <s v="52-1429544"/>
    <n v="10000"/>
    <s v="Corporate Responsibility"/>
    <n v="51"/>
    <x v="0"/>
    <m/>
    <m/>
    <x v="0"/>
  </r>
  <r>
    <s v="https://www.documentcloud.org/documents/6553997-Edison-Electric-Institute-2018.html"/>
    <s v="Edison Electric Institute_Reforming America's Taxes Equitably201810000"/>
    <x v="0"/>
    <s v="Edison Electric Institute"/>
    <x v="51"/>
    <s v="45-2850524"/>
    <n v="10000"/>
    <s v="Contribution Program Support"/>
    <n v="52"/>
    <x v="0"/>
    <m/>
    <m/>
    <x v="0"/>
  </r>
  <r>
    <s v="https://www.documentcloud.org/documents/6553997-Edison-Electric-Institute-2018.html"/>
    <s v="Edison Electric Institute_Republican State Leadership Committee201831250"/>
    <x v="0"/>
    <s v="Edison Electric Institute"/>
    <x v="52"/>
    <s v="05-0532524"/>
    <n v="31250"/>
    <s v="Contribution Program Support"/>
    <n v="53"/>
    <x v="0"/>
    <m/>
    <m/>
    <x v="0"/>
  </r>
  <r>
    <s v="https://www.documentcloud.org/documents/6553997-Edison-Electric-Institute-2018.html"/>
    <s v="Edison Electric Institute_Roosevelt Institute201810000"/>
    <x v="0"/>
    <s v="Edison Electric Institute"/>
    <x v="53"/>
    <s v="23-7213592"/>
    <n v="10000"/>
    <s v="Contribution Program Support"/>
    <n v="54"/>
    <x v="0"/>
    <m/>
    <m/>
    <x v="1"/>
  </r>
  <r>
    <s v="https://www.documentcloud.org/documents/6553997-Edison-Electric-Institute-2018.html"/>
    <s v="Edison Electric Institute_Santa Fe Community Foundation201825000"/>
    <x v="0"/>
    <s v="Edison Electric Institute"/>
    <x v="54"/>
    <s v="85-0303044"/>
    <n v="25000"/>
    <s v="Contribution Program Support"/>
    <n v="55"/>
    <x v="0"/>
    <m/>
    <m/>
    <x v="1"/>
  </r>
  <r>
    <s v="https://www.documentcloud.org/documents/6553997-Edison-Electric-Institute-2018.html"/>
    <s v="Edison Electric Institute_So Others Might Eat201829534"/>
    <x v="0"/>
    <s v="Edison Electric Institute"/>
    <x v="55"/>
    <s v="23-7098123"/>
    <n v="29534"/>
    <s v="Corporate Responsibility"/>
    <n v="56"/>
    <x v="0"/>
    <m/>
    <m/>
    <x v="0"/>
  </r>
  <r>
    <s v="https://www.documentcloud.org/documents/6553997-Edison-Electric-Institute-2018.html"/>
    <s v="Edison Electric Institute_Stanford University201816000"/>
    <x v="0"/>
    <s v="Edison Electric Institute"/>
    <x v="56"/>
    <s v="94-1156365"/>
    <n v="16000"/>
    <s v="Contribution Program Support"/>
    <n v="57"/>
    <x v="0"/>
    <m/>
    <m/>
    <x v="1"/>
  </r>
  <r>
    <s v="https://www.documentcloud.org/documents/6553997-Edison-Electric-Institute-2018.html"/>
    <s v="Edison Electric Institute_State Policy Network201815000"/>
    <x v="0"/>
    <s v="Edison Electric Institute"/>
    <x v="57"/>
    <s v="57-0952531"/>
    <n v="15000"/>
    <s v="Contribution Program Support"/>
    <n v="58"/>
    <x v="0"/>
    <m/>
    <m/>
    <x v="0"/>
  </r>
  <r>
    <s v="https://www.documentcloud.org/documents/6553997-Edison-Electric-Institute-2018.html"/>
    <s v="Edison Electric Institute_The Artists &amp; Athletes Alliance201815833"/>
    <x v="0"/>
    <s v="Edison Electric Institute"/>
    <x v="58"/>
    <s v="26-2255679"/>
    <n v="15833"/>
    <s v="Contribution Program Support"/>
    <n v="59"/>
    <x v="0"/>
    <m/>
    <m/>
    <x v="0"/>
  </r>
  <r>
    <s v="https://www.documentcloud.org/documents/6553997-Edison-Electric-Institute-2018.html"/>
    <s v="Edison Electric Institute_US Chamber of Commerce201853000"/>
    <x v="0"/>
    <s v="Edison Electric Institute"/>
    <x v="59"/>
    <s v="53-0045720"/>
    <n v="53000"/>
    <s v="Contribution Program Support"/>
    <n v="60"/>
    <x v="0"/>
    <m/>
    <m/>
    <x v="0"/>
  </r>
  <r>
    <s v="https://www.documentcloud.org/documents/6553997-Edison-Electric-Institute-2018.html"/>
    <s v="Edison Electric Institute_United States Hispanic Chamber Of Commerce201829167"/>
    <x v="0"/>
    <s v="Edison Electric Institute"/>
    <x v="60"/>
    <s v="43-1249249"/>
    <n v="29167"/>
    <s v="Contribution Program Support"/>
    <n v="61"/>
    <x v="1"/>
    <m/>
    <m/>
    <x v="0"/>
  </r>
  <r>
    <s v="https://www.documentcloud.org/documents/6553997-Edison-Electric-Institute-2018.html"/>
    <s v="Edison Electric Institute_United Way of the National Capital Area201810000"/>
    <x v="0"/>
    <s v="Edison Electric Institute"/>
    <x v="61"/>
    <s v="53-0234290"/>
    <n v="10000"/>
    <s v="Corporate Responsibility"/>
    <n v="62"/>
    <x v="0"/>
    <m/>
    <m/>
    <x v="0"/>
  </r>
  <r>
    <s v="https://www.documentcloud.org/documents/6553997-Edison-Electric-Institute-2018.html"/>
    <s v="Edison Electric Institute_Urban Alliance201820000"/>
    <x v="0"/>
    <s v="Edison Electric Institute"/>
    <x v="62"/>
    <s v="52-1938443"/>
    <n v="20000"/>
    <s v="Corporate Responsibility"/>
    <n v="63"/>
    <x v="0"/>
    <m/>
    <m/>
    <x v="0"/>
  </r>
  <r>
    <s v="https://www.documentcloud.org/documents/6553997-Edison-Electric-Institute-2018.html"/>
    <s v="Edison Electric Institute_US Navy Memorial Foundation20186200"/>
    <x v="0"/>
    <s v="Edison Electric Institute"/>
    <x v="63"/>
    <s v="52-1104476"/>
    <n v="6200"/>
    <s v="Contribution Program Support"/>
    <n v="64"/>
    <x v="0"/>
    <m/>
    <m/>
    <x v="0"/>
  </r>
  <r>
    <s v="https://www.documentcloud.org/documents/6553997-Edison-Electric-Institute-2018.html"/>
    <s v="Edison Electric Institute_Volunteer Florida Foundation201812500"/>
    <x v="0"/>
    <s v="Edison Electric Institute"/>
    <x v="64"/>
    <s v="01-0973168"/>
    <n v="12500"/>
    <s v="Corporate Responsibility"/>
    <n v="65"/>
    <x v="0"/>
    <m/>
    <m/>
    <x v="1"/>
  </r>
  <r>
    <s v="https://www.documentcloud.org/documents/6553997-Edison-Electric-Institute-2018.html"/>
    <s v="Edison Electric Institute_Washington Tennis &amp; Education Foundation201811125"/>
    <x v="0"/>
    <s v="Edison Electric Institute"/>
    <x v="65"/>
    <s v="52-6046504"/>
    <n v="11125"/>
    <s v="Contribution Program Support"/>
    <n v="66"/>
    <x v="0"/>
    <m/>
    <m/>
    <x v="0"/>
  </r>
  <r>
    <s v="https://www.documentcloud.org/documents/6553997-Edison-Electric-Institute-2018.html"/>
    <s v="Edison Electric Institute_Western Conference of Public Service Commissioners201810000"/>
    <x v="0"/>
    <s v="Edison Electric Institute"/>
    <x v="66"/>
    <s v="45-5529620"/>
    <n v="10000"/>
    <s v="Contribution Program Support"/>
    <n v="67"/>
    <x v="0"/>
    <m/>
    <m/>
    <x v="0"/>
  </r>
  <r>
    <s v="https://www.documentcloud.org/documents/6553997-Edison-Electric-Institute-2018.html"/>
    <s v="Edison Electric Institute_Western Governors' Association201815000"/>
    <x v="0"/>
    <s v="Edison Electric Institute"/>
    <x v="67"/>
    <s v="84-0747227"/>
    <n v="15000"/>
    <s v="Contribution Program Support"/>
    <n v="68"/>
    <x v="0"/>
    <m/>
    <m/>
    <x v="0"/>
  </r>
  <r>
    <s v="https://www.documentcloud.org/documents/6553997-Edison-Electric-Institute-2018.html"/>
    <s v="Edison Electric Institute_Women's Council on Energy and the Environment201810000"/>
    <x v="0"/>
    <s v="Edison Electric Institute"/>
    <x v="68"/>
    <s v="52-1258690"/>
    <n v="10000"/>
    <s v="Contribution Program Support"/>
    <n v="69"/>
    <x v="1"/>
    <m/>
    <m/>
    <x v="0"/>
  </r>
  <r>
    <s v="https://www.documentcloud.org/documents/5980076-Edison-Electric-Institute-2017.html"/>
    <s v="Edison Electric Institute_American Council for Capital Formation201730000"/>
    <x v="1"/>
    <s v="Edison Electric Institute"/>
    <x v="4"/>
    <s v="52-1091172"/>
    <n v="30000"/>
    <s v="Contributions/Memberships"/>
    <n v="1"/>
    <x v="2"/>
    <m/>
    <s v="ACCF Center for Policy Research"/>
    <x v="2"/>
  </r>
  <r>
    <s v="https://www.documentcloud.org/documents/5980076-Edison-Electric-Institute-2017.html"/>
    <s v="Edison Electric Institute_African American Mayors Association201710000"/>
    <x v="1"/>
    <s v="Edison Electric Institute"/>
    <x v="69"/>
    <s v="46-5593933"/>
    <n v="10000"/>
    <s v="Contributions/Memberships"/>
    <n v="2"/>
    <x v="1"/>
    <m/>
    <m/>
    <x v="2"/>
  </r>
  <r>
    <s v="https://www.documentcloud.org/documents/5980076-Edison-Electric-Institute-2017.html"/>
    <s v="Edison Electric Institute_All Hazards Consortium201725000"/>
    <x v="1"/>
    <s v="Edison Electric Institute"/>
    <x v="70"/>
    <s v="26-0275096"/>
    <n v="25000"/>
    <s v="Contributions/Memberships"/>
    <n v="3"/>
    <x v="2"/>
    <m/>
    <m/>
    <x v="2"/>
  </r>
  <r>
    <s v="https://www.documentcloud.org/documents/5980076-Edison-Electric-Institute-2017.html"/>
    <s v="Edison Electric Institute_Alliance to Save Energy201720000"/>
    <x v="1"/>
    <s v="Edison Electric Institute"/>
    <x v="1"/>
    <s v="52-1082991"/>
    <n v="20000"/>
    <s v="Contributions/Memberships"/>
    <n v="4"/>
    <x v="2"/>
    <m/>
    <m/>
    <x v="2"/>
  </r>
  <r>
    <s v="https://www.documentcloud.org/documents/5980076-Edison-Electric-Institute-2017.html"/>
    <s v="Edison Electric Institute_Alzheimer's Association201710000"/>
    <x v="1"/>
    <s v="Edison Electric Institute"/>
    <x v="2"/>
    <s v="52-1196162"/>
    <n v="10000"/>
    <s v="Corporate Responsibility"/>
    <n v="5"/>
    <x v="2"/>
    <m/>
    <m/>
    <x v="2"/>
  </r>
  <r>
    <s v="https://www.documentcloud.org/documents/5980076-Edison-Electric-Institute-2017.html"/>
    <s v="Edison Electric Institute_American Association of Blacks in Energy201730000"/>
    <x v="1"/>
    <s v="Edison Electric Institute"/>
    <x v="3"/>
    <s v="84-0782569"/>
    <n v="30000"/>
    <s v="Contributions/Memberships"/>
    <n v="6"/>
    <x v="1"/>
    <m/>
    <m/>
    <x v="2"/>
  </r>
  <r>
    <s v="https://www.documentcloud.org/documents/5980076-Edison-Electric-Institute-2017.html"/>
    <s v="Edison Electric Institute_American Society of Association Executives (ASAE)201712000"/>
    <x v="1"/>
    <s v="Edison Electric Institute"/>
    <x v="71"/>
    <s v="52-1300485"/>
    <n v="12000"/>
    <s v="Corporate Responsibility"/>
    <n v="7"/>
    <x v="2"/>
    <m/>
    <m/>
    <x v="2"/>
  </r>
  <r>
    <s v="https://www.documentcloud.org/documents/5980076-Edison-Electric-Institute-2017.html"/>
    <s v="Edison Electric Institute_Americans for Prosperity201730000"/>
    <x v="1"/>
    <s v="Edison Electric Institute"/>
    <x v="7"/>
    <s v="75-3148958"/>
    <n v="30000"/>
    <s v="Contributions/Memberships"/>
    <n v="8"/>
    <x v="2"/>
    <m/>
    <m/>
    <x v="2"/>
  </r>
  <r>
    <s v="https://www.documentcloud.org/documents/5980076-Edison-Electric-Institute-2017.html"/>
    <s v="Edison Electric Institute_Americans for Tax Reform201712500"/>
    <x v="1"/>
    <s v="Edison Electric Institute"/>
    <x v="8"/>
    <s v="52-1403587"/>
    <n v="12500"/>
    <s v="Contributions/Memberships"/>
    <n v="9"/>
    <x v="2"/>
    <m/>
    <m/>
    <x v="2"/>
  </r>
  <r>
    <s v="https://www.documentcloud.org/documents/5980076-Edison-Electric-Institute-2017.html"/>
    <s v="Edison Electric Institute_Aspen Institute201712000"/>
    <x v="1"/>
    <s v="Edison Electric Institute"/>
    <x v="9"/>
    <s v="84-0399006"/>
    <n v="12000"/>
    <s v="Contributions/Memberships"/>
    <n v="10"/>
    <x v="2"/>
    <m/>
    <m/>
    <x v="2"/>
  </r>
  <r>
    <s v="https://www.documentcloud.org/documents/5980076-Edison-Electric-Institute-2017.html"/>
    <s v="Edison Electric Institute_Bipartisan Policy Center Inc2017100000"/>
    <x v="1"/>
    <s v="Edison Electric Institute"/>
    <x v="72"/>
    <s v="73-1628382"/>
    <n v="100000"/>
    <s v="Contributions/Memberships"/>
    <n v="11"/>
    <x v="2"/>
    <m/>
    <m/>
    <x v="2"/>
  </r>
  <r>
    <s v="https://www.documentcloud.org/documents/5980076-Edison-Electric-Institute-2017.html"/>
    <s v="Edison Electric Institute_Board of Hispanic Caucus Chairs201710000"/>
    <x v="1"/>
    <s v="Edison Electric Institute"/>
    <x v="10"/>
    <s v="20-2075553"/>
    <n v="10000"/>
    <s v="Contributions/Memberships"/>
    <n v="12"/>
    <x v="1"/>
    <m/>
    <m/>
    <x v="2"/>
  </r>
  <r>
    <s v="https://www.documentcloud.org/documents/5980076-Edison-Electric-Institute-2017.html"/>
    <s v="Edison Electric Institute_Boys &amp; Girls Clubs of America201715100"/>
    <x v="1"/>
    <s v="Edison Electric Institute"/>
    <x v="11"/>
    <s v="13-5562976"/>
    <n v="15100"/>
    <s v="Corporate Responsibility"/>
    <n v="13"/>
    <x v="2"/>
    <m/>
    <m/>
    <x v="2"/>
  </r>
  <r>
    <s v="https://www.documentcloud.org/documents/5980076-Edison-Electric-Institute-2017.html"/>
    <s v="Edison Electric Institute_The Breakers Palm Beach20175024"/>
    <x v="1"/>
    <s v="Edison Electric Institute"/>
    <x v="73"/>
    <s v="59-0246320"/>
    <n v="5024"/>
    <s v="Contributions/Memberships"/>
    <n v="14"/>
    <x v="2"/>
    <m/>
    <m/>
    <x v="2"/>
  </r>
  <r>
    <s v="https://www.documentcloud.org/documents/5980076-Edison-Electric-Institute-2017.html"/>
    <s v="Edison Electric Institute_California State Society of Washington20177500"/>
    <x v="1"/>
    <s v="Edison Electric Institute"/>
    <x v="74"/>
    <s v="52-1119321"/>
    <n v="7500"/>
    <s v="Contributions/Memberships"/>
    <n v="15"/>
    <x v="2"/>
    <m/>
    <m/>
    <x v="2"/>
  </r>
  <r>
    <s v="https://www.documentcloud.org/documents/5980076-Edison-Electric-Institute-2017.html"/>
    <s v="Edison Electric Institute_Bracy Tucker Brown, Inc.201715000"/>
    <x v="1"/>
    <s v="Edison Electric Institute"/>
    <x v="75"/>
    <s v="52-1243510"/>
    <n v="15000"/>
    <s v="Contributions/Memberships"/>
    <n v="16"/>
    <x v="2"/>
    <m/>
    <m/>
    <x v="2"/>
  </r>
  <r>
    <s v="https://www.documentcloud.org/documents/5980076-Edison-Electric-Institute-2017.html"/>
    <s v="Edison Electric Institute_Center for Legislative Energy and Environmental Research20176000"/>
    <x v="1"/>
    <s v="Edison Electric Institute"/>
    <x v="76"/>
    <s v="75-2351673"/>
    <n v="6000"/>
    <s v="Contributions/Memberships"/>
    <n v="17"/>
    <x v="2"/>
    <m/>
    <m/>
    <x v="2"/>
  </r>
  <r>
    <s v="https://www.documentcloud.org/documents/5980076-Edison-Electric-Institute-2017.html"/>
    <s v="Edison Electric Institute_US CHP Association20177500"/>
    <x v="1"/>
    <s v="Edison Electric Institute"/>
    <x v="77"/>
    <s v="52-2147609"/>
    <n v="7500"/>
    <s v="Contributions/Memberships"/>
    <n v="18"/>
    <x v="2"/>
    <m/>
    <m/>
    <x v="2"/>
  </r>
  <r>
    <s v="https://www.documentcloud.org/documents/5980076-Edison-Electric-Institute-2017.html"/>
    <s v="Edison Electric Institute_First Church of Christ Scientist201725000"/>
    <x v="1"/>
    <s v="Edison Electric Institute"/>
    <x v="78"/>
    <s v="04-2254742"/>
    <n v="25000"/>
    <s v="Contributions/Memberships"/>
    <n v="19"/>
    <x v="2"/>
    <m/>
    <m/>
    <x v="2"/>
  </r>
  <r>
    <s v="https://www.documentcloud.org/documents/5980076-Edison-Electric-Institute-2017.html"/>
    <s v="Edison Electric Institute_Congressional Hispanic Caucus Institute201710000"/>
    <x v="1"/>
    <s v="Edison Electric Institute"/>
    <x v="19"/>
    <s v="52-1114225"/>
    <n v="10000"/>
    <s v="Contributions/Memberships"/>
    <n v="20"/>
    <x v="1"/>
    <m/>
    <m/>
    <x v="2"/>
  </r>
  <r>
    <s v="https://www.documentcloud.org/documents/5980076-Edison-Electric-Institute-2017.html"/>
    <s v="Edison Electric Institute_Congressional Institute201727500"/>
    <x v="1"/>
    <s v="Edison Electric Institute"/>
    <x v="79"/>
    <s v="52-1504189"/>
    <n v="27500"/>
    <s v="Contributions/Memberships"/>
    <n v="21"/>
    <x v="2"/>
    <m/>
    <m/>
    <x v="2"/>
  </r>
  <r>
    <s v="https://www.documentcloud.org/documents/5980076-Edison-Electric-Institute-2017.html"/>
    <s v="Edison Electric Institute_Congressional Sports for Charity20178000"/>
    <x v="1"/>
    <s v="Edison Electric Institute"/>
    <x v="21"/>
    <s v="81-2118591"/>
    <n v="8000"/>
    <s v="Contributions/Memberships"/>
    <n v="22"/>
    <x v="2"/>
    <m/>
    <m/>
    <x v="2"/>
  </r>
  <r>
    <s v="https://www.documentcloud.org/documents/5980076-Edison-Electric-Institute-2017.html"/>
    <s v="Edison Electric Institute_Conservation Fund201710000"/>
    <x v="1"/>
    <s v="Edison Electric Institute"/>
    <x v="80"/>
    <s v="52-1388917"/>
    <n v="10000"/>
    <s v="Contributions/Memberships"/>
    <n v="23"/>
    <x v="2"/>
    <m/>
    <m/>
    <x v="2"/>
  </r>
  <r>
    <s v="https://www.documentcloud.org/documents/5980076-Edison-Electric-Institute-2017.html"/>
    <s v="Edison Electric Institute_Council of State Governments201750000"/>
    <x v="1"/>
    <s v="Edison Electric Institute"/>
    <x v="81"/>
    <s v="36-6000818"/>
    <n v="50000"/>
    <s v="Contributions/Memberships"/>
    <n v="24"/>
    <x v="2"/>
    <m/>
    <m/>
    <x v="2"/>
  </r>
  <r>
    <s v="https://www.documentcloud.org/documents/5980076-Edison-Electric-Institute-2017.html"/>
    <s v="Edison Electric Institute_Democratic Governors' Association201720000"/>
    <x v="1"/>
    <s v="Edison Electric Institute"/>
    <x v="22"/>
    <s v="52-1304889"/>
    <n v="20000"/>
    <s v="Contributions/Memberships"/>
    <n v="25"/>
    <x v="2"/>
    <m/>
    <m/>
    <x v="2"/>
  </r>
  <r>
    <s v="https://www.documentcloud.org/documents/5980076-Edison-Electric-Institute-2017.html"/>
    <s v="Edison Electric Institute_Energy Transition Forum Ltd20177500"/>
    <x v="1"/>
    <s v="Edison Electric Institute"/>
    <x v="82"/>
    <s v="01-0124872"/>
    <n v="7500"/>
    <s v="Contributions/Memberships"/>
    <n v="26"/>
    <x v="2"/>
    <m/>
    <m/>
    <x v="2"/>
  </r>
  <r>
    <s v="https://www.documentcloud.org/documents/5980076-Edison-Electric-Institute-2017.html"/>
    <s v="Edison Electric Institute_Environmental Council of the States201710000"/>
    <x v="1"/>
    <s v="Edison Electric Institute"/>
    <x v="25"/>
    <s v="36-3962169"/>
    <n v="10000"/>
    <s v="Contributions/Memberships"/>
    <n v="27"/>
    <x v="2"/>
    <m/>
    <m/>
    <x v="2"/>
  </r>
  <r>
    <s v="https://www.documentcloud.org/documents/5980076-Edison-Electric-Institute-2017.html"/>
    <s v="Edison Electric Institute_Floodplain Alliance for Insurance Reform201720000"/>
    <x v="1"/>
    <s v="Edison Electric Institute"/>
    <x v="26"/>
    <s v="81-1714541"/>
    <n v="20000"/>
    <s v="Contributions/Memberships"/>
    <n v="28"/>
    <x v="2"/>
    <m/>
    <m/>
    <x v="2"/>
  </r>
  <r>
    <s v="https://www.documentcloud.org/documents/5980076-Edison-Electric-Institute-2017.html"/>
    <s v="Edison Electric Institute_Georgia Tech Foundation201735000"/>
    <x v="1"/>
    <s v="Edison Electric Institute"/>
    <x v="83"/>
    <s v="58-6043294"/>
    <n v="35000"/>
    <s v="Contributions/Memberships"/>
    <n v="29"/>
    <x v="2"/>
    <m/>
    <m/>
    <x v="2"/>
  </r>
  <r>
    <s v="https://www.documentcloud.org/documents/5980076-Edison-Electric-Institute-2017.html"/>
    <s v="Edison Electric Institute_HBW Resources201710000"/>
    <x v="1"/>
    <s v="Edison Electric Institute"/>
    <x v="84"/>
    <s v="26-1483276"/>
    <n v="10000"/>
    <s v="Contributions/Memberships"/>
    <n v="30"/>
    <x v="2"/>
    <m/>
    <m/>
    <x v="2"/>
  </r>
  <r>
    <s v="https://www.documentcloud.org/documents/5980076-Edison-Electric-Institute-2017.html"/>
    <s v="Edison Electric Institute_Horton's Kids Inc201710000"/>
    <x v="1"/>
    <s v="Edison Electric Institute"/>
    <x v="28"/>
    <s v="52-1755403"/>
    <n v="10000"/>
    <s v="Contributions/Memberships"/>
    <n v="31"/>
    <x v="2"/>
    <m/>
    <m/>
    <x v="2"/>
  </r>
  <r>
    <s v="https://www.documentcloud.org/documents/5980076-Edison-Electric-Institute-2017.html"/>
    <s v="Edison Electric Institute_Hunton &amp; Williams LLP2017115569"/>
    <x v="1"/>
    <s v="Edison Electric Institute"/>
    <x v="85"/>
    <s v="54-0572269"/>
    <n v="115569"/>
    <s v="Contributions/Memberships"/>
    <n v="32"/>
    <x v="2"/>
    <m/>
    <m/>
    <x v="2"/>
  </r>
  <r>
    <s v="https://www.documentcloud.org/documents/5980076-Edison-Electric-Institute-2017.html"/>
    <s v="Edison Electric Institute_IHS Global2017100000"/>
    <x v="1"/>
    <s v="Edison Electric Institute"/>
    <x v="30"/>
    <s v="22-2721160"/>
    <n v="100000"/>
    <s v="Contributions/Memberships"/>
    <n v="33"/>
    <x v="2"/>
    <m/>
    <m/>
    <x v="2"/>
  </r>
  <r>
    <s v="https://www.documentcloud.org/documents/5980076-Edison-Electric-Institute-2017.html"/>
    <s v="Edison Electric Institute_International Emissions Trading Association20177851"/>
    <x v="1"/>
    <s v="Edison Electric Institute"/>
    <x v="86"/>
    <s v="98-0546950"/>
    <n v="7851"/>
    <s v="Contributions/Memberships"/>
    <n v="34"/>
    <x v="2"/>
    <m/>
    <m/>
    <x v="2"/>
  </r>
  <r>
    <s v="https://www.documentcloud.org/documents/5980076-Edison-Electric-Institute-2017.html"/>
    <s v="Edison Electric Institute_INVINCEA20177500"/>
    <x v="1"/>
    <s v="Edison Electric Institute"/>
    <x v="87"/>
    <s v="26-4381168"/>
    <n v="7500"/>
    <s v="Contributions/Memberships"/>
    <n v="35"/>
    <x v="2"/>
    <m/>
    <m/>
    <x v="2"/>
  </r>
  <r>
    <s v="https://www.documentcloud.org/documents/5980076-Edison-Electric-Institute-2017.html"/>
    <s v="Edison Electric Institute_Josiah Bartlett Center for Public Policy201715000"/>
    <x v="1"/>
    <s v="Edison Electric Institute"/>
    <x v="88"/>
    <s v="22-3235650"/>
    <n v="15000"/>
    <s v="Contributions/Memberships"/>
    <n v="36"/>
    <x v="2"/>
    <m/>
    <m/>
    <x v="2"/>
  </r>
  <r>
    <s v="https://www.documentcloud.org/documents/5980076-Edison-Electric-Institute-2017.html"/>
    <s v="Edison Electric Institute_Keystone Center201740000"/>
    <x v="1"/>
    <s v="Edison Electric Institute"/>
    <x v="31"/>
    <s v="84-0688506"/>
    <n v="40000"/>
    <s v="Contributions/Memberships"/>
    <n v="37"/>
    <x v="2"/>
    <m/>
    <m/>
    <x v="2"/>
  </r>
  <r>
    <s v="https://www.documentcloud.org/documents/5980076-Edison-Electric-Institute-2017.html"/>
    <s v="Edison Electric Institute_Leadership Conference on Civil and Human Rights201712000"/>
    <x v="1"/>
    <s v="Edison Electric Institute"/>
    <x v="89"/>
    <s v="52-0789800"/>
    <n v="12000"/>
    <s v="Contributions/Memberships"/>
    <n v="38"/>
    <x v="2"/>
    <m/>
    <m/>
    <x v="2"/>
  </r>
  <r>
    <s v="https://www.documentcloud.org/documents/5980076-Edison-Electric-Institute-2017.html"/>
    <s v="Edison Electric Institute_Logomotion20175411"/>
    <x v="1"/>
    <s v="Edison Electric Institute"/>
    <x v="90"/>
    <s v="52-1763374"/>
    <n v="5411"/>
    <s v="Contributions/Memberships"/>
    <n v="39"/>
    <x v="2"/>
    <m/>
    <m/>
    <x v="2"/>
  </r>
  <r>
    <s v="https://www.documentcloud.org/documents/5980076-Edison-Electric-Institute-2017.html"/>
    <s v="Edison Electric Institute_MACRUC201715000"/>
    <x v="1"/>
    <s v="Edison Electric Institute"/>
    <x v="32"/>
    <s v="52-2027917"/>
    <n v="15000"/>
    <s v="Contributions/Memberships"/>
    <n v="40"/>
    <x v="2"/>
    <m/>
    <m/>
    <x v="2"/>
  </r>
  <r>
    <s v="https://www.documentcloud.org/documents/5980076-Edison-Electric-Institute-2017.html"/>
    <s v="Edison Electric Institute_Mid American Regulatory Conference201710000"/>
    <x v="1"/>
    <s v="Edison Electric Institute"/>
    <x v="33"/>
    <s v="43-6053680"/>
    <n v="10000"/>
    <s v="Contributions/Memberships"/>
    <n v="41"/>
    <x v="2"/>
    <m/>
    <m/>
    <x v="2"/>
  </r>
  <r>
    <s v="https://www.documentcloud.org/documents/5980076-Edison-Electric-Institute-2017.html"/>
    <s v="Edison Electric Institute_Magnum Entertainment Group20177500"/>
    <x v="1"/>
    <s v="Edison Electric Institute"/>
    <x v="91"/>
    <s v="02-0699198"/>
    <n v="7500"/>
    <s v="Contributions/Memberships"/>
    <n v="42"/>
    <x v="2"/>
    <m/>
    <m/>
    <x v="2"/>
  </r>
  <r>
    <s v="https://www.documentcloud.org/documents/5980076-Edison-Electric-Institute-2017.html"/>
    <s v="Edison Electric Institute_Massachusetts Institute of Technology201713500"/>
    <x v="1"/>
    <s v="Edison Electric Institute"/>
    <x v="92"/>
    <s v="04-2103594"/>
    <n v="13500"/>
    <s v="Contributions/Memberships"/>
    <n v="43"/>
    <x v="2"/>
    <m/>
    <m/>
    <x v="2"/>
  </r>
  <r>
    <s v="https://www.documentcloud.org/documents/5980076-Edison-Electric-Institute-2017.html"/>
    <s v="Edison Electric Institute_Monumental Scholars Fund201710000"/>
    <x v="1"/>
    <s v="Edison Electric Institute"/>
    <x v="93"/>
    <s v="47-3018272"/>
    <n v="10000"/>
    <s v="Contributions/Memberships"/>
    <n v="44"/>
    <x v="2"/>
    <m/>
    <m/>
    <x v="2"/>
  </r>
  <r>
    <s v="https://www.documentcloud.org/documents/5980076-Edison-Electric-Institute-2017.html"/>
    <s v="Edison Electric Institute_NASEO201712500"/>
    <x v="1"/>
    <s v="Edison Electric Institute"/>
    <x v="35"/>
    <s v="52-1474553"/>
    <n v="12500"/>
    <s v="Contributions/Memberships"/>
    <n v="45"/>
    <x v="2"/>
    <m/>
    <m/>
    <x v="2"/>
  </r>
  <r>
    <s v="https://www.documentcloud.org/documents/5980076-Edison-Electric-Institute-2017.html"/>
    <s v="Edison Electric Institute_National Association of Latino Elected Officials201725000"/>
    <x v="1"/>
    <s v="Edison Electric Institute"/>
    <x v="94"/>
    <s v="52-1212849"/>
    <n v="25000"/>
    <s v="Contributions/Memberships"/>
    <n v="46"/>
    <x v="1"/>
    <m/>
    <m/>
    <x v="2"/>
  </r>
  <r>
    <s v="https://www.documentcloud.org/documents/5980076-Edison-Electric-Institute-2017.html"/>
    <s v="Edison Electric Institute_National Association of Manufacturers201750000"/>
    <x v="1"/>
    <s v="Edison Electric Institute"/>
    <x v="95"/>
    <s v="13-1084330"/>
    <n v="50000"/>
    <s v="Contributions/Memberships"/>
    <n v="47"/>
    <x v="2"/>
    <m/>
    <m/>
    <x v="2"/>
  </r>
  <r>
    <s v="https://www.documentcloud.org/documents/5980076-Edison-Electric-Institute-2017.html"/>
    <s v="Edison Electric Institute_National Black Caucus of State Legislators201735000"/>
    <x v="1"/>
    <s v="Edison Electric Institute"/>
    <x v="37"/>
    <s v="52-1218832"/>
    <n v="35000"/>
    <s v="Contributions/Memberships"/>
    <n v="48"/>
    <x v="1"/>
    <m/>
    <m/>
    <x v="2"/>
  </r>
  <r>
    <s v="https://www.documentcloud.org/documents/5980076-Edison-Electric-Institute-2017.html"/>
    <s v="Edison Electric Institute_Boy Scouts of America201710000"/>
    <x v="1"/>
    <s v="Edison Electric Institute"/>
    <x v="96"/>
    <s v="53-0204610"/>
    <n v="10000"/>
    <s v="Corporate Responsibility"/>
    <n v="49"/>
    <x v="2"/>
    <m/>
    <m/>
    <x v="2"/>
  </r>
  <r>
    <s v="https://www.documentcloud.org/documents/5980076-Edison-Electric-Institute-2017.html"/>
    <s v="Edison Electric Institute_National Conference of State Legislatures201737500"/>
    <x v="1"/>
    <s v="Edison Electric Institute"/>
    <x v="38"/>
    <s v="84-0772595"/>
    <n v="37500"/>
    <s v="Contributions/Memberships"/>
    <n v="50"/>
    <x v="2"/>
    <m/>
    <m/>
    <x v="2"/>
  </r>
  <r>
    <s v="https://www.documentcloud.org/documents/5980076-Edison-Electric-Institute-2017.html"/>
    <s v="Edison Electric Institute_National Energy and Utility Affordability Coalition201715000"/>
    <x v="1"/>
    <s v="Edison Electric Institute"/>
    <x v="39"/>
    <s v="52-1559709"/>
    <n v="15000"/>
    <s v="Contributions/Memberships"/>
    <n v="51"/>
    <x v="2"/>
    <m/>
    <m/>
    <x v="2"/>
  </r>
  <r>
    <s v="https://www.documentcloud.org/documents/5980076-Edison-Electric-Institute-2017.html"/>
    <s v="Edison Electric Institute_National Hydropower Association20177500"/>
    <x v="1"/>
    <s v="Edison Electric Institute"/>
    <x v="97"/>
    <s v="52-1339888"/>
    <n v="7500"/>
    <s v="Contributions/Memberships"/>
    <n v="52"/>
    <x v="2"/>
    <m/>
    <m/>
    <x v="2"/>
  </r>
  <r>
    <s v="https://www.documentcloud.org/documents/5980076-Edison-Electric-Institute-2017.html"/>
    <s v="Edison Electric Institute_National LAMPAC (Labor and Management Public Affairs Committee)201752000"/>
    <x v="1"/>
    <s v="Edison Electric Institute"/>
    <x v="41"/>
    <s v="26-2620296"/>
    <n v="52000"/>
    <s v="Contributions/Memberships"/>
    <n v="53"/>
    <x v="2"/>
    <m/>
    <m/>
    <x v="2"/>
  </r>
  <r>
    <s v="https://www.documentcloud.org/documents/5980076-Edison-Electric-Institute-2017.html"/>
    <s v="Edison Electric Institute_National Organization of Black Elected Legislative Women201715000"/>
    <x v="1"/>
    <s v="Edison Electric Institute"/>
    <x v="43"/>
    <s v="95-4546956"/>
    <n v="15000"/>
    <s v="Contributions/Memberships"/>
    <n v="54"/>
    <x v="1"/>
    <m/>
    <m/>
    <x v="2"/>
  </r>
  <r>
    <s v="https://www.documentcloud.org/documents/5980076-Edison-Electric-Institute-2017.html"/>
    <s v="Edison Electric Institute_National Urban League201755000"/>
    <x v="1"/>
    <s v="Edison Electric Institute"/>
    <x v="44"/>
    <s v="13-1840489"/>
    <n v="55000"/>
    <s v="Contributions/Memberships"/>
    <n v="55"/>
    <x v="2"/>
    <m/>
    <m/>
    <x v="2"/>
  </r>
  <r>
    <s v="https://www.documentcloud.org/documents/5980076-Edison-Electric-Institute-2017.html"/>
    <s v="Edison Electric Institute_National Energy Resources Organization201713000"/>
    <x v="1"/>
    <s v="Edison Electric Institute"/>
    <x v="98"/>
    <s v="91-1850125"/>
    <n v="13000"/>
    <s v="Contributions/Memberships"/>
    <n v="56"/>
    <x v="2"/>
    <m/>
    <m/>
    <x v="2"/>
  </r>
  <r>
    <s v="https://www.documentcloud.org/documents/5980076-Edison-Electric-Institute-2017.html"/>
    <s v="Edison Electric Institute_National Conference of State Societies20177500"/>
    <x v="1"/>
    <s v="Edison Electric Institute"/>
    <x v="99"/>
    <s v="54-1993305"/>
    <n v="7500"/>
    <s v="Contributions/Memberships"/>
    <n v="57"/>
    <x v="2"/>
    <m/>
    <m/>
    <x v="2"/>
  </r>
  <r>
    <s v="https://www.documentcloud.org/documents/5980076-Edison-Electric-Institute-2017.html"/>
    <s v="Edison Electric Institute_Northwestern University201710000"/>
    <x v="1"/>
    <s v="Edison Electric Institute"/>
    <x v="48"/>
    <s v="36-2167817"/>
    <n v="10000"/>
    <s v="Contributions/Memberships"/>
    <n v="58"/>
    <x v="2"/>
    <m/>
    <m/>
    <x v="2"/>
  </r>
  <r>
    <s v="https://www.documentcloud.org/documents/5980076-Edison-Electric-Institute-2017.html"/>
    <s v="Edison Electric Institute_Nuclear Energy Institute201712312"/>
    <x v="1"/>
    <s v="Edison Electric Institute"/>
    <x v="100"/>
    <s v="52-1209124"/>
    <n v="12312"/>
    <s v="Contributions/Memberships"/>
    <n v="59"/>
    <x v="2"/>
    <m/>
    <m/>
    <x v="2"/>
  </r>
  <r>
    <s v="https://www.documentcloud.org/documents/5980076-Edison-Electric-Institute-2017.html"/>
    <s v="Edison Electric Institute_Penton Media, Inc. and Subsidiaries201735000"/>
    <x v="1"/>
    <s v="Edison Electric Institute"/>
    <x v="101"/>
    <s v="36-2875386"/>
    <n v="35000"/>
    <s v="Contributions/Memberships"/>
    <n v="60"/>
    <x v="2"/>
    <m/>
    <m/>
    <x v="2"/>
  </r>
  <r>
    <s v="https://www.documentcloud.org/documents/5980076-Edison-Electric-Institute-2017.html"/>
    <s v="Edison Electric Institute_Peregrine Fund201730000"/>
    <x v="1"/>
    <s v="Edison Electric Institute"/>
    <x v="49"/>
    <s v="23-1969973"/>
    <n v="30000"/>
    <s v="Contributions/Memberships"/>
    <n v="61"/>
    <x v="2"/>
    <m/>
    <m/>
    <x v="2"/>
  </r>
  <r>
    <s v="https://www.documentcloud.org/documents/5980076-Edison-Electric-Institute-2017.html"/>
    <s v="Edison Electric Institute_Prevent Cancer Foundation201710000"/>
    <x v="1"/>
    <s v="Edison Electric Institute"/>
    <x v="50"/>
    <s v="52-1429544"/>
    <n v="10000"/>
    <s v="Contributions/Memberships"/>
    <n v="62"/>
    <x v="2"/>
    <m/>
    <m/>
    <x v="2"/>
  </r>
  <r>
    <s v="https://www.documentcloud.org/documents/5980076-Edison-Electric-Institute-2017.html"/>
    <s v="Edison Electric Institute_Reforming America's Taxes Equitably201750000"/>
    <x v="1"/>
    <s v="Edison Electric Institute"/>
    <x v="51"/>
    <s v="45-2850524"/>
    <n v="50000"/>
    <s v="Contributions/Memberships"/>
    <n v="63"/>
    <x v="2"/>
    <m/>
    <m/>
    <x v="2"/>
  </r>
  <r>
    <s v="https://www.documentcloud.org/documents/5980076-Edison-Electric-Institute-2017.html"/>
    <s v="Edison Electric Institute_Republican Attorneys General Association201750000"/>
    <x v="1"/>
    <s v="Edison Electric Institute"/>
    <x v="102"/>
    <s v="46-4501717"/>
    <n v="50000"/>
    <s v="Contributions/Memberships"/>
    <n v="64"/>
    <x v="2"/>
    <m/>
    <m/>
    <x v="2"/>
  </r>
  <r>
    <s v="https://www.documentcloud.org/documents/5980076-Edison-Electric-Institute-2017.html"/>
    <s v="Edison Electric Institute_Republican State Leadership Committee201725000"/>
    <x v="1"/>
    <s v="Edison Electric Institute"/>
    <x v="52"/>
    <s v="05-0532524"/>
    <n v="25000"/>
    <s v="Contributions/Memberships"/>
    <n v="65"/>
    <x v="2"/>
    <m/>
    <m/>
    <x v="2"/>
  </r>
  <r>
    <s v="https://www.documentcloud.org/documents/5980076-Edison-Electric-Institute-2017.html"/>
    <s v="Edison Electric Institute_Senate Presidents' Forum201732500"/>
    <x v="1"/>
    <s v="Edison Electric Institute"/>
    <x v="103"/>
    <s v="22-3284046"/>
    <n v="32500"/>
    <s v="Contributions/Memberships"/>
    <n v="66"/>
    <x v="2"/>
    <m/>
    <m/>
    <x v="2"/>
  </r>
  <r>
    <s v="https://www.documentcloud.org/documents/5980076-Edison-Electric-Institute-2017.html"/>
    <s v="Edison Electric Institute_So Others Might Eat201710000"/>
    <x v="1"/>
    <s v="Edison Electric Institute"/>
    <x v="55"/>
    <s v="23-7098123"/>
    <n v="10000"/>
    <s v="Contributions/Memberships"/>
    <n v="67"/>
    <x v="2"/>
    <m/>
    <m/>
    <x v="2"/>
  </r>
  <r>
    <s v="https://www.documentcloud.org/documents/5980076-Edison-Electric-Institute-2017.html"/>
    <s v="Edison Electric Institute_State Government Leadership Foundation201755000"/>
    <x v="1"/>
    <s v="Edison Electric Institute"/>
    <x v="104"/>
    <s v="20-0505849"/>
    <n v="55000"/>
    <s v="Contributions/Memberships"/>
    <n v="68"/>
    <x v="2"/>
    <m/>
    <m/>
    <x v="2"/>
  </r>
  <r>
    <s v="https://www.documentcloud.org/documents/5980076-Edison-Electric-Institute-2017.html"/>
    <s v="Edison Electric Institute_State Legislative Leaders Foundation201710000"/>
    <x v="1"/>
    <s v="Edison Electric Institute"/>
    <x v="105"/>
    <s v="23-7148478"/>
    <n v="10000"/>
    <s v="Contributions/Memberships"/>
    <n v="69"/>
    <x v="2"/>
    <m/>
    <m/>
    <x v="2"/>
  </r>
  <r>
    <s v="https://www.documentcloud.org/documents/5980076-Edison-Electric-Institute-2017.html"/>
    <s v="Edison Electric Institute_The Artists &amp; Athletes Alliance201717500"/>
    <x v="1"/>
    <s v="Edison Electric Institute"/>
    <x v="58"/>
    <s v="26-2255679"/>
    <n v="17500"/>
    <s v="Contributions/Memberships"/>
    <n v="70"/>
    <x v="2"/>
    <m/>
    <m/>
    <x v="2"/>
  </r>
  <r>
    <s v="https://www.documentcloud.org/documents/5980076-Edison-Electric-Institute-2017.html"/>
    <s v="Edison Electric Institute_The Boston Police Foundation201710000"/>
    <x v="1"/>
    <s v="Edison Electric Institute"/>
    <x v="106"/>
    <s v="04-3209395"/>
    <n v="10000"/>
    <s v="Contributions/Memberships"/>
    <n v="71"/>
    <x v="2"/>
    <m/>
    <m/>
    <x v="2"/>
  </r>
  <r>
    <s v="https://www.documentcloud.org/documents/5980076-Edison-Electric-Institute-2017.html"/>
    <s v="Edison Electric Institute_The Curators of the University of Missouri201766000"/>
    <x v="1"/>
    <s v="Edison Electric Institute"/>
    <x v="107"/>
    <s v="43-6003859"/>
    <n v="66000"/>
    <s v="Contributions/Memberships"/>
    <n v="72"/>
    <x v="2"/>
    <m/>
    <m/>
    <x v="2"/>
  </r>
  <r>
    <s v="https://www.documentcloud.org/documents/5980076-Edison-Electric-Institute-2017.html"/>
    <s v="Edison Electric Institute_The Latino Coalition201725000"/>
    <x v="1"/>
    <s v="Edison Electric Institute"/>
    <x v="108"/>
    <s v="52-2266386"/>
    <n v="25000"/>
    <s v="Corporate Responsibility"/>
    <n v="73"/>
    <x v="1"/>
    <m/>
    <m/>
    <x v="2"/>
  </r>
  <r>
    <s v="https://www.documentcloud.org/documents/5980076-Edison-Electric-Institute-2017.html"/>
    <s v="Edison Electric Institute_United Way of the National Capital Area20175533"/>
    <x v="1"/>
    <s v="Edison Electric Institute"/>
    <x v="61"/>
    <s v="53-0234290"/>
    <n v="5533"/>
    <s v="Contributions/Memberships"/>
    <n v="74"/>
    <x v="2"/>
    <m/>
    <m/>
    <x v="2"/>
  </r>
  <r>
    <s v="https://www.documentcloud.org/documents/5980076-Edison-Electric-Institute-2017.html"/>
    <s v="Edison Electric Institute_US Conference of Mayors201715000"/>
    <x v="1"/>
    <s v="Edison Electric Institute"/>
    <x v="109"/>
    <s v="53-0196642"/>
    <n v="15000"/>
    <s v="Contributions/Memberships"/>
    <n v="75"/>
    <x v="2"/>
    <m/>
    <m/>
    <x v="2"/>
  </r>
  <r>
    <s v="https://www.documentcloud.org/documents/5980076-Edison-Electric-Institute-2017.html"/>
    <s v="Edison Electric Institute_Washington Tennis &amp; Education Foundation201710000"/>
    <x v="1"/>
    <s v="Edison Electric Institute"/>
    <x v="65"/>
    <s v="52-6046504"/>
    <n v="10000"/>
    <s v="Contributions/Memberships"/>
    <n v="76"/>
    <x v="2"/>
    <m/>
    <m/>
    <x v="2"/>
  </r>
  <r>
    <s v="https://www.documentcloud.org/documents/5980076-Edison-Electric-Institute-2017.html"/>
    <s v="Edison Electric Institute_Western Governors' Association201715000"/>
    <x v="1"/>
    <s v="Edison Electric Institute"/>
    <x v="67"/>
    <s v="84-0747227"/>
    <n v="15000"/>
    <s v="Contributions/Memberships"/>
    <n v="77"/>
    <x v="2"/>
    <m/>
    <m/>
    <x v="2"/>
  </r>
  <r>
    <s v="https://www.documentcloud.org/documents/5980076-Edison-Electric-Institute-2017.html"/>
    <s v="Edison Electric Institute_Western LAMPAC (Labor and Management Public Affairs Committee)20178000"/>
    <x v="1"/>
    <s v="Edison Electric Institute"/>
    <x v="110"/>
    <s v="20-2432543"/>
    <n v="8000"/>
    <s v="Contributions/Memberships"/>
    <n v="78"/>
    <x v="2"/>
    <m/>
    <m/>
    <x v="2"/>
  </r>
  <r>
    <s v="https://www.documentcloud.org/documents/4488418-Edison-Electric-Institute-2016.html"/>
    <s v="Edison Electric Institute_A Celebration of Chicago LLC20168500"/>
    <x v="2"/>
    <s v="Edison Electric Institute"/>
    <x v="111"/>
    <s v="81-2947808"/>
    <n v="8500"/>
    <s v="Event Sponsorship"/>
    <n v="1"/>
    <x v="2"/>
    <m/>
    <m/>
    <x v="2"/>
  </r>
  <r>
    <s v="https://www.documentcloud.org/documents/4488418-Edison-Electric-Institute-2016.html"/>
    <s v="Edison Electric Institute_A Wider Circle201610000"/>
    <x v="2"/>
    <s v="Edison Electric Institute"/>
    <x v="0"/>
    <s v="52-2345144"/>
    <n v="10000"/>
    <s v="Event Sponsorship"/>
    <n v="2"/>
    <x v="2"/>
    <m/>
    <m/>
    <x v="2"/>
  </r>
  <r>
    <s v="https://www.documentcloud.org/documents/4488418-Edison-Electric-Institute-2016.html"/>
    <s v="Edison Electric Institute_American Council for Capital Formation201630000"/>
    <x v="2"/>
    <s v="Edison Electric Institute"/>
    <x v="4"/>
    <s v="52-1091172"/>
    <n v="30000"/>
    <s v="Program Support"/>
    <n v="3"/>
    <x v="2"/>
    <m/>
    <s v="ACCF Center for Policy Research"/>
    <x v="2"/>
  </r>
  <r>
    <s v="https://www.documentcloud.org/documents/4488418-Edison-Electric-Institute-2016.html"/>
    <s v="Edison Electric Institute_All Hazards Consortium201625000"/>
    <x v="2"/>
    <s v="Edison Electric Institute"/>
    <x v="70"/>
    <s v="26-0275096"/>
    <n v="25000"/>
    <s v="Program Support"/>
    <n v="4"/>
    <x v="2"/>
    <m/>
    <m/>
    <x v="2"/>
  </r>
  <r>
    <s v="https://www.documentcloud.org/documents/4488418-Edison-Electric-Institute-2016.html"/>
    <s v="Edison Electric Institute_Alliance to Save Energy201635000"/>
    <x v="2"/>
    <s v="Edison Electric Institute"/>
    <x v="1"/>
    <s v="52-1082991"/>
    <n v="35000"/>
    <s v="Program Support, Event Sponsorship and Conference Sponsorship"/>
    <n v="5"/>
    <x v="2"/>
    <m/>
    <m/>
    <x v="2"/>
  </r>
  <r>
    <s v="https://www.documentcloud.org/documents/4488418-Edison-Electric-Institute-2016.html"/>
    <s v="Edison Electric Institute_American Association of Blacks in Energy201630000"/>
    <x v="2"/>
    <s v="Edison Electric Institute"/>
    <x v="3"/>
    <s v="84-0782569"/>
    <n v="30000"/>
    <s v="Event Sponsorship"/>
    <n v="6"/>
    <x v="1"/>
    <m/>
    <m/>
    <x v="2"/>
  </r>
  <r>
    <s v="https://www.documentcloud.org/documents/4488418-Edison-Electric-Institute-2016.html"/>
    <s v="Edison Electric Institute_American Legislative Exchange Council201611875"/>
    <x v="2"/>
    <s v="Edison Electric Institute"/>
    <x v="112"/>
    <s v="52-0140979"/>
    <n v="11875"/>
    <s v="Conference Sponsorship and Event Sponsorship"/>
    <n v="7"/>
    <x v="2"/>
    <m/>
    <m/>
    <x v="2"/>
  </r>
  <r>
    <s v="https://www.documentcloud.org/documents/4488418-Edison-Electric-Institute-2016.html"/>
    <s v="Edison Electric Institute_Americans for Tax Reform201688500"/>
    <x v="2"/>
    <s v="Edison Electric Institute"/>
    <x v="8"/>
    <s v="52-1403587"/>
    <n v="88500"/>
    <s v="Program Support"/>
    <n v="8"/>
    <x v="2"/>
    <m/>
    <m/>
    <x v="2"/>
  </r>
  <r>
    <s v="https://www.documentcloud.org/documents/4488418-Edison-Electric-Institute-2016.html"/>
    <s v="Edison Electric Institute_Americans for Prosperity201622500"/>
    <x v="2"/>
    <s v="Edison Electric Institute"/>
    <x v="7"/>
    <s v="75-3148958"/>
    <n v="22500"/>
    <s v="Conference Sponsorship and Event Sponsorship"/>
    <n v="9"/>
    <x v="2"/>
    <m/>
    <m/>
    <x v="2"/>
  </r>
  <r>
    <s v="https://www.documentcloud.org/documents/4488418-Edison-Electric-Institute-2016.html"/>
    <s v="Edison Electric Institute_ASAE Center for Association Leadership20166150"/>
    <x v="2"/>
    <s v="Edison Electric Institute"/>
    <x v="113"/>
    <s v="53-0026940"/>
    <n v="6150"/>
    <s v="Conference Sponsorship"/>
    <n v="10"/>
    <x v="2"/>
    <m/>
    <m/>
    <x v="2"/>
  </r>
  <r>
    <s v="https://www.documentcloud.org/documents/4488418-Edison-Electric-Institute-2016.html"/>
    <s v="Edison Electric Institute_Aspen Institute201612000"/>
    <x v="2"/>
    <s v="Edison Electric Institute"/>
    <x v="9"/>
    <s v="84-0399006"/>
    <n v="12000"/>
    <s v="Event Sponsorship"/>
    <n v="11"/>
    <x v="2"/>
    <m/>
    <m/>
    <x v="2"/>
  </r>
  <r>
    <s v="https://www.documentcloud.org/documents/4488418-Edison-Electric-Institute-2016.html"/>
    <s v="Edison Electric Institute_Big Sky Night201650000"/>
    <x v="2"/>
    <s v="Edison Electric Institute"/>
    <x v="114"/>
    <s v="26-1825979"/>
    <n v="50000"/>
    <s v="Event Sponsorship"/>
    <n v="12"/>
    <x v="2"/>
    <m/>
    <m/>
    <x v="2"/>
  </r>
  <r>
    <s v="https://www.documentcloud.org/documents/4488418-Edison-Electric-Institute-2016.html"/>
    <s v="Edison Electric Institute_Blue Convention Events Fund201635000"/>
    <x v="2"/>
    <s v="Edison Electric Institute"/>
    <x v="115"/>
    <s v="47-5650549"/>
    <n v="35000"/>
    <s v="Event Sponsorship"/>
    <n v="13"/>
    <x v="2"/>
    <m/>
    <m/>
    <x v="2"/>
  </r>
  <r>
    <s v="https://www.documentcloud.org/documents/4488418-Edison-Electric-Institute-2016.html"/>
    <s v="Edison Electric Institute_Board of Hispanic Caucus Chairs201610000"/>
    <x v="2"/>
    <s v="Edison Electric Institute"/>
    <x v="10"/>
    <s v="20-2075553"/>
    <n v="10000"/>
    <s v="Event Sponsorship"/>
    <n v="14"/>
    <x v="1"/>
    <m/>
    <m/>
    <x v="2"/>
  </r>
  <r>
    <s v="https://www.documentcloud.org/documents/4488418-Edison-Electric-Institute-2016.html"/>
    <s v="Edison Electric Institute_Bracy Tucker Brown, Inc.201615000"/>
    <x v="2"/>
    <s v="Edison Electric Institute"/>
    <x v="75"/>
    <s v="52-1243510"/>
    <n v="15000"/>
    <s v="Program Support"/>
    <n v="15"/>
    <x v="2"/>
    <m/>
    <m/>
    <x v="2"/>
  </r>
  <r>
    <s v="https://www.documentcloud.org/documents/4488418-Edison-Electric-Institute-2016.html"/>
    <s v="Edison Electric Institute_American Society of Association Executives (ASAE)201610000"/>
    <x v="2"/>
    <s v="Edison Electric Institute"/>
    <x v="71"/>
    <s v="52-1300485"/>
    <n v="10000"/>
    <s v="Event Sponsorship"/>
    <n v="16"/>
    <x v="2"/>
    <m/>
    <m/>
    <x v="2"/>
  </r>
  <r>
    <s v="https://www.documentcloud.org/documents/4488418-Edison-Electric-Institute-2016.html"/>
    <s v="Edison Electric Institute_Center for Energy Workforce Development201630000"/>
    <x v="2"/>
    <s v="Edison Electric Institute"/>
    <x v="14"/>
    <s v="20-4504014"/>
    <n v="30000"/>
    <s v="Program Support/Event Sponsorship"/>
    <n v="17"/>
    <x v="2"/>
    <m/>
    <m/>
    <x v="2"/>
  </r>
  <r>
    <s v="https://www.documentcloud.org/documents/4488418-Edison-Electric-Institute-2016.html"/>
    <s v="Edison Electric Institute_First Church of Christ Scientist201633000"/>
    <x v="2"/>
    <s v="Edison Electric Institute"/>
    <x v="78"/>
    <s v="04-2254742"/>
    <n v="33000"/>
    <s v="Program Support"/>
    <n v="18"/>
    <x v="2"/>
    <m/>
    <m/>
    <x v="2"/>
  </r>
  <r>
    <s v="https://www.documentcloud.org/documents/4488418-Edison-Electric-Institute-2016.html"/>
    <s v="Edison Electric Institute_Concerts for a Cause201680000"/>
    <x v="2"/>
    <s v="Edison Electric Institute"/>
    <x v="116"/>
    <s v="45-4069449"/>
    <n v="80000"/>
    <s v="Event Sponsorship"/>
    <n v="19"/>
    <x v="2"/>
    <m/>
    <m/>
    <x v="2"/>
  </r>
  <r>
    <s v="https://www.documentcloud.org/documents/4488418-Edison-Electric-Institute-2016.html"/>
    <s v="Edison Electric Institute_Congressional Hispanic Caucus Institute20168500"/>
    <x v="2"/>
    <s v="Edison Electric Institute"/>
    <x v="19"/>
    <s v="52-1114225"/>
    <n v="8500"/>
    <s v="Event Sponsorship"/>
    <n v="20"/>
    <x v="1"/>
    <m/>
    <m/>
    <x v="2"/>
  </r>
  <r>
    <s v="https://www.documentcloud.org/documents/4488418-Edison-Electric-Institute-2016.html"/>
    <s v="Edison Electric Institute_Congressional Institute201625000"/>
    <x v="2"/>
    <s v="Edison Electric Institute"/>
    <x v="79"/>
    <s v="52-1504189"/>
    <n v="25000"/>
    <s v="Program Support"/>
    <n v="21"/>
    <x v="2"/>
    <m/>
    <m/>
    <x v="2"/>
  </r>
  <r>
    <s v="https://www.documentcloud.org/documents/4488418-Edison-Electric-Institute-2016.html"/>
    <s v="Edison Electric Institute_Congressional Sports for Charity201610000"/>
    <x v="2"/>
    <s v="Edison Electric Institute"/>
    <x v="21"/>
    <s v="81-2118591"/>
    <n v="10000"/>
    <s v="Event Sponsorship"/>
    <n v="22"/>
    <x v="2"/>
    <m/>
    <m/>
    <x v="2"/>
  </r>
  <r>
    <s v="https://www.documentcloud.org/documents/4488418-Edison-Electric-Institute-2016.html"/>
    <s v="Edison Electric Institute_Conventions 20162016115000"/>
    <x v="2"/>
    <s v="Edison Electric Institute"/>
    <x v="117"/>
    <s v="45-2827849"/>
    <n v="115000"/>
    <s v="Event Sponsorship"/>
    <n v="23"/>
    <x v="2"/>
    <m/>
    <m/>
    <x v="2"/>
  </r>
  <r>
    <s v="https://www.documentcloud.org/documents/4488418-Edison-Electric-Institute-2016.html"/>
    <s v="Edison Electric Institute_Creative Coalition2016125000"/>
    <x v="2"/>
    <s v="Edison Electric Institute"/>
    <x v="118"/>
    <s v="13-3517803"/>
    <n v="125000"/>
    <s v="Event Sponsorship"/>
    <n v="24"/>
    <x v="2"/>
    <m/>
    <m/>
    <x v="2"/>
  </r>
  <r>
    <s v="https://www.documentcloud.org/documents/4488418-Edison-Electric-Institute-2016.html"/>
    <s v="Edison Electric Institute_Council of State Governments2016100000"/>
    <x v="2"/>
    <s v="Edison Electric Institute"/>
    <x v="81"/>
    <s v="36-6000818"/>
    <n v="100000"/>
    <s v="Program Support"/>
    <n v="25"/>
    <x v="2"/>
    <m/>
    <m/>
    <x v="2"/>
  </r>
  <r>
    <s v="https://www.documentcloud.org/documents/4488418-Edison-Electric-Institute-2016.html"/>
    <s v="Edison Electric Institute_D&amp;P Creative Strategies201620000"/>
    <x v="2"/>
    <s v="Edison Electric Institute"/>
    <x v="119"/>
    <s v="20-1265178"/>
    <n v="20000"/>
    <s v="Event Sponsorship"/>
    <n v="26"/>
    <x v="2"/>
    <m/>
    <m/>
    <x v="2"/>
  </r>
  <r>
    <s v="https://www.documentcloud.org/documents/4488418-Edison-Electric-Institute-2016.html"/>
    <s v="Edison Electric Institute_Democratic Governors' Association201665000"/>
    <x v="2"/>
    <s v="Edison Electric Institute"/>
    <x v="22"/>
    <s v="52-1304889"/>
    <n v="65000"/>
    <s v="Event Sponsorship/Program Support"/>
    <n v="27"/>
    <x v="2"/>
    <m/>
    <m/>
    <x v="2"/>
  </r>
  <r>
    <s v="https://www.documentcloud.org/documents/4488418-Edison-Electric-Institute-2016.html"/>
    <s v="Edison Electric Institute_Emerging Issues Policy Forum201630000"/>
    <x v="2"/>
    <s v="Edison Electric Institute"/>
    <x v="120"/>
    <s v="59-3686885"/>
    <n v="30000"/>
    <s v="Conference Sponsorship"/>
    <n v="28"/>
    <x v="2"/>
    <m/>
    <m/>
    <x v="2"/>
  </r>
  <r>
    <s v="https://www.documentcloud.org/documents/4488418-Edison-Electric-Institute-2016.html"/>
    <s v="Edison Electric Institute_Environmental Council of the States201620000"/>
    <x v="2"/>
    <s v="Edison Electric Institute"/>
    <x v="25"/>
    <s v="36-3962169"/>
    <n v="20000"/>
    <s v="Program Support/Event Sponsorship"/>
    <n v="29"/>
    <x v="2"/>
    <m/>
    <m/>
    <x v="2"/>
  </r>
  <r>
    <s v="https://www.documentcloud.org/documents/4488418-Edison-Electric-Institute-2016.html"/>
    <s v="Edison Electric Institute_First Energy Corporation201640000"/>
    <x v="2"/>
    <s v="Edison Electric Institute"/>
    <x v="121"/>
    <s v="34-1843785"/>
    <n v="40000"/>
    <s v="Event Sponsorship"/>
    <n v="30"/>
    <x v="2"/>
    <m/>
    <m/>
    <x v="2"/>
  </r>
  <r>
    <s v="https://www.documentcloud.org/documents/4488418-Edison-Electric-Institute-2016.html"/>
    <s v="Edison Electric Institute_Floodplain Alliance for Insurance Reform201620000"/>
    <x v="2"/>
    <s v="Edison Electric Institute"/>
    <x v="26"/>
    <s v="81-1714541"/>
    <n v="20000"/>
    <s v="Program Support"/>
    <n v="31"/>
    <x v="2"/>
    <m/>
    <m/>
    <x v="2"/>
  </r>
  <r>
    <s v="https://www.documentcloud.org/documents/4488418-Edison-Electric-Institute-2016.html"/>
    <s v="Edison Electric Institute_George W Bush Presidential Center201625000"/>
    <x v="2"/>
    <s v="Edison Electric Institute"/>
    <x v="122"/>
    <s v="20-4119317"/>
    <n v="25000"/>
    <s v="Program Support"/>
    <n v="32"/>
    <x v="2"/>
    <m/>
    <m/>
    <x v="2"/>
  </r>
  <r>
    <s v="https://www.documentcloud.org/documents/4488418-Edison-Electric-Institute-2016.html"/>
    <s v="Edison Electric Institute_Halle J Mayes DBA Shiny Star201635000"/>
    <x v="2"/>
    <s v="Edison Electric Institute"/>
    <x v="123"/>
    <s v="45-4005802"/>
    <n v="35000"/>
    <s v="Event Sponsorship"/>
    <n v="33"/>
    <x v="2"/>
    <m/>
    <m/>
    <x v="2"/>
  </r>
  <r>
    <s v="https://www.documentcloud.org/documents/4488418-Edison-Electric-Institute-2016.html"/>
    <s v="Edison Electric Institute_HM&amp;C Center Stage201650000"/>
    <x v="2"/>
    <s v="Edison Electric Institute"/>
    <x v="124"/>
    <s v="26-1582812"/>
    <n v="50000"/>
    <s v="Event Sponsorship"/>
    <n v="34"/>
    <x v="2"/>
    <m/>
    <m/>
    <x v="2"/>
  </r>
  <r>
    <s v="https://www.documentcloud.org/documents/4488418-Edison-Electric-Institute-2016.html"/>
    <s v="Edison Electric Institute_Horton's Kids Inc201615000"/>
    <x v="2"/>
    <s v="Edison Electric Institute"/>
    <x v="28"/>
    <s v="52-1755403"/>
    <n v="15000"/>
    <s v="Event Sponsorship"/>
    <n v="35"/>
    <x v="2"/>
    <m/>
    <m/>
    <x v="2"/>
  </r>
  <r>
    <s v="https://www.documentcloud.org/documents/4488418-Edison-Electric-Institute-2016.html"/>
    <s v="Edison Electric Institute_Hunton &amp; Williams LLP2016121361"/>
    <x v="2"/>
    <s v="Edison Electric Institute"/>
    <x v="85"/>
    <s v="54-0572269"/>
    <n v="121361"/>
    <s v="Program Support"/>
    <n v="36"/>
    <x v="2"/>
    <m/>
    <m/>
    <x v="2"/>
  </r>
  <r>
    <s v="https://www.documentcloud.org/documents/4488418-Edison-Electric-Institute-2016.html"/>
    <s v="Edison Electric Institute_Institute for Energy Research201610000"/>
    <x v="2"/>
    <s v="Edison Electric Institute"/>
    <x v="125"/>
    <s v="76-0149778"/>
    <n v="10000"/>
    <s v="Program Support"/>
    <n v="37"/>
    <x v="2"/>
    <m/>
    <m/>
    <x v="2"/>
  </r>
  <r>
    <s v="https://www.documentcloud.org/documents/4488418-Edison-Electric-Institute-2016.html"/>
    <s v="Edison Electric Institute_Keystone Center201610000"/>
    <x v="2"/>
    <s v="Edison Electric Institute"/>
    <x v="31"/>
    <s v="84-0688506"/>
    <n v="10000"/>
    <s v="Event Sponsorship"/>
    <n v="38"/>
    <x v="2"/>
    <m/>
    <m/>
    <x v="2"/>
  </r>
  <r>
    <s v="https://www.documentcloud.org/documents/4488418-Edison-Electric-Institute-2016.html"/>
    <s v="Edison Electric Institute_Leadership Conference on Civil and Human Rights201612000"/>
    <x v="2"/>
    <s v="Edison Electric Institute"/>
    <x v="89"/>
    <s v="52-0789800"/>
    <n v="12000"/>
    <s v="Event Sponsorship"/>
    <n v="39"/>
    <x v="2"/>
    <m/>
    <m/>
    <x v="2"/>
  </r>
  <r>
    <s v="https://www.documentcloud.org/documents/4488418-Edison-Electric-Institute-2016.html"/>
    <s v="Edison Electric Institute_Logicom201650000"/>
    <x v="2"/>
    <s v="Edison Electric Institute"/>
    <x v="126"/>
    <s v="62-1671775"/>
    <n v="50000"/>
    <s v="Event Sponsorship"/>
    <n v="40"/>
    <x v="2"/>
    <m/>
    <m/>
    <x v="2"/>
  </r>
  <r>
    <s v="https://www.documentcloud.org/documents/4488418-Edison-Electric-Institute-2016.html"/>
    <s v="Edison Electric Institute_MACRUC201615000"/>
    <x v="2"/>
    <s v="Edison Electric Institute"/>
    <x v="32"/>
    <s v="52-2027917"/>
    <n v="15000"/>
    <s v="Conference Sponsorship"/>
    <n v="41"/>
    <x v="2"/>
    <m/>
    <m/>
    <x v="2"/>
  </r>
  <r>
    <s v="https://www.documentcloud.org/documents/4488418-Edison-Electric-Institute-2016.html"/>
    <s v="Edison Electric Institute_Magnum Entertainment Group201655000"/>
    <x v="2"/>
    <s v="Edison Electric Institute"/>
    <x v="91"/>
    <s v="02-0699198"/>
    <n v="55000"/>
    <s v="Event Sponsorship"/>
    <n v="42"/>
    <x v="2"/>
    <m/>
    <m/>
    <x v="2"/>
  </r>
  <r>
    <s v="https://www.documentcloud.org/documents/4488418-Edison-Electric-Institute-2016.html"/>
    <s v="Edison Electric Institute_NASEO201615000"/>
    <x v="2"/>
    <s v="Edison Electric Institute"/>
    <x v="35"/>
    <s v="52-1474553"/>
    <n v="15000"/>
    <s v="Conference Sponsorship/Event Sponsorship"/>
    <n v="43"/>
    <x v="2"/>
    <m/>
    <m/>
    <x v="2"/>
  </r>
  <r>
    <s v="https://www.documentcloud.org/documents/4488418-Edison-Electric-Institute-2016.html"/>
    <s v="Edison Electric Institute_National Association of Latino Elected Officials201625000"/>
    <x v="2"/>
    <s v="Edison Electric Institute"/>
    <x v="94"/>
    <s v="52-1212849"/>
    <n v="25000"/>
    <s v="Conference Sponsorship"/>
    <n v="44"/>
    <x v="1"/>
    <m/>
    <m/>
    <x v="2"/>
  </r>
  <r>
    <s v="https://www.documentcloud.org/documents/4488418-Edison-Electric-Institute-2016.html"/>
    <s v="Edison Electric Institute_Boy Scouts of America201615000"/>
    <x v="2"/>
    <s v="Edison Electric Institute"/>
    <x v="96"/>
    <s v="53-0204610"/>
    <n v="15000"/>
    <s v="Event Sponsorship"/>
    <n v="45"/>
    <x v="2"/>
    <m/>
    <m/>
    <x v="2"/>
  </r>
  <r>
    <s v="https://www.documentcloud.org/documents/4488418-Edison-Electric-Institute-2016.html"/>
    <s v="Edison Electric Institute_National Conference of State Legislatures201634000"/>
    <x v="2"/>
    <s v="Edison Electric Institute"/>
    <x v="38"/>
    <s v="84-0772595"/>
    <n v="34000"/>
    <s v="Conference Sponsorship/Event Sponsorship"/>
    <n v="46"/>
    <x v="2"/>
    <m/>
    <m/>
    <x v="2"/>
  </r>
  <r>
    <s v="https://www.documentcloud.org/documents/4488418-Edison-Electric-Institute-2016.html"/>
    <s v="Edison Electric Institute_National Energy and Utility Affordability Coalition201610000"/>
    <x v="2"/>
    <s v="Edison Electric Institute"/>
    <x v="39"/>
    <s v="52-1559709"/>
    <n v="10000"/>
    <s v="Program Support"/>
    <n v="47"/>
    <x v="2"/>
    <m/>
    <m/>
    <x v="2"/>
  </r>
  <r>
    <s v="https://www.documentcloud.org/documents/4488418-Edison-Electric-Institute-2016.html"/>
    <s v="Edison Electric Institute_National Journal Group201648000"/>
    <x v="2"/>
    <s v="Edison Electric Institute"/>
    <x v="127"/>
    <s v="52-2051330"/>
    <n v="48000"/>
    <s v="Program Support"/>
    <n v="48"/>
    <x v="2"/>
    <m/>
    <m/>
    <x v="2"/>
  </r>
  <r>
    <s v="https://www.documentcloud.org/documents/4488418-Edison-Electric-Institute-2016.html"/>
    <s v="Edison Electric Institute_National LAMPAC (Labor and Management Public Affairs Committee)201637694"/>
    <x v="2"/>
    <s v="Edison Electric Institute"/>
    <x v="41"/>
    <s v="26-2620296"/>
    <n v="37694"/>
    <s v="Program Support"/>
    <n v="49"/>
    <x v="2"/>
    <m/>
    <m/>
    <x v="2"/>
  </r>
  <r>
    <s v="https://www.documentcloud.org/documents/4488418-Edison-Electric-Institute-2016.html"/>
    <s v="Edison Electric Institute_National Multiple Sclerosis Society201610000"/>
    <x v="2"/>
    <s v="Edison Electric Institute"/>
    <x v="42"/>
    <s v="52-0663815"/>
    <n v="10000"/>
    <s v="Event Sponsorship"/>
    <n v="50"/>
    <x v="2"/>
    <m/>
    <m/>
    <x v="2"/>
  </r>
  <r>
    <s v="https://www.documentcloud.org/documents/4488418-Edison-Electric-Institute-2016.html"/>
    <s v="Edison Electric Institute_National Organization of Black Elected Legislative Women201615000"/>
    <x v="2"/>
    <s v="Edison Electric Institute"/>
    <x v="43"/>
    <s v="95-4546956"/>
    <n v="15000"/>
    <s v="Program Support/Event Sponsorship"/>
    <n v="51"/>
    <x v="1"/>
    <m/>
    <m/>
    <x v="2"/>
  </r>
  <r>
    <s v="https://www.documentcloud.org/documents/4488418-Edison-Electric-Institute-2016.html"/>
    <s v="Edison Electric Institute_National Policy Alliance201625000"/>
    <x v="2"/>
    <s v="Edison Electric Institute"/>
    <x v="128"/>
    <s v="45-3204563"/>
    <n v="25000"/>
    <s v="Conference Sponsorship"/>
    <n v="52"/>
    <x v="2"/>
    <m/>
    <m/>
    <x v="2"/>
  </r>
  <r>
    <s v="https://www.documentcloud.org/documents/4488418-Edison-Electric-Institute-2016.html"/>
    <s v="Edison Electric Institute_National Urban League201637500"/>
    <x v="2"/>
    <s v="Edison Electric Institute"/>
    <x v="44"/>
    <s v="13-1840489"/>
    <n v="37500"/>
    <s v="Event Sponsorship/Program Support"/>
    <n v="53"/>
    <x v="2"/>
    <m/>
    <m/>
    <x v="2"/>
  </r>
  <r>
    <s v="https://www.documentcloud.org/documents/4488418-Edison-Electric-Institute-2016.html"/>
    <s v="Edison Electric Institute_NCSL Foundation for State Legislatures201612500"/>
    <x v="2"/>
    <s v="Edison Electric Institute"/>
    <x v="45"/>
    <s v="74-2232576"/>
    <n v="12500"/>
    <s v="Program Support"/>
    <n v="54"/>
    <x v="2"/>
    <m/>
    <m/>
    <x v="2"/>
  </r>
  <r>
    <s v="https://www.documentcloud.org/documents/4488418-Edison-Electric-Institute-2016.html"/>
    <s v="Edison Electric Institute_National Energy Resources Organization201610320"/>
    <x v="2"/>
    <s v="Edison Electric Institute"/>
    <x v="98"/>
    <s v="91-1850125"/>
    <n v="10320"/>
    <s v="Event Sponsorship"/>
    <n v="55"/>
    <x v="2"/>
    <m/>
    <m/>
    <x v="2"/>
  </r>
  <r>
    <s v="https://www.documentcloud.org/documents/4488418-Edison-Electric-Institute-2016.html"/>
    <s v="Edison Electric Institute_Nick's Kids Foundation201610000"/>
    <x v="2"/>
    <s v="Edison Electric Institute"/>
    <x v="129"/>
    <s v="47-1540447"/>
    <n v="10000"/>
    <s v="Program Support"/>
    <n v="56"/>
    <x v="2"/>
    <m/>
    <m/>
    <x v="2"/>
  </r>
  <r>
    <s v="https://www.documentcloud.org/documents/4488418-Edison-Electric-Institute-2016.html"/>
    <s v="Edison Electric Institute_Northwestern University201610000"/>
    <x v="2"/>
    <s v="Edison Electric Institute"/>
    <x v="48"/>
    <s v="36-2167817"/>
    <n v="10000"/>
    <s v="Contribution Education"/>
    <n v="57"/>
    <x v="2"/>
    <m/>
    <m/>
    <x v="2"/>
  </r>
  <r>
    <s v="https://www.documentcloud.org/documents/4488418-Edison-Electric-Institute-2016.html"/>
    <s v="Edison Electric Institute_Nuclear Energy Institute201612583"/>
    <x v="2"/>
    <s v="Edison Electric Institute"/>
    <x v="100"/>
    <s v="52-1209124"/>
    <n v="12583"/>
    <s v="Event Sponsorship"/>
    <n v="58"/>
    <x v="2"/>
    <m/>
    <m/>
    <x v="2"/>
  </r>
  <r>
    <s v="https://www.documentcloud.org/documents/4488418-Edison-Electric-Institute-2016.html"/>
    <s v="Edison Electric Institute_NY Night201682500"/>
    <x v="2"/>
    <s v="Edison Electric Institute"/>
    <x v="130"/>
    <s v="47-5655467"/>
    <n v="82500"/>
    <s v="Event Sponsorship"/>
    <n v="59"/>
    <x v="2"/>
    <m/>
    <m/>
    <x v="2"/>
  </r>
  <r>
    <s v="https://www.documentcloud.org/documents/4488418-Edison-Electric-Institute-2016.html"/>
    <s v="Edison Electric Institute_Penton Media, Inc. and Subsidiaries201635000"/>
    <x v="2"/>
    <s v="Edison Electric Institute"/>
    <x v="101"/>
    <s v="36-2875386"/>
    <n v="35000"/>
    <s v="Program Support/Event Sponsorship"/>
    <n v="60"/>
    <x v="2"/>
    <m/>
    <m/>
    <x v="2"/>
  </r>
  <r>
    <s v="https://www.documentcloud.org/documents/4488418-Edison-Electric-Institute-2016.html"/>
    <s v="Edison Electric Institute_Philadelphia Convention &amp; Visitors Bureau201650000"/>
    <x v="2"/>
    <s v="Edison Electric Institute"/>
    <x v="131"/>
    <s v="30-0070983"/>
    <n v="50000"/>
    <s v="Conference Sponsorship"/>
    <n v="61"/>
    <x v="2"/>
    <m/>
    <m/>
    <x v="2"/>
  </r>
  <r>
    <s v="https://www.documentcloud.org/documents/4488418-Edison-Electric-Institute-2016.html"/>
    <s v="Edison Electric Institute_Prevent Cancer Foundation201610000"/>
    <x v="2"/>
    <s v="Edison Electric Institute"/>
    <x v="50"/>
    <s v="52-1429544"/>
    <n v="10000"/>
    <s v="Event Sponsorship"/>
    <n v="62"/>
    <x v="2"/>
    <m/>
    <m/>
    <x v="2"/>
  </r>
  <r>
    <s v="https://www.documentcloud.org/documents/4488418-Edison-Electric-Institute-2016.html"/>
    <s v="Edison Electric Institute_Public Affairs Council20168000"/>
    <x v="2"/>
    <s v="Edison Electric Institute"/>
    <x v="132"/>
    <s v="13-1790733"/>
    <n v="8000"/>
    <s v="Conference Sponsorship/Event Sponsorship"/>
    <n v="63"/>
    <x v="2"/>
    <m/>
    <m/>
    <x v="2"/>
  </r>
  <r>
    <s v="https://www.documentcloud.org/documents/4488418-Edison-Electric-Institute-2016.html"/>
    <s v="Edison Electric Institute_Recording Industry Association of America2016150000"/>
    <x v="2"/>
    <s v="Edison Electric Institute"/>
    <x v="133"/>
    <s v="13-1669037"/>
    <n v="150000"/>
    <s v="Event Sponsorship"/>
    <n v="64"/>
    <x v="2"/>
    <m/>
    <m/>
    <x v="2"/>
  </r>
  <r>
    <s v="https://www.documentcloud.org/documents/4488418-Edison-Electric-Institute-2016.html"/>
    <s v="Edison Electric Institute_Red River Productions201620000"/>
    <x v="2"/>
    <s v="Edison Electric Institute"/>
    <x v="134"/>
    <s v="81-1612449"/>
    <n v="20000"/>
    <s v="Event Sponsorship"/>
    <n v="65"/>
    <x v="2"/>
    <m/>
    <m/>
    <x v="2"/>
  </r>
  <r>
    <s v="https://www.documentcloud.org/documents/4488418-Edison-Electric-Institute-2016.html"/>
    <s v="Edison Electric Institute_Republican Attorneys General Association201625000"/>
    <x v="2"/>
    <s v="Edison Electric Institute"/>
    <x v="102"/>
    <s v="46-4501717"/>
    <n v="25000"/>
    <s v="Conference Sponsorship"/>
    <n v="66"/>
    <x v="2"/>
    <m/>
    <m/>
    <x v="2"/>
  </r>
  <r>
    <s v="https://www.documentcloud.org/documents/4488418-Edison-Electric-Institute-2016.html"/>
    <s v="Edison Electric Institute_Republican State Leadership Committee201635000"/>
    <x v="2"/>
    <s v="Edison Electric Institute"/>
    <x v="52"/>
    <s v="53-6324305"/>
    <n v="35000"/>
    <s v="Conference Sponsorship"/>
    <n v="67"/>
    <x v="2"/>
    <m/>
    <m/>
    <x v="2"/>
  </r>
  <r>
    <s v="https://www.documentcloud.org/documents/4488418-Edison-Electric-Institute-2016.html"/>
    <s v="Edison Electric Institute_The Franklin &amp; Eleanor Roosevelt Institute201610000"/>
    <x v="2"/>
    <s v="Edison Electric Institute"/>
    <x v="135"/>
    <s v="23-7213592"/>
    <n v="10000"/>
    <s v="Event Sponsorship"/>
    <n v="68"/>
    <x v="2"/>
    <m/>
    <m/>
    <x v="2"/>
  </r>
  <r>
    <s v="https://www.documentcloud.org/documents/4488418-Edison-Electric-Institute-2016.html"/>
    <s v="Edison Electric Institute_Rule of Law Defense Fund201625000"/>
    <x v="2"/>
    <s v="Edison Electric Institute"/>
    <x v="136"/>
    <s v="46-5130903"/>
    <n v="25000"/>
    <s v="Program Support"/>
    <n v="69"/>
    <x v="2"/>
    <m/>
    <m/>
    <x v="2"/>
  </r>
  <r>
    <s v="https://www.documentcloud.org/documents/4488418-Edison-Electric-Institute-2016.html"/>
    <s v="Edison Electric Institute_Senate Presidents' Forum201631500"/>
    <x v="2"/>
    <s v="Edison Electric Institute"/>
    <x v="103"/>
    <s v="22-3284046"/>
    <n v="31500"/>
    <s v="Contribution Education"/>
    <n v="70"/>
    <x v="2"/>
    <m/>
    <m/>
    <x v="2"/>
  </r>
  <r>
    <s v="https://www.documentcloud.org/documents/4488418-Edison-Electric-Institute-2016.html"/>
    <s v="Edison Electric Institute_So Others Might Eat20167000"/>
    <x v="2"/>
    <s v="Edison Electric Institute"/>
    <x v="55"/>
    <s v="23-7098123"/>
    <n v="7000"/>
    <s v="Event Sponsorship"/>
    <n v="71"/>
    <x v="2"/>
    <m/>
    <m/>
    <x v="2"/>
  </r>
  <r>
    <s v="https://www.documentcloud.org/documents/4488418-Edison-Electric-Institute-2016.html"/>
    <s v="Edison Electric Institute_Social Enterprises Inc20165175"/>
    <x v="2"/>
    <s v="Edison Electric Institute"/>
    <x v="137"/>
    <s v="20-2665380"/>
    <n v="5175"/>
    <s v="Conference Sponsorship"/>
    <n v="72"/>
    <x v="2"/>
    <m/>
    <m/>
    <x v="2"/>
  </r>
  <r>
    <s v="https://www.documentcloud.org/documents/4488418-Edison-Electric-Institute-2016.html"/>
    <s v="Edison Electric Institute_State Legislative Leaders Foundation201610000"/>
    <x v="2"/>
    <s v="Edison Electric Institute"/>
    <x v="105"/>
    <s v="23-7148478"/>
    <n v="10000"/>
    <s v="Conference Sponsorship"/>
    <n v="73"/>
    <x v="2"/>
    <m/>
    <m/>
    <x v="2"/>
  </r>
  <r>
    <s v="https://www.documentcloud.org/documents/4488418-Edison-Electric-Institute-2016.html"/>
    <s v="Edison Electric Institute_State Policy Network201615000"/>
    <x v="2"/>
    <s v="Edison Electric Institute"/>
    <x v="57"/>
    <s v="57-0952531"/>
    <n v="15000"/>
    <s v="Event Sponsorship"/>
    <n v="74"/>
    <x v="2"/>
    <m/>
    <m/>
    <x v="2"/>
  </r>
  <r>
    <s v="https://www.documentcloud.org/documents/4488418-Edison-Electric-Institute-2016.html"/>
    <s v="Edison Electric Institute_Environmental Council of the States201610000"/>
    <x v="2"/>
    <s v="Edison Electric Institute"/>
    <x v="25"/>
    <s v="36-3962169"/>
    <n v="10000"/>
    <s v="Event Sponsorship"/>
    <n v="75"/>
    <x v="2"/>
    <m/>
    <m/>
    <x v="2"/>
  </r>
  <r>
    <s v="https://www.documentcloud.org/documents/4488418-Edison-Electric-Institute-2016.html"/>
    <s v="Edison Electric Institute_The Latino Coalition201610000"/>
    <x v="2"/>
    <s v="Edison Electric Institute"/>
    <x v="108"/>
    <s v="52-2266386"/>
    <n v="10000"/>
    <s v="Event Sponsorship"/>
    <n v="76"/>
    <x v="1"/>
    <m/>
    <m/>
    <x v="2"/>
  </r>
  <r>
    <s v="https://www.documentcloud.org/documents/4488418-Edison-Electric-Institute-2016.html"/>
    <s v="Edison Electric Institute_US Chamber of Commerce Foundation201650000"/>
    <x v="2"/>
    <s v="Edison Electric Institute"/>
    <x v="138"/>
    <s v="46-1561597"/>
    <n v="50000"/>
    <s v="Program Support"/>
    <n v="77"/>
    <x v="2"/>
    <m/>
    <m/>
    <x v="2"/>
  </r>
  <r>
    <s v="https://www.documentcloud.org/documents/4488418-Edison-Electric-Institute-2016.html"/>
    <s v="Edison Electric Institute_Urban Alliance201612500"/>
    <x v="2"/>
    <s v="Edison Electric Institute"/>
    <x v="62"/>
    <s v="52-1938443"/>
    <n v="12500"/>
    <s v="Contribution Education"/>
    <n v="78"/>
    <x v="2"/>
    <m/>
    <m/>
    <x v="2"/>
  </r>
  <r>
    <s v="https://www.documentcloud.org/documents/4488418-Edison-Electric-Institute-2016.html"/>
    <s v="Edison Electric Institute_Energy Systems Integration Group201610000"/>
    <x v="2"/>
    <s v="Edison Electric Institute"/>
    <x v="139"/>
    <s v="54-1733337"/>
    <n v="10000"/>
    <s v="Program Support"/>
    <n v="79"/>
    <x v="2"/>
    <m/>
    <m/>
    <x v="2"/>
  </r>
  <r>
    <s v="https://www.documentcloud.org/documents/4488418-Edison-Electric-Institute-2016.html"/>
    <s v="Edison Electric Institute_Washington Tennis &amp; Education Foundation201610000"/>
    <x v="2"/>
    <s v="Edison Electric Institute"/>
    <x v="65"/>
    <s v="52-6046504"/>
    <n v="10000"/>
    <s v="Program Support"/>
    <n v="80"/>
    <x v="2"/>
    <m/>
    <m/>
    <x v="2"/>
  </r>
  <r>
    <s v="https://www.documentcloud.org/documents/4488418-Edison-Electric-Institute-2016.html"/>
    <s v="Edison Electric Institute_Watson &amp; Renner20166258"/>
    <x v="2"/>
    <s v="Edison Electric Institute"/>
    <x v="140"/>
    <s v="52-1953385"/>
    <n v="6258"/>
    <s v="Program Support"/>
    <n v="81"/>
    <x v="2"/>
    <m/>
    <m/>
    <x v="2"/>
  </r>
  <r>
    <s v="https://www.documentcloud.org/documents/4488418-Edison-Electric-Institute-2016.html"/>
    <s v="Edison Electric Institute_Western Caucus Foundation201615000"/>
    <x v="2"/>
    <s v="Edison Electric Institute"/>
    <x v="141"/>
    <s v="46-3948410"/>
    <n v="15000"/>
    <s v="Event Sponsorship"/>
    <n v="82"/>
    <x v="2"/>
    <m/>
    <m/>
    <x v="2"/>
  </r>
  <r>
    <s v="https://www.documentcloud.org/documents/4488418-Edison-Electric-Institute-2016.html"/>
    <s v="Edison Electric Institute_Western Governors' Association201615000"/>
    <x v="2"/>
    <s v="Edison Electric Institute"/>
    <x v="67"/>
    <s v="84-0747227"/>
    <n v="15000"/>
    <s v="Conference Sponsorship"/>
    <n v="83"/>
    <x v="2"/>
    <m/>
    <m/>
    <x v="2"/>
  </r>
  <r>
    <s v="https://www.documentcloud.org/documents/4488418-Edison-Electric-Institute-2016.html"/>
    <s v="Edison Electric Institute_Thomas Alva Edison Foundation2016146578"/>
    <x v="2"/>
    <s v="Edison Electric Institute"/>
    <x v="142"/>
    <s v="52-2106274"/>
    <n v="146578"/>
    <s v="Program Support"/>
    <n v="84"/>
    <x v="2"/>
    <s v="Y"/>
    <m/>
    <x v="2"/>
  </r>
  <r>
    <s v="https://www.documentcloud.org/documents/3678506-Edison-Electric-Institute-2015-990.html"/>
    <s v="Edison Electric Institute_A Wider Circle201510000"/>
    <x v="3"/>
    <s v="Edison Electric Institute"/>
    <x v="0"/>
    <s v="52-2345144"/>
    <n v="10000"/>
    <s v="Event Sponsorship"/>
    <n v="1"/>
    <x v="0"/>
    <m/>
    <m/>
    <x v="2"/>
  </r>
  <r>
    <s v="https://www.documentcloud.org/documents/3678506-Edison-Electric-Institute-2015-990.html"/>
    <s v="Edison Electric Institute_Alliance to Save Energy201527500"/>
    <x v="3"/>
    <s v="Edison Electric Institute"/>
    <x v="1"/>
    <s v="52-1082991"/>
    <n v="27500"/>
    <s v="Event Sponsorship"/>
    <n v="2"/>
    <x v="0"/>
    <m/>
    <m/>
    <x v="2"/>
  </r>
  <r>
    <s v="https://www.documentcloud.org/documents/3678506-Edison-Electric-Institute-2015-990.html"/>
    <s v="Edison Electric Institute_American Association of Blacks in Energy201525000"/>
    <x v="3"/>
    <s v="Edison Electric Institute"/>
    <x v="3"/>
    <s v="84-0782569"/>
    <n v="25000"/>
    <s v="Conference Sponsorship"/>
    <n v="3"/>
    <x v="1"/>
    <m/>
    <m/>
    <x v="2"/>
  </r>
  <r>
    <s v="https://www.documentcloud.org/documents/3678506-Edison-Electric-Institute-2015-990.html"/>
    <s v="Edison Electric Institute_American Legislative Exchange Council201515000"/>
    <x v="3"/>
    <s v="Edison Electric Institute"/>
    <x v="112"/>
    <s v="52-0140979"/>
    <n v="15000"/>
    <s v="Conference Sponsorship"/>
    <n v="4"/>
    <x v="0"/>
    <m/>
    <m/>
    <x v="2"/>
  </r>
  <r>
    <s v="https://www.documentcloud.org/documents/3678506-Edison-Electric-Institute-2015-990.html"/>
    <s v="Edison Electric Institute_Americans for Prosperity20157500"/>
    <x v="3"/>
    <s v="Edison Electric Institute"/>
    <x v="7"/>
    <s v="75-3148958"/>
    <n v="7500"/>
    <s v="Conference Sponsorship"/>
    <n v="5"/>
    <x v="0"/>
    <m/>
    <m/>
    <x v="2"/>
  </r>
  <r>
    <s v="https://www.documentcloud.org/documents/3678506-Edison-Electric-Institute-2015-990.html"/>
    <s v="Edison Electric Institute_Aspen Institute201512000"/>
    <x v="3"/>
    <s v="Edison Electric Institute"/>
    <x v="9"/>
    <s v="84-0399006"/>
    <n v="12000"/>
    <s v="Program Support/Event Sponsorship"/>
    <n v="6"/>
    <x v="0"/>
    <m/>
    <m/>
    <x v="2"/>
  </r>
  <r>
    <s v="https://www.documentcloud.org/documents/3678506-Edison-Electric-Institute-2015-990.html"/>
    <s v="Edison Electric Institute_Board of Hispanic Caucus Chairs201510000"/>
    <x v="3"/>
    <s v="Edison Electric Institute"/>
    <x v="10"/>
    <s v="20-2075553"/>
    <n v="10000"/>
    <s v="Conference Sponsorship"/>
    <n v="7"/>
    <x v="1"/>
    <m/>
    <m/>
    <x v="2"/>
  </r>
  <r>
    <s v="https://www.documentcloud.org/documents/3678506-Edison-Electric-Institute-2015-990.html"/>
    <s v="Edison Electric Institute_Bracy Tucker Brown, Inc.201515000"/>
    <x v="3"/>
    <s v="Edison Electric Institute"/>
    <x v="75"/>
    <s v="52-1243510"/>
    <n v="15000"/>
    <s v="Conference Sponsorship"/>
    <n v="8"/>
    <x v="0"/>
    <m/>
    <m/>
    <x v="2"/>
  </r>
  <r>
    <s v="https://www.documentcloud.org/documents/3678506-Edison-Electric-Institute-2015-990.html"/>
    <s v="Edison Electric Institute_Capital Area Reach Program201510000"/>
    <x v="3"/>
    <s v="Edison Electric Institute"/>
    <x v="143"/>
    <s v="26-4088542"/>
    <n v="10000"/>
    <s v="Contributions Education"/>
    <n v="9"/>
    <x v="0"/>
    <m/>
    <m/>
    <x v="2"/>
  </r>
  <r>
    <s v="https://www.documentcloud.org/documents/3678506-Edison-Electric-Institute-2015-990.html"/>
    <s v="Edison Electric Institute_American Society of Association Executives (ASAE)201515000"/>
    <x v="3"/>
    <s v="Edison Electric Institute"/>
    <x v="71"/>
    <s v="52-1300485"/>
    <n v="15000"/>
    <s v="Event Sponsorship"/>
    <n v="10"/>
    <x v="0"/>
    <m/>
    <m/>
    <x v="2"/>
  </r>
  <r>
    <s v="https://www.documentcloud.org/documents/3678506-Edison-Electric-Institute-2015-990.html"/>
    <s v="Edison Electric Institute_Center for Energy Workforce Development201550000"/>
    <x v="3"/>
    <s v="Edison Electric Institute"/>
    <x v="14"/>
    <s v="20-4504014"/>
    <n v="50000"/>
    <s v="Contributions Education"/>
    <n v="11"/>
    <x v="0"/>
    <m/>
    <m/>
    <x v="2"/>
  </r>
  <r>
    <s v="https://www.documentcloud.org/documents/3678506-Edison-Electric-Institute-2015-990.html"/>
    <s v="Edison Electric Institute_Congressional Black Caucus Foundation201520000"/>
    <x v="3"/>
    <s v="Edison Electric Institute"/>
    <x v="18"/>
    <s v="52-2270607"/>
    <n v="20000"/>
    <s v="Event Sponsorship"/>
    <n v="12"/>
    <x v="1"/>
    <m/>
    <s v="EIN for 501(c)(4) Institute not Foundation - 52-2270607"/>
    <x v="2"/>
  </r>
  <r>
    <s v="https://www.documentcloud.org/documents/3678506-Edison-Electric-Institute-2015-990.html"/>
    <s v="Edison Electric Institute_Congressional Hispanic Caucus Institute201520000"/>
    <x v="3"/>
    <s v="Edison Electric Institute"/>
    <x v="19"/>
    <s v="52-1114225"/>
    <n v="20000"/>
    <s v="Conference Sponsorship"/>
    <n v="13"/>
    <x v="1"/>
    <m/>
    <m/>
    <x v="2"/>
  </r>
  <r>
    <s v="https://www.documentcloud.org/documents/3678506-Edison-Electric-Institute-2015-990.html"/>
    <s v="Edison Electric Institute_Council of State Governments201570000"/>
    <x v="3"/>
    <s v="Edison Electric Institute"/>
    <x v="81"/>
    <s v="36-6000818"/>
    <n v="70000"/>
    <s v="Program Support"/>
    <n v="14"/>
    <x v="0"/>
    <m/>
    <m/>
    <x v="2"/>
  </r>
  <r>
    <s v="https://www.documentcloud.org/documents/3678506-Edison-Electric-Institute-2015-990.html"/>
    <s v="Edison Electric Institute_DC Public Education Fund20157500"/>
    <x v="3"/>
    <s v="Edison Electric Institute"/>
    <x v="144"/>
    <s v="26-1607955"/>
    <n v="7500"/>
    <s v="Contributions Education"/>
    <n v="15"/>
    <x v="0"/>
    <m/>
    <m/>
    <x v="2"/>
  </r>
  <r>
    <s v="https://www.documentcloud.org/documents/3678506-Edison-Electric-Institute-2015-990.html"/>
    <s v="Edison Electric Institute_Democratic Governors' Association201525000"/>
    <x v="3"/>
    <s v="Edison Electric Institute"/>
    <x v="22"/>
    <s v="52-1304889"/>
    <n v="25000"/>
    <s v="Event Sponsorship"/>
    <n v="16"/>
    <x v="0"/>
    <m/>
    <m/>
    <x v="2"/>
  </r>
  <r>
    <s v="https://www.documentcloud.org/documents/3678506-Edison-Electric-Institute-2015-990.html"/>
    <s v="Edison Electric Institute_Democratic Legislative Campaign Committee201510000"/>
    <x v="3"/>
    <s v="Edison Electric Institute"/>
    <x v="145"/>
    <s v="52-1870839"/>
    <n v="10000"/>
    <s v="Event Sponsorship"/>
    <n v="17"/>
    <x v="0"/>
    <m/>
    <m/>
    <x v="2"/>
  </r>
  <r>
    <s v="https://www.documentcloud.org/documents/3678506-Edison-Electric-Institute-2015-990.html"/>
    <s v="Edison Electric Institute_Edwin D. Hill Charitable Trust201514000"/>
    <x v="3"/>
    <s v="Edison Electric Institute"/>
    <x v="146"/>
    <s v="47-3427588"/>
    <n v="14000"/>
    <s v="Event Sponsorship"/>
    <n v="18"/>
    <x v="0"/>
    <m/>
    <m/>
    <x v="2"/>
  </r>
  <r>
    <s v="https://www.documentcloud.org/documents/3678506-Edison-Electric-Institute-2015-990.html"/>
    <s v="Edison Electric Institute_Environmental Council of the States201513000"/>
    <x v="3"/>
    <s v="Edison Electric Institute"/>
    <x v="25"/>
    <s v="36-3962169"/>
    <n v="13000"/>
    <s v="Conference Sponsorship"/>
    <n v="19"/>
    <x v="0"/>
    <m/>
    <m/>
    <x v="2"/>
  </r>
  <r>
    <s v="https://www.documentcloud.org/documents/3678506-Edison-Electric-Institute-2015-990.html"/>
    <s v="Edison Electric Institute_Horton's Kids Inc201515000"/>
    <x v="3"/>
    <s v="Edison Electric Institute"/>
    <x v="28"/>
    <s v="52-1755403"/>
    <n v="15000"/>
    <s v="Event Sponsorship"/>
    <n v="20"/>
    <x v="0"/>
    <m/>
    <m/>
    <x v="2"/>
  </r>
  <r>
    <s v="https://www.documentcloud.org/documents/3678506-Edison-Electric-Institute-2015-990.html"/>
    <s v="Edison Electric Institute_International Emissions Trading Association201515000"/>
    <x v="3"/>
    <s v="Edison Electric Institute"/>
    <x v="86"/>
    <s v="98-0546950"/>
    <n v="15000"/>
    <s v="Conference Sponsorship"/>
    <n v="21"/>
    <x v="0"/>
    <m/>
    <m/>
    <x v="2"/>
  </r>
  <r>
    <s v="https://www.documentcloud.org/documents/3678506-Edison-Electric-Institute-2015-990.html"/>
    <s v="Edison Electric Institute_Joint Center for Political and Economic Studies201525000"/>
    <x v="3"/>
    <s v="Edison Electric Institute"/>
    <x v="147"/>
    <s v="52-1069070"/>
    <n v="25000"/>
    <s v="Conference Sponsorship"/>
    <n v="22"/>
    <x v="0"/>
    <m/>
    <m/>
    <x v="2"/>
  </r>
  <r>
    <s v="https://www.documentcloud.org/documents/3678506-Edison-Electric-Institute-2015-990.html"/>
    <s v="Edison Electric Institute_Keystone Center201510000"/>
    <x v="3"/>
    <s v="Edison Electric Institute"/>
    <x v="31"/>
    <s v="84-0688506"/>
    <n v="10000"/>
    <s v="Event Sponsorship"/>
    <n v="23"/>
    <x v="0"/>
    <m/>
    <m/>
    <x v="2"/>
  </r>
  <r>
    <s v="https://www.documentcloud.org/documents/3678506-Edison-Electric-Institute-2015-990.html"/>
    <s v="Edison Electric Institute_Leadership Conference Education Fund201510000"/>
    <x v="3"/>
    <s v="Edison Electric Institute"/>
    <x v="148"/>
    <s v="23-7026895"/>
    <n v="10000"/>
    <s v="Event Sponsorship"/>
    <n v="24"/>
    <x v="0"/>
    <m/>
    <m/>
    <x v="2"/>
  </r>
  <r>
    <s v="https://www.documentcloud.org/documents/3678506-Edison-Electric-Institute-2015-990.html"/>
    <s v="Edison Electric Institute_MACRUC201515000"/>
    <x v="3"/>
    <s v="Edison Electric Institute"/>
    <x v="32"/>
    <s v="52-2027917"/>
    <n v="15000"/>
    <s v="Conference Sponsorship"/>
    <n v="25"/>
    <x v="0"/>
    <m/>
    <m/>
    <x v="2"/>
  </r>
  <r>
    <s v="https://www.documentcloud.org/documents/3678506-Edison-Electric-Institute-2015-990.html"/>
    <s v="Edison Electric Institute_N Street Village, Inc201510000"/>
    <x v="3"/>
    <s v="Edison Electric Institute"/>
    <x v="149"/>
    <s v="52-1007373"/>
    <n v="10000"/>
    <s v="Event Sponsorship"/>
    <n v="26"/>
    <x v="0"/>
    <m/>
    <m/>
    <x v="2"/>
  </r>
  <r>
    <s v="https://www.documentcloud.org/documents/3678506-Edison-Electric-Institute-2015-990.html"/>
    <s v="Edison Electric Institute_NASEO201520000"/>
    <x v="3"/>
    <s v="Edison Electric Institute"/>
    <x v="35"/>
    <s v="52-1474553"/>
    <n v="20000"/>
    <s v="Event Sponsorship"/>
    <n v="27"/>
    <x v="0"/>
    <m/>
    <m/>
    <x v="2"/>
  </r>
  <r>
    <s v="https://www.documentcloud.org/documents/3678506-Edison-Electric-Institute-2015-990.html"/>
    <s v="Edison Electric Institute_National Black Caucus of State Legislators201510000"/>
    <x v="3"/>
    <s v="Edison Electric Institute"/>
    <x v="37"/>
    <s v="52-1218832"/>
    <n v="10000"/>
    <s v="Program Support"/>
    <n v="28"/>
    <x v="1"/>
    <m/>
    <m/>
    <x v="2"/>
  </r>
  <r>
    <s v="https://www.documentcloud.org/documents/3678506-Edison-Electric-Institute-2015-990.html"/>
    <s v="Edison Electric Institute_National Black Caucus of State Legislators20158334"/>
    <x v="3"/>
    <s v="Edison Electric Institute"/>
    <x v="37"/>
    <s v="52-1218832"/>
    <n v="8334"/>
    <s v="Event Sponsorship"/>
    <n v="29"/>
    <x v="1"/>
    <m/>
    <m/>
    <x v="2"/>
  </r>
  <r>
    <s v="https://www.documentcloud.org/documents/3678506-Edison-Electric-Institute-2015-990.html"/>
    <s v="Edison Electric Institute_National Building Museum201530250"/>
    <x v="3"/>
    <s v="Edison Electric Institute"/>
    <x v="150"/>
    <s v="52-1050999"/>
    <n v="30250"/>
    <s v="Contributions Education"/>
    <n v="30"/>
    <x v="0"/>
    <m/>
    <m/>
    <x v="2"/>
  </r>
  <r>
    <s v="https://www.documentcloud.org/documents/3678506-Edison-Electric-Institute-2015-990.html"/>
    <s v="Edison Electric Institute_Boy Scouts of America201510000"/>
    <x v="3"/>
    <s v="Edison Electric Institute"/>
    <x v="96"/>
    <s v="53-0204610"/>
    <n v="10000"/>
    <s v="Event Sponsorship"/>
    <n v="31"/>
    <x v="0"/>
    <m/>
    <m/>
    <x v="2"/>
  </r>
  <r>
    <s v="https://www.documentcloud.org/documents/3678506-Edison-Electric-Institute-2015-990.html"/>
    <s v="Edison Electric Institute_National Multiple Sclerosis Society National Capital Chapter201511250"/>
    <x v="3"/>
    <s v="Edison Electric Institute"/>
    <x v="151"/>
    <s v="53-0237585"/>
    <n v="11250"/>
    <s v="Event Sponsorship"/>
    <n v="32"/>
    <x v="0"/>
    <m/>
    <m/>
    <x v="2"/>
  </r>
  <r>
    <s v="https://www.documentcloud.org/documents/3678506-Edison-Electric-Institute-2015-990.html"/>
    <s v="Edison Electric Institute_National Conference of State Legislatures201520125"/>
    <x v="3"/>
    <s v="Edison Electric Institute"/>
    <x v="38"/>
    <s v="84-0772595"/>
    <n v="20125"/>
    <s v="Conference Sponsorship"/>
    <n v="33"/>
    <x v="0"/>
    <m/>
    <m/>
    <x v="2"/>
  </r>
  <r>
    <s v="https://www.documentcloud.org/documents/3678506-Edison-Electric-Institute-2015-990.html"/>
    <s v="Edison Electric Institute_National Energy and Utility Affordability Coalition201510000"/>
    <x v="3"/>
    <s v="Edison Electric Institute"/>
    <x v="39"/>
    <s v="52-1559709"/>
    <n v="10000"/>
    <s v="Conference Sponsorship"/>
    <n v="34"/>
    <x v="0"/>
    <m/>
    <m/>
    <x v="2"/>
  </r>
  <r>
    <s v="https://www.documentcloud.org/documents/3678506-Edison-Electric-Institute-2015-990.html"/>
    <s v="Edison Electric Institute_National LAMPAC (Labor and Management Public Affairs Committee)201535000"/>
    <x v="3"/>
    <s v="Edison Electric Institute"/>
    <x v="41"/>
    <s v="26-2620296"/>
    <n v="35000"/>
    <s v="Program Support"/>
    <n v="35"/>
    <x v="0"/>
    <m/>
    <m/>
    <x v="2"/>
  </r>
  <r>
    <s v="https://www.documentcloud.org/documents/3678506-Edison-Electric-Institute-2015-990.html"/>
    <s v="Edison Electric Institute_National Organization of Black Elected Legislative Women201515000"/>
    <x v="3"/>
    <s v="Edison Electric Institute"/>
    <x v="43"/>
    <s v="95-4546956"/>
    <n v="15000"/>
    <s v="Conference Sponsorship"/>
    <n v="36"/>
    <x v="1"/>
    <m/>
    <m/>
    <x v="2"/>
  </r>
  <r>
    <s v="https://www.documentcloud.org/documents/3678506-Edison-Electric-Institute-2015-990.html"/>
    <s v="Edison Electric Institute_National Park Foundation20157500"/>
    <x v="3"/>
    <s v="Edison Electric Institute"/>
    <x v="152"/>
    <s v="52-1086761"/>
    <n v="7500"/>
    <s v="Corporate Responsibility"/>
    <n v="37"/>
    <x v="0"/>
    <m/>
    <m/>
    <x v="2"/>
  </r>
  <r>
    <s v="https://www.documentcloud.org/documents/3678506-Edison-Electric-Institute-2015-990.html"/>
    <s v="Edison Electric Institute_National Energy Resources Organization201513320"/>
    <x v="3"/>
    <s v="Edison Electric Institute"/>
    <x v="98"/>
    <s v="91-1850125"/>
    <n v="13320"/>
    <s v="Event Sponsorship"/>
    <n v="38"/>
    <x v="0"/>
    <m/>
    <m/>
    <x v="2"/>
  </r>
  <r>
    <s v="https://www.documentcloud.org/documents/3678506-Edison-Electric-Institute-2015-990.html"/>
    <s v="Edison Electric Institute_Northwestern University201510000"/>
    <x v="3"/>
    <s v="Edison Electric Institute"/>
    <x v="48"/>
    <s v="36-2167817"/>
    <n v="10000"/>
    <s v="Event Sponsorship"/>
    <n v="39"/>
    <x v="0"/>
    <m/>
    <m/>
    <x v="2"/>
  </r>
  <r>
    <s v="https://www.documentcloud.org/documents/3678506-Edison-Electric-Institute-2015-990.html"/>
    <s v="Edison Electric Institute_Nuclear Energy Institute201513935"/>
    <x v="3"/>
    <s v="Edison Electric Institute"/>
    <x v="100"/>
    <s v="52-1209124"/>
    <n v="13935"/>
    <s v="Event Sponsorship"/>
    <n v="40"/>
    <x v="0"/>
    <m/>
    <m/>
    <x v="2"/>
  </r>
  <r>
    <s v="https://www.documentcloud.org/documents/3678506-Edison-Electric-Institute-2015-990.html"/>
    <s v="Edison Electric Institute_Penton Media, Inc. and Subsidiaries201510000"/>
    <x v="3"/>
    <s v="Edison Electric Institute"/>
    <x v="101"/>
    <s v="36-2875386"/>
    <n v="10000"/>
    <s v="Event Sponsorship"/>
    <n v="41"/>
    <x v="0"/>
    <m/>
    <m/>
    <x v="2"/>
  </r>
  <r>
    <s v="https://www.documentcloud.org/documents/3678506-Edison-Electric-Institute-2015-990.html"/>
    <s v="Edison Electric Institute_Prevent Cancer Foundation201510000"/>
    <x v="3"/>
    <s v="Edison Electric Institute"/>
    <x v="50"/>
    <s v="52-1429544"/>
    <n v="10000"/>
    <s v="Event Sponsorship"/>
    <n v="42"/>
    <x v="0"/>
    <m/>
    <m/>
    <x v="2"/>
  </r>
  <r>
    <s v="https://www.documentcloud.org/documents/3678506-Edison-Electric-Institute-2015-990.html"/>
    <s v="Edison Electric Institute_Rev the Vote201525000"/>
    <x v="3"/>
    <s v="Edison Electric Institute"/>
    <x v="153"/>
    <s v="47-1995977"/>
    <n v="25000"/>
    <s v="Program Support"/>
    <n v="43"/>
    <x v="0"/>
    <m/>
    <m/>
    <x v="2"/>
  </r>
  <r>
    <s v="https://www.documentcloud.org/documents/3678506-Edison-Electric-Institute-2015-990.html"/>
    <s v="Edison Electric Institute_The Franklin &amp; Eleanor Roosevelt Institute201510000"/>
    <x v="3"/>
    <s v="Edison Electric Institute"/>
    <x v="135"/>
    <s v="23-7213592"/>
    <n v="10000"/>
    <s v="Event Sponsorship"/>
    <n v="44"/>
    <x v="0"/>
    <m/>
    <m/>
    <x v="2"/>
  </r>
  <r>
    <s v="https://www.documentcloud.org/documents/3678506-Edison-Electric-Institute-2015-990.html"/>
    <s v="Edison Electric Institute_Senate Presidents' Forum201510000"/>
    <x v="3"/>
    <s v="Edison Electric Institute"/>
    <x v="103"/>
    <s v="22-3284046"/>
    <n v="10000"/>
    <s v="Contribution Education"/>
    <n v="45"/>
    <x v="0"/>
    <m/>
    <m/>
    <x v="2"/>
  </r>
  <r>
    <s v="https://www.documentcloud.org/documents/3678506-Edison-Electric-Institute-2015-990.html"/>
    <s v="Edison Electric Institute_So Others Might Eat201512000"/>
    <x v="3"/>
    <s v="Edison Electric Institute"/>
    <x v="55"/>
    <s v="23-7098123"/>
    <n v="12000"/>
    <s v="Event Sponsorship"/>
    <n v="46"/>
    <x v="0"/>
    <m/>
    <m/>
    <x v="2"/>
  </r>
  <r>
    <s v="https://www.documentcloud.org/documents/3678506-Edison-Electric-Institute-2015-990.html"/>
    <s v="Edison Electric Institute_State Legislative Leaders Foundation201510000"/>
    <x v="3"/>
    <s v="Edison Electric Institute"/>
    <x v="105"/>
    <s v="23-7148478"/>
    <n v="10000"/>
    <s v="Conference Sponsorship"/>
    <n v="47"/>
    <x v="0"/>
    <m/>
    <m/>
    <x v="2"/>
  </r>
  <r>
    <s v="https://www.documentcloud.org/documents/3678506-Edison-Electric-Institute-2015-990.html"/>
    <s v="Edison Electric Institute_STEM4US20157500"/>
    <x v="3"/>
    <s v="Edison Electric Institute"/>
    <x v="154"/>
    <s v="90-0999200"/>
    <n v="7500"/>
    <s v="Conference Sponsorship"/>
    <n v="48"/>
    <x v="0"/>
    <m/>
    <m/>
    <x v="2"/>
  </r>
  <r>
    <s v="https://www.documentcloud.org/documents/3678506-Edison-Electric-Institute-2015-990.html"/>
    <s v="Edison Electric Institute_The Administrators Of The Tulane Educational Fund201510000"/>
    <x v="3"/>
    <s v="Edison Electric Institute"/>
    <x v="155"/>
    <s v="72-0423889"/>
    <n v="10000"/>
    <s v="Conference Sponsorship"/>
    <n v="49"/>
    <x v="0"/>
    <m/>
    <m/>
    <x v="2"/>
  </r>
  <r>
    <s v="https://www.documentcloud.org/documents/3678506-Edison-Electric-Institute-2015-990.html"/>
    <s v="Edison Electric Institute_Energy Systems Integration Group201510000"/>
    <x v="3"/>
    <s v="Edison Electric Institute"/>
    <x v="139"/>
    <s v="54-1733337"/>
    <n v="10000"/>
    <s v="Program Support"/>
    <n v="50"/>
    <x v="0"/>
    <m/>
    <m/>
    <x v="2"/>
  </r>
  <r>
    <s v="https://www.documentcloud.org/documents/3678506-Edison-Electric-Institute-2015-990.html"/>
    <s v="Edison Electric Institute_Volta Live Inc201510000"/>
    <x v="3"/>
    <s v="Edison Electric Institute"/>
    <x v="156"/>
    <s v="20-5291054"/>
    <n v="10000"/>
    <s v="Event Sponsorship"/>
    <n v="51"/>
    <x v="0"/>
    <m/>
    <m/>
    <x v="2"/>
  </r>
  <r>
    <s v="https://www.documentcloud.org/documents/3678506-Edison-Electric-Institute-2015-990.html"/>
    <s v="Edison Electric Institute_Washington Tennis &amp; Education Foundation201511000"/>
    <x v="3"/>
    <s v="Edison Electric Institute"/>
    <x v="65"/>
    <s v="52-6046504"/>
    <n v="11000"/>
    <s v="Event Sponsorship"/>
    <n v="51"/>
    <x v="0"/>
    <m/>
    <m/>
    <x v="2"/>
  </r>
  <r>
    <s v="https://www.documentcloud.org/documents/3678506-Edison-Electric-Institute-2015-990.html"/>
    <s v="Edison Electric Institute_Washington Post Media Live201525000"/>
    <x v="3"/>
    <s v="Edison Electric Institute"/>
    <x v="157"/>
    <s v="80-0298139"/>
    <n v="25000"/>
    <s v="Event Sponsorship"/>
    <n v="52"/>
    <x v="0"/>
    <m/>
    <m/>
    <x v="2"/>
  </r>
  <r>
    <s v="https://www.documentcloud.org/documents/3678506-Edison-Electric-Institute-2015-990.html"/>
    <s v="Edison Electric Institute_Western Conference of Public Service Commissioners20157500"/>
    <x v="3"/>
    <s v="Edison Electric Institute"/>
    <x v="66"/>
    <s v="45-5529620"/>
    <n v="7500"/>
    <s v="Conference Sponsorship"/>
    <n v="53"/>
    <x v="0"/>
    <m/>
    <m/>
    <x v="2"/>
  </r>
  <r>
    <s v="https://www.documentcloud.org/documents/3678506-Edison-Electric-Institute-2015-990.html"/>
    <s v="Edison Electric Institute_Western LAMPAC (Labor and Management Public Affairs Committee)20159000"/>
    <x v="3"/>
    <s v="Edison Electric Institute"/>
    <x v="110"/>
    <s v="20-2432543"/>
    <n v="9000"/>
    <s v="Conference Sponsorship"/>
    <n v="54"/>
    <x v="0"/>
    <m/>
    <m/>
    <x v="2"/>
  </r>
  <r>
    <s v="https://www.documentcloud.org/documents/3678506-Edison-Electric-Institute-2015-990.html"/>
    <s v="Edison Electric Institute_1776 Global201575000"/>
    <x v="3"/>
    <s v="Edison Electric Institute"/>
    <x v="158"/>
    <s v="46-3053453"/>
    <n v="75000"/>
    <s v="Event Sponsorship"/>
    <n v="55"/>
    <x v="0"/>
    <m/>
    <m/>
    <x v="2"/>
  </r>
  <r>
    <s v="https://www.documentcloud.org/documents/3678506-Edison-Electric-Institute-2015-990.html"/>
    <s v="Edison Electric Institute_Center for Energy Workforce Development2015321077"/>
    <x v="3"/>
    <s v="Edison Electric Institute"/>
    <x v="14"/>
    <s v="20-4504014"/>
    <n v="321077"/>
    <s v="Program Support"/>
    <n v="56"/>
    <x v="0"/>
    <s v="Y"/>
    <m/>
    <x v="2"/>
  </r>
  <r>
    <s v="https://www.documentcloud.org/documents/3678506-Edison-Electric-Institute-2015-990.html"/>
    <s v="Edison Electric Institute_National LAMPAC (Labor and Management Public Affairs Committee)201536391"/>
    <x v="3"/>
    <s v="Edison Electric Institute"/>
    <x v="41"/>
    <s v="26-2620296"/>
    <n v="36391"/>
    <s v="Program Support"/>
    <n v="57"/>
    <x v="0"/>
    <s v="Y"/>
    <m/>
    <x v="2"/>
  </r>
  <r>
    <s v="https://www.documentcloud.org/documents/3678506-Edison-Electric-Institute-2015-990.html"/>
    <s v="Edison Electric Institute_So Others Might Eat20159369"/>
    <x v="3"/>
    <s v="Edison Electric Institute"/>
    <x v="55"/>
    <s v="23-7098123"/>
    <n v="9369"/>
    <s v="Corporate Responsibility"/>
    <n v="58"/>
    <x v="0"/>
    <s v="Y"/>
    <m/>
    <x v="2"/>
  </r>
  <r>
    <s v="https://www.documentcloud.org/documents/3678506-Edison-Electric-Institute-2015-990.html"/>
    <s v="Edison Electric Institute_Thomas Alva Edison Foundation2015148170"/>
    <x v="3"/>
    <s v="Edison Electric Institute"/>
    <x v="142"/>
    <s v="52-2106274"/>
    <n v="148170"/>
    <s v="Program Support"/>
    <n v="59"/>
    <x v="0"/>
    <s v="Y"/>
    <m/>
    <x v="2"/>
  </r>
  <r>
    <s v="https://www.documentcloud.org/documents/3678052-Edison-Electric-Institute-2014-990.html"/>
    <s v="Edison Electric Institute_A Wider Circle201410000"/>
    <x v="4"/>
    <s v="Edison Electric Institute"/>
    <x v="0"/>
    <s v="52-2345144"/>
    <n v="10000"/>
    <s v="Event Sponsorship"/>
    <n v="1"/>
    <x v="0"/>
    <m/>
    <m/>
    <x v="2"/>
  </r>
  <r>
    <s v="https://www.documentcloud.org/documents/3678052-Edison-Electric-Institute-2014-990.html"/>
    <s v="Edison Electric Institute_American Association of Blacks in Energy201415000"/>
    <x v="4"/>
    <s v="Edison Electric Institute"/>
    <x v="3"/>
    <s v="84-0782569"/>
    <n v="15000"/>
    <s v="Conference Sponsorship"/>
    <n v="2"/>
    <x v="1"/>
    <m/>
    <m/>
    <x v="2"/>
  </r>
  <r>
    <s v="https://www.documentcloud.org/documents/3678052-Edison-Electric-Institute-2014-990.html"/>
    <s v="Edison Electric Institute_American Council for Capital Formation201430000"/>
    <x v="4"/>
    <s v="Edison Electric Institute"/>
    <x v="4"/>
    <s v="52-1091172"/>
    <n v="30000"/>
    <s v="Contributions/Memberships"/>
    <n v="3"/>
    <x v="0"/>
    <m/>
    <s v="ACCF Center for Policy Research"/>
    <x v="2"/>
  </r>
  <r>
    <s v="https://www.documentcloud.org/documents/3678052-Edison-Electric-Institute-2014-990.html"/>
    <s v="Edison Electric Institute_All Hazards Consortium201425000"/>
    <x v="4"/>
    <s v="Edison Electric Institute"/>
    <x v="70"/>
    <s v="26-0275096"/>
    <n v="25000"/>
    <s v="Contributions/Memberships"/>
    <n v="4"/>
    <x v="0"/>
    <m/>
    <m/>
    <x v="2"/>
  </r>
  <r>
    <s v="https://www.documentcloud.org/documents/3678052-Edison-Electric-Institute-2014-990.html"/>
    <s v="Edison Electric Institute_Alliance to Save Energy201415000"/>
    <x v="4"/>
    <s v="Edison Electric Institute"/>
    <x v="1"/>
    <s v="52-1082991"/>
    <n v="15000"/>
    <s v="Contributions/Memberships"/>
    <n v="5"/>
    <x v="0"/>
    <m/>
    <m/>
    <x v="2"/>
  </r>
  <r>
    <s v="https://www.documentcloud.org/documents/3678052-Edison-Electric-Institute-2014-990.html"/>
    <s v="Edison Electric Institute_Alzheimer's Association20145000"/>
    <x v="4"/>
    <s v="Edison Electric Institute"/>
    <x v="2"/>
    <s v="43-1237069"/>
    <n v="5000"/>
    <s v="Event Sponsorship"/>
    <n v="6"/>
    <x v="0"/>
    <m/>
    <m/>
    <x v="2"/>
  </r>
  <r>
    <s v="https://www.documentcloud.org/documents/3678052-Edison-Electric-Institute-2014-990.html"/>
    <s v="Edison Electric Institute_American Consumer Insitute Center for Citizen Research201412000"/>
    <x v="4"/>
    <s v="Edison Electric Institute"/>
    <x v="159"/>
    <s v="20-8601897"/>
    <n v="12000"/>
    <s v="Contributions/Memberships"/>
    <n v="7"/>
    <x v="0"/>
    <m/>
    <m/>
    <x v="2"/>
  </r>
  <r>
    <s v="https://www.documentcloud.org/documents/3678052-Edison-Electric-Institute-2014-990.html"/>
    <s v="Edison Electric Institute_American Legislative Exchange Council201443000"/>
    <x v="4"/>
    <s v="Edison Electric Institute"/>
    <x v="112"/>
    <s v="52-0140979"/>
    <n v="43000"/>
    <s v="Contributions/Memberships"/>
    <n v="8"/>
    <x v="0"/>
    <m/>
    <m/>
    <x v="2"/>
  </r>
  <r>
    <s v="https://www.documentcloud.org/documents/3678052-Edison-Electric-Institute-2014-990.html"/>
    <s v="Edison Electric Institute_American Legislative Exchange Council201415000"/>
    <x v="4"/>
    <s v="Edison Electric Institute"/>
    <x v="112"/>
    <s v="52-0140979"/>
    <n v="15000"/>
    <s v="Event Sponsorship"/>
    <n v="9"/>
    <x v="0"/>
    <m/>
    <m/>
    <x v="2"/>
  </r>
  <r>
    <s v="https://www.documentcloud.org/documents/3678052-Edison-Electric-Institute-2014-990.html"/>
    <s v="Edison Electric Institute_Americans for Tax Reform201475000"/>
    <x v="4"/>
    <s v="Edison Electric Institute"/>
    <x v="8"/>
    <s v="52-1403587"/>
    <n v="75000"/>
    <s v="Program Support"/>
    <n v="10"/>
    <x v="0"/>
    <m/>
    <m/>
    <x v="2"/>
  </r>
  <r>
    <s v="https://www.documentcloud.org/documents/3678052-Edison-Electric-Institute-2014-990.html"/>
    <s v="Edison Electric Institute_Aspen Institute201411200"/>
    <x v="4"/>
    <s v="Edison Electric Institute"/>
    <x v="9"/>
    <s v="84-0399006"/>
    <n v="11200"/>
    <s v="Contributions Environmental"/>
    <n v="11"/>
    <x v="0"/>
    <m/>
    <m/>
    <x v="2"/>
  </r>
  <r>
    <s v="https://www.documentcloud.org/documents/3678052-Edison-Electric-Institute-2014-990.html"/>
    <s v="Edison Electric Institute_Barnes &amp; Thornburg LLP (Federal Water Quality Coaliton)201417500"/>
    <x v="4"/>
    <s v="Edison Electric Institute"/>
    <x v="160"/>
    <s v="35-0900596"/>
    <n v="17500"/>
    <s v="Contributions Coalitions"/>
    <n v="12"/>
    <x v="0"/>
    <m/>
    <m/>
    <x v="2"/>
  </r>
  <r>
    <s v="https://www.documentcloud.org/documents/3678052-Edison-Electric-Institute-2014-990.html"/>
    <s v="Edison Electric Institute_Boy Scouts of America20145000"/>
    <x v="4"/>
    <s v="Edison Electric Institute"/>
    <x v="96"/>
    <s v="53-0204610"/>
    <n v="5000"/>
    <s v="Event Sponsorship"/>
    <n v="13"/>
    <x v="0"/>
    <m/>
    <m/>
    <x v="2"/>
  </r>
  <r>
    <s v="https://www.documentcloud.org/documents/3678052-Edison-Electric-Institute-2014-990.html"/>
    <s v="Edison Electric Institute_American Federation Of Labor &amp; Congress Of Industrial Orgs20145000"/>
    <x v="4"/>
    <s v="Edison Electric Institute"/>
    <x v="161"/>
    <s v="53-0025755"/>
    <n v="5000"/>
    <s v="Conference Sponsorship"/>
    <n v="14"/>
    <x v="0"/>
    <m/>
    <m/>
    <x v="2"/>
  </r>
  <r>
    <s v="https://www.documentcloud.org/documents/3678052-Edison-Electric-Institute-2014-990.html"/>
    <s v="Edison Electric Institute_Bracy Tucker Brown, Inc.201415000"/>
    <x v="4"/>
    <s v="Edison Electric Institute"/>
    <x v="75"/>
    <s v="52-1243510"/>
    <n v="15000"/>
    <s v="Contributions Coalitions"/>
    <n v="15"/>
    <x v="0"/>
    <m/>
    <m/>
    <x v="2"/>
  </r>
  <r>
    <s v="https://www.documentcloud.org/documents/3678052-Edison-Electric-Institute-2014-990.html"/>
    <s v="Edison Electric Institute_Capital Area Reach Program201410000"/>
    <x v="4"/>
    <s v="Edison Electric Institute"/>
    <x v="143"/>
    <s v="26-4088542"/>
    <n v="10000"/>
    <s v="Contributions Education"/>
    <n v="16"/>
    <x v="0"/>
    <m/>
    <m/>
    <x v="2"/>
  </r>
  <r>
    <s v="https://www.documentcloud.org/documents/3678052-Edison-Electric-Institute-2014-990.html"/>
    <s v="Edison Electric Institute_Catalyst20145000"/>
    <x v="4"/>
    <s v="Edison Electric Institute"/>
    <x v="162"/>
    <s v="13-1992402"/>
    <n v="5000"/>
    <s v="Contributions/Memberships"/>
    <n v="17"/>
    <x v="0"/>
    <m/>
    <m/>
    <x v="2"/>
  </r>
  <r>
    <s v="https://www.documentcloud.org/documents/3678052-Edison-Electric-Institute-2014-990.html"/>
    <s v="Edison Electric Institute_Center for Energy Workforce Development20145000"/>
    <x v="4"/>
    <s v="Edison Electric Institute"/>
    <x v="14"/>
    <s v="20-4504014"/>
    <n v="5000"/>
    <s v="Conference Sponsorship"/>
    <n v="18"/>
    <x v="0"/>
    <m/>
    <m/>
    <x v="2"/>
  </r>
  <r>
    <s v="https://www.documentcloud.org/documents/3678052-Edison-Electric-Institute-2014-990.html"/>
    <s v="Edison Electric Institute_Center for Energy Workforce Development2014100000"/>
    <x v="4"/>
    <s v="Edison Electric Institute"/>
    <x v="14"/>
    <s v="20-4504014"/>
    <n v="100000"/>
    <s v="Contributions Education"/>
    <n v="19"/>
    <x v="0"/>
    <m/>
    <m/>
    <x v="2"/>
  </r>
  <r>
    <s v="https://www.documentcloud.org/documents/3678052-Edison-Electric-Institute-2014-990.html"/>
    <s v="Edison Electric Institute_Center for Legislative Energy and Environmental Research20146000"/>
    <x v="4"/>
    <s v="Edison Electric Institute"/>
    <x v="76"/>
    <s v="75-2351673"/>
    <n v="6000"/>
    <s v="Contributions/Memberships"/>
    <n v="20"/>
    <x v="0"/>
    <m/>
    <m/>
    <x v="2"/>
  </r>
  <r>
    <s v="https://www.documentcloud.org/documents/3678052-Edison-Electric-Institute-2014-990.html"/>
    <s v="Edison Electric Institute_Carbon Utilization Research Council201420000"/>
    <x v="4"/>
    <s v="Edison Electric Institute"/>
    <x v="163"/>
    <s v="52-2028570"/>
    <n v="20000"/>
    <s v="Contributions/Memberships"/>
    <n v="21"/>
    <x v="0"/>
    <m/>
    <m/>
    <x v="2"/>
  </r>
  <r>
    <s v="https://www.documentcloud.org/documents/3678052-Edison-Electric-Institute-2014-990.html"/>
    <s v="Edison Electric Institute_Congressional Black Caucus Foundation201410000"/>
    <x v="4"/>
    <s v="Edison Electric Institute"/>
    <x v="18"/>
    <s v="52-2270607"/>
    <n v="10000"/>
    <s v="Event Sponsorship"/>
    <n v="22"/>
    <x v="1"/>
    <m/>
    <s v="EIN 52-2270607 (Institute)"/>
    <x v="2"/>
  </r>
  <r>
    <s v="https://www.documentcloud.org/documents/3678052-Edison-Electric-Institute-2014-990.html"/>
    <s v="Edison Electric Institute_Congressional Black Caucus Political Education and Leadership Institute201410000"/>
    <x v="4"/>
    <s v="Edison Electric Institute"/>
    <x v="164"/>
    <s v="52-1160561"/>
    <n v="10000"/>
    <s v="Conference Sponsorship"/>
    <n v="23"/>
    <x v="1"/>
    <m/>
    <s v="EIN 52-1160561 (Foundation) Not Institute"/>
    <x v="2"/>
  </r>
  <r>
    <s v="https://www.documentcloud.org/documents/3678052-Edison-Electric-Institute-2014-990.html"/>
    <s v="Edison Electric Institute_Congressional Black Caucus Political Education and Leadership Institute201415000"/>
    <x v="4"/>
    <s v="Edison Electric Institute"/>
    <x v="164"/>
    <s v="52-1160561"/>
    <n v="15000"/>
    <s v="Contributions/Memberships"/>
    <n v="24"/>
    <x v="1"/>
    <m/>
    <s v="EIN 52-1160561 (Foundation)"/>
    <x v="2"/>
  </r>
  <r>
    <s v="https://www.documentcloud.org/documents/3678052-Edison-Electric-Institute-2014-990.html"/>
    <s v="Edison Electric Institute_Congressional Hispanic Caucus Institute201420000"/>
    <x v="4"/>
    <s v="Edison Electric Institute"/>
    <x v="19"/>
    <s v="52-1114225"/>
    <n v="20000"/>
    <s v="Event Sponsorship"/>
    <n v="25"/>
    <x v="1"/>
    <m/>
    <m/>
    <x v="2"/>
  </r>
  <r>
    <s v="https://www.documentcloud.org/documents/3678052-Edison-Electric-Institute-2014-990.html"/>
    <s v="Edison Electric Institute_Congressional Institute201425000"/>
    <x v="4"/>
    <s v="Edison Electric Institute"/>
    <x v="79"/>
    <s v="52-1504189"/>
    <n v="25000"/>
    <s v="Contributions/Memberships"/>
    <n v="26"/>
    <x v="0"/>
    <m/>
    <m/>
    <x v="2"/>
  </r>
  <r>
    <s v="https://www.documentcloud.org/documents/3678052-Edison-Electric-Institute-2014-990.html"/>
    <s v="Edison Electric Institute_Consortium of Catholic Academies201420000"/>
    <x v="4"/>
    <s v="Edison Electric Institute"/>
    <x v="165"/>
    <s v="52-2050972"/>
    <n v="20000"/>
    <s v="Event Sponsorship"/>
    <n v="27"/>
    <x v="0"/>
    <m/>
    <m/>
    <x v="2"/>
  </r>
  <r>
    <s v="https://www.documentcloud.org/documents/3678052-Edison-Electric-Institute-2014-990.html"/>
    <s v="Edison Electric Institute_Freight Rail Customer Alliance201410000"/>
    <x v="4"/>
    <s v="Edison Electric Institute"/>
    <x v="166"/>
    <s v="52-1331523"/>
    <n v="10000"/>
    <s v="Contributions/Memberships"/>
    <n v="28"/>
    <x v="0"/>
    <m/>
    <m/>
    <x v="2"/>
  </r>
  <r>
    <s v="https://www.documentcloud.org/documents/3678052-Edison-Electric-Institute-2014-990.html"/>
    <s v="Edison Electric Institute_Council of State Governments201485000"/>
    <x v="4"/>
    <s v="Edison Electric Institute"/>
    <x v="81"/>
    <s v="36-6000818"/>
    <n v="85000"/>
    <s v="Contributions/Memberships"/>
    <n v="29"/>
    <x v="0"/>
    <m/>
    <m/>
    <x v="2"/>
  </r>
  <r>
    <s v="https://www.documentcloud.org/documents/3678052-Edison-Electric-Institute-2014-990.html"/>
    <s v="Edison Electric Institute_Democratic Attorneys General Assoc201425000"/>
    <x v="4"/>
    <s v="Edison Electric Institute"/>
    <x v="167"/>
    <s v="13-4220019"/>
    <n v="25000"/>
    <s v="Memberships"/>
    <n v="30"/>
    <x v="0"/>
    <m/>
    <m/>
    <x v="2"/>
  </r>
  <r>
    <s v="https://www.documentcloud.org/documents/3678052-Edison-Electric-Institute-2014-990.html"/>
    <s v="Edison Electric Institute_Democratic Governors' Association201450000"/>
    <x v="4"/>
    <s v="Edison Electric Institute"/>
    <x v="22"/>
    <s v="52-1304889"/>
    <n v="50000"/>
    <s v="Memberships"/>
    <n v="31"/>
    <x v="0"/>
    <m/>
    <m/>
    <x v="2"/>
  </r>
  <r>
    <s v="https://www.documentcloud.org/documents/3678052-Edison-Electric-Institute-2014-990.html"/>
    <s v="Edison Electric Institute_Democratic Legislative Campaign Committee201412000"/>
    <x v="4"/>
    <s v="Edison Electric Institute"/>
    <x v="145"/>
    <s v="52-1870839"/>
    <n v="12000"/>
    <s v="Memberships"/>
    <n v="32"/>
    <x v="0"/>
    <m/>
    <m/>
    <x v="2"/>
  </r>
  <r>
    <s v="https://www.documentcloud.org/documents/3678052-Edison-Electric-Institute-2014-990.html"/>
    <s v="Edison Electric Institute_Democratic Legislative Campaign Committee20145000"/>
    <x v="4"/>
    <s v="Edison Electric Institute"/>
    <x v="145"/>
    <s v="52-1870839"/>
    <n v="5000"/>
    <s v="Event Sponsorship"/>
    <n v="33"/>
    <x v="0"/>
    <m/>
    <m/>
    <x v="2"/>
  </r>
  <r>
    <s v="https://www.documentcloud.org/documents/3678052-Edison-Electric-Institute-2014-990.html"/>
    <s v="Edison Electric Institute_Democratic Legislative Campaign Committee201410000"/>
    <x v="4"/>
    <s v="Edison Electric Institute"/>
    <x v="145"/>
    <s v="52-1870839"/>
    <n v="10000"/>
    <s v="Program Support"/>
    <n v="34"/>
    <x v="0"/>
    <m/>
    <m/>
    <x v="2"/>
  </r>
  <r>
    <s v="https://www.documentcloud.org/documents/3678052-Edison-Electric-Institute-2014-990.html"/>
    <s v="Edison Electric Institute_Dovetail Partners Inc.20145000"/>
    <x v="4"/>
    <s v="Edison Electric Institute"/>
    <x v="168"/>
    <s v="52-2419510"/>
    <n v="5000"/>
    <s v="Contributions Environmental"/>
    <n v="35"/>
    <x v="0"/>
    <m/>
    <m/>
    <x v="2"/>
  </r>
  <r>
    <s v="https://www.documentcloud.org/documents/3678052-Edison-Electric-Institute-2014-990.html"/>
    <s v="Edison Electric Institute_Electric Drive Transportation Association201430000"/>
    <x v="4"/>
    <s v="Edison Electric Institute"/>
    <x v="169"/>
    <s v="52-1665058"/>
    <n v="30000"/>
    <s v="Contributions/Memberships"/>
    <n v="36"/>
    <x v="0"/>
    <m/>
    <m/>
    <x v="2"/>
  </r>
  <r>
    <s v="https://www.documentcloud.org/documents/3678052-Edison-Electric-Institute-2014-990.html"/>
    <s v="Edison Electric Institute_Emerging Issues Policy Forum201415000"/>
    <x v="4"/>
    <s v="Edison Electric Institute"/>
    <x v="120"/>
    <s v="59-3686885"/>
    <n v="15000"/>
    <s v="Contributions/Memberships"/>
    <n v="37"/>
    <x v="0"/>
    <m/>
    <m/>
    <x v="2"/>
  </r>
  <r>
    <s v="https://www.documentcloud.org/documents/3678052-Edison-Electric-Institute-2014-990.html"/>
    <s v="Edison Electric Institute_Environmental Council of the States201410000"/>
    <x v="4"/>
    <s v="Edison Electric Institute"/>
    <x v="25"/>
    <s v="36-3962169"/>
    <n v="10000"/>
    <s v="Conference Sponsorship"/>
    <n v="38"/>
    <x v="0"/>
    <m/>
    <m/>
    <x v="2"/>
  </r>
  <r>
    <s v="https://www.documentcloud.org/documents/3678052-Edison-Electric-Institute-2014-990.html"/>
    <s v="Edison Electric Institute_Foundation to Eradicate Duchenne20145000"/>
    <x v="4"/>
    <s v="Edison Electric Institute"/>
    <x v="170"/>
    <s v="71-0874241"/>
    <n v="5000"/>
    <s v="Corporate Responsibility Events"/>
    <n v="39"/>
    <x v="0"/>
    <m/>
    <m/>
    <x v="2"/>
  </r>
  <r>
    <s v="https://www.documentcloud.org/documents/3678052-Edison-Electric-Institute-2014-990.html"/>
    <s v="Edison Electric Institute_Fund for American Studies201410000"/>
    <x v="4"/>
    <s v="Edison Electric Institute"/>
    <x v="171"/>
    <s v="13-6223604"/>
    <n v="10000"/>
    <s v="Event Sponsorship"/>
    <n v="40"/>
    <x v="0"/>
    <m/>
    <m/>
    <x v="2"/>
  </r>
  <r>
    <s v="https://www.documentcloud.org/documents/3678052-Edison-Electric-Institute-2014-990.html"/>
    <s v="Edison Electric Institute_Homeless Children's Playtime Project20145000"/>
    <x v="4"/>
    <s v="Edison Electric Institute"/>
    <x v="172"/>
    <s v="20-3380456"/>
    <n v="5000"/>
    <s v="Corporate Responsibility Organization"/>
    <n v="41"/>
    <x v="0"/>
    <m/>
    <m/>
    <x v="2"/>
  </r>
  <r>
    <s v="https://www.documentcloud.org/documents/3678052-Edison-Electric-Institute-2014-990.html"/>
    <s v="Edison Electric Institute_Horton's Kids Inc201415000"/>
    <x v="4"/>
    <s v="Edison Electric Institute"/>
    <x v="28"/>
    <s v="52-1755403"/>
    <n v="15000"/>
    <s v="Event Sponsorship"/>
    <n v="42"/>
    <x v="0"/>
    <m/>
    <m/>
    <x v="2"/>
  </r>
  <r>
    <s v="https://www.documentcloud.org/documents/3678052-Edison-Electric-Institute-2014-990.html"/>
    <s v="Edison Electric Institute_Hunton &amp; Williams LLP2014111044"/>
    <x v="4"/>
    <s v="Edison Electric Institute"/>
    <x v="85"/>
    <s v="54-0572269"/>
    <n v="111044"/>
    <s v="Contributions Environmental"/>
    <n v="43"/>
    <x v="0"/>
    <m/>
    <m/>
    <x v="2"/>
  </r>
  <r>
    <s v="https://www.documentcloud.org/documents/3678052-Edison-Electric-Institute-2014-990.html"/>
    <s v="Edison Electric Institute_Institute for Education20145000"/>
    <x v="4"/>
    <s v="Edison Electric Institute"/>
    <x v="173"/>
    <s v="52-1776349"/>
    <n v="5000"/>
    <s v="Contributions Education"/>
    <n v="44"/>
    <x v="0"/>
    <m/>
    <m/>
    <x v="2"/>
  </r>
  <r>
    <s v="https://www.documentcloud.org/documents/3678052-Edison-Electric-Institute-2014-990.html"/>
    <s v="Edison Electric Institute_Integrated Design &amp; Electronics Academy Public Charter School201410000"/>
    <x v="4"/>
    <s v="Edison Electric Institute"/>
    <x v="174"/>
    <s v="31-1573701"/>
    <n v="10000"/>
    <s v="Contributions Education"/>
    <n v="45"/>
    <x v="0"/>
    <m/>
    <m/>
    <x v="2"/>
  </r>
  <r>
    <s v="https://www.documentcloud.org/documents/3678052-Edison-Electric-Institute-2014-990.html"/>
    <s v="Edison Electric Institute_Johns Hopkins University20145000"/>
    <x v="4"/>
    <s v="Edison Electric Institute"/>
    <x v="175"/>
    <s v="52-0595110"/>
    <n v="5000"/>
    <s v="Program Support"/>
    <n v="46"/>
    <x v="0"/>
    <m/>
    <m/>
    <x v="2"/>
  </r>
  <r>
    <s v="https://www.documentcloud.org/documents/3678052-Edison-Electric-Institute-2014-990.html"/>
    <s v="Edison Electric Institute_Joint Center for Political and Economic Studies201415000"/>
    <x v="4"/>
    <s v="Edison Electric Institute"/>
    <x v="147"/>
    <s v="52-1069070"/>
    <n v="15000"/>
    <s v="Event Sponsorship"/>
    <n v="47"/>
    <x v="0"/>
    <m/>
    <m/>
    <x v="2"/>
  </r>
  <r>
    <s v="https://www.documentcloud.org/documents/3678052-Edison-Electric-Institute-2014-990.html"/>
    <s v="Edison Electric Institute_Keep Memory Alive20145000"/>
    <x v="4"/>
    <s v="Edison Electric Institute"/>
    <x v="176"/>
    <s v="88-0515534"/>
    <n v="5000"/>
    <s v="Contributions/Memberships"/>
    <n v="48"/>
    <x v="0"/>
    <m/>
    <m/>
    <x v="2"/>
  </r>
  <r>
    <s v="https://www.documentcloud.org/documents/3678052-Edison-Electric-Institute-2014-990.html"/>
    <s v="Edison Electric Institute_Keystone Center201415000"/>
    <x v="4"/>
    <s v="Edison Electric Institute"/>
    <x v="31"/>
    <s v="84-0688506"/>
    <n v="15000"/>
    <s v="Contributions/Memberships"/>
    <n v="49"/>
    <x v="0"/>
    <m/>
    <m/>
    <x v="2"/>
  </r>
  <r>
    <s v="https://www.documentcloud.org/documents/3678052-Edison-Electric-Institute-2014-990.html"/>
    <s v="Edison Electric Institute_Keystone Center201420000"/>
    <x v="4"/>
    <s v="Edison Electric Institute"/>
    <x v="31"/>
    <s v="84-0688506"/>
    <n v="20000"/>
    <s v="Event Sponsorship"/>
    <n v="50"/>
    <x v="0"/>
    <m/>
    <m/>
    <x v="2"/>
  </r>
  <r>
    <s v="https://www.documentcloud.org/documents/3678052-Edison-Electric-Institute-2014-990.html"/>
    <s v="Edison Electric Institute_Leadership Conference Education Fund201410000"/>
    <x v="4"/>
    <s v="Edison Electric Institute"/>
    <x v="148"/>
    <s v="23-7026895"/>
    <n v="10000"/>
    <s v="Event Sponsorship"/>
    <n v="51"/>
    <x v="0"/>
    <m/>
    <m/>
    <x v="2"/>
  </r>
  <r>
    <s v="https://www.documentcloud.org/documents/3678052-Edison-Electric-Institute-2014-990.html"/>
    <s v="Edison Electric Institute_MACRUC201415000"/>
    <x v="4"/>
    <s v="Edison Electric Institute"/>
    <x v="32"/>
    <s v="52-2027917"/>
    <n v="15000"/>
    <s v="Conference Sponsorship"/>
    <n v="52"/>
    <x v="0"/>
    <m/>
    <m/>
    <x v="2"/>
  </r>
  <r>
    <s v="https://www.documentcloud.org/documents/3678052-Edison-Electric-Institute-2014-990.html"/>
    <s v="Edison Electric Institute_Mideast LAMPAC (Labor and Management Public Affairs Committee)20145000"/>
    <x v="4"/>
    <s v="Edison Electric Institute"/>
    <x v="177"/>
    <s v="26-4485721"/>
    <n v="5000"/>
    <s v="Conference Sponsorship"/>
    <n v="53"/>
    <x v="0"/>
    <m/>
    <m/>
    <x v="2"/>
  </r>
  <r>
    <s v="https://www.documentcloud.org/documents/3678052-Edison-Electric-Institute-2014-990.html"/>
    <s v="Edison Electric Institute_Midwest LAMPAC (Labor and Management Public Affairs Committee)20145000"/>
    <x v="4"/>
    <s v="Edison Electric Institute"/>
    <x v="178"/>
    <s v="45-4131269"/>
    <n v="5000"/>
    <s v="Conference Sponsorship"/>
    <n v="54"/>
    <x v="0"/>
    <m/>
    <m/>
    <x v="2"/>
  </r>
  <r>
    <s v="https://www.documentcloud.org/documents/3678052-Edison-Electric-Institute-2014-990.html"/>
    <s v="Edison Electric Institute_Midwest Governors Association20147500"/>
    <x v="4"/>
    <s v="Edison Electric Institute"/>
    <x v="179"/>
    <s v="27-4862860"/>
    <n v="7500"/>
    <s v="Contributions/Memberships"/>
    <n v="55"/>
    <x v="0"/>
    <m/>
    <m/>
    <x v="2"/>
  </r>
  <r>
    <s v="https://www.documentcloud.org/documents/3678052-Edison-Electric-Institute-2014-990.html"/>
    <s v="Edison Electric Institute_National Association of Black Journalists20145000"/>
    <x v="4"/>
    <s v="Edison Electric Institute"/>
    <x v="180"/>
    <s v="52-1266959"/>
    <n v="5000"/>
    <s v="Event Sponsorship"/>
    <n v="56"/>
    <x v="1"/>
    <m/>
    <m/>
    <x v="2"/>
  </r>
  <r>
    <s v="https://www.documentcloud.org/documents/3678052-Edison-Electric-Institute-2014-990.html"/>
    <s v="Edison Electric Institute_National Black Caucus of State Legislators201410000"/>
    <x v="4"/>
    <s v="Edison Electric Institute"/>
    <x v="37"/>
    <s v="52-1218832"/>
    <n v="10000"/>
    <s v="Contributions/Memberships"/>
    <n v="57"/>
    <x v="1"/>
    <m/>
    <m/>
    <x v="2"/>
  </r>
  <r>
    <s v="https://www.documentcloud.org/documents/3678052-Edison-Electric-Institute-2014-990.html"/>
    <s v="Edison Electric Institute_National Building Museum201433000"/>
    <x v="4"/>
    <s v="Edison Electric Institute"/>
    <x v="150"/>
    <s v="52-1050999"/>
    <n v="33000"/>
    <s v="Contributions Education"/>
    <n v="58"/>
    <x v="0"/>
    <m/>
    <m/>
    <x v="2"/>
  </r>
  <r>
    <s v="https://www.documentcloud.org/documents/3678052-Edison-Electric-Institute-2014-990.html"/>
    <s v="Edison Electric Institute_National Multiple Sclerosis Society National Capital Chapter201425000"/>
    <x v="4"/>
    <s v="Edison Electric Institute"/>
    <x v="151"/>
    <s v="53-0237585"/>
    <n v="25000"/>
    <s v="Event Sponsorship"/>
    <n v="59"/>
    <x v="0"/>
    <m/>
    <m/>
    <x v="2"/>
  </r>
  <r>
    <s v="https://www.documentcloud.org/documents/3678052-Edison-Electric-Institute-2014-990.html"/>
    <s v="Edison Electric Institute_National Endangered Species Act Reform Coalition201410000"/>
    <x v="4"/>
    <s v="Edison Electric Institute"/>
    <x v="181"/>
    <s v="52-1763800"/>
    <n v="10000"/>
    <s v="Contributions/Memberships"/>
    <n v="60"/>
    <x v="0"/>
    <m/>
    <m/>
    <x v="2"/>
  </r>
  <r>
    <s v="https://www.documentcloud.org/documents/3678052-Edison-Electric-Institute-2014-990.html"/>
    <s v="Edison Electric Institute_National Energy and Utility Affordability Coalition201410000"/>
    <x v="4"/>
    <s v="Edison Electric Institute"/>
    <x v="39"/>
    <s v="52-1559709"/>
    <n v="10000"/>
    <s v="Conference Sponsorship"/>
    <n v="61"/>
    <x v="0"/>
    <m/>
    <m/>
    <x v="2"/>
  </r>
  <r>
    <s v="https://www.documentcloud.org/documents/3678052-Edison-Electric-Institute-2014-990.html"/>
    <s v="Edison Electric Institute_National LAMPAC (Labor and Management Public Affairs Committee)201445000"/>
    <x v="4"/>
    <s v="Edison Electric Institute"/>
    <x v="41"/>
    <s v="26-2620296"/>
    <n v="45000"/>
    <s v="Program Contribution"/>
    <n v="62"/>
    <x v="0"/>
    <m/>
    <m/>
    <x v="2"/>
  </r>
  <r>
    <s v="https://www.documentcloud.org/documents/3678052-Edison-Electric-Institute-2014-990.html"/>
    <s v="Edison Electric Institute_National Park Foundation201410000"/>
    <x v="4"/>
    <s v="Edison Electric Institute"/>
    <x v="152"/>
    <s v="52-1086761"/>
    <n v="10000"/>
    <s v="Contributions/Memberships"/>
    <n v="63"/>
    <x v="0"/>
    <m/>
    <m/>
    <x v="2"/>
  </r>
  <r>
    <s v="https://www.documentcloud.org/documents/3678052-Edison-Electric-Institute-2014-990.html"/>
    <s v="Edison Electric Institute_NCSL Foundation for State Legislatures201427500"/>
    <x v="4"/>
    <s v="Edison Electric Institute"/>
    <x v="45"/>
    <s v="74-2232576"/>
    <n v="27500"/>
    <s v="Contributions/Memberships"/>
    <n v="64"/>
    <x v="0"/>
    <m/>
    <m/>
    <x v="2"/>
  </r>
  <r>
    <s v="https://www.documentcloud.org/documents/3678052-Edison-Electric-Institute-2014-990.html"/>
    <s v="Edison Electric Institute_NCSL Foundation for State Legislatures201420000"/>
    <x v="4"/>
    <s v="Edison Electric Institute"/>
    <x v="45"/>
    <s v="74-2232576"/>
    <n v="20000"/>
    <s v="Event Sponsorship"/>
    <n v="65"/>
    <x v="0"/>
    <m/>
    <m/>
    <x v="2"/>
  </r>
  <r>
    <s v="https://www.documentcloud.org/documents/3678052-Edison-Electric-Institute-2014-990.html"/>
    <s v="Edison Electric Institute_National Energy Resources Organization (NERO)20145600"/>
    <x v="4"/>
    <s v="Edison Electric Institute"/>
    <x v="46"/>
    <s v="91-1850125"/>
    <n v="5600"/>
    <s v="Event Sponsorship"/>
    <n v="66"/>
    <x v="0"/>
    <m/>
    <m/>
    <x v="2"/>
  </r>
  <r>
    <s v="https://www.documentcloud.org/documents/3678052-Edison-Electric-Institute-2014-990.html"/>
    <s v="Edison Electric Institute_NMSU Foundation20146000"/>
    <x v="4"/>
    <s v="Edison Electric Institute"/>
    <x v="182"/>
    <s v="85-0170157"/>
    <n v="6000"/>
    <s v="Contributions Education"/>
    <n v="67"/>
    <x v="0"/>
    <m/>
    <m/>
    <x v="2"/>
  </r>
  <r>
    <s v="https://www.documentcloud.org/documents/3678052-Edison-Electric-Institute-2014-990.html"/>
    <s v="Edison Electric Institute_Northwestern University201415000"/>
    <x v="4"/>
    <s v="Edison Electric Institute"/>
    <x v="48"/>
    <s v="36-2167817"/>
    <n v="15000"/>
    <s v="Contributions Education"/>
    <n v="68"/>
    <x v="0"/>
    <m/>
    <s v="Northwestern University Kellogg School of Management"/>
    <x v="2"/>
  </r>
  <r>
    <s v="https://www.documentcloud.org/documents/3678052-Edison-Electric-Institute-2014-990.html"/>
    <s v="Edison Electric Institute_PHI Community Foundation20145000"/>
    <x v="4"/>
    <s v="Edison Electric Institute"/>
    <x v="183"/>
    <s v="51-0367729"/>
    <n v="5000"/>
    <s v="Event Sponsorship"/>
    <n v="69"/>
    <x v="0"/>
    <m/>
    <m/>
    <x v="2"/>
  </r>
  <r>
    <s v="https://www.documentcloud.org/documents/3678052-Edison-Electric-Institute-2014-990.html"/>
    <s v="Edison Electric Institute_Pollinator Partnership20145000"/>
    <x v="4"/>
    <s v="Edison Electric Institute"/>
    <x v="184"/>
    <s v="94-3283967"/>
    <n v="5000"/>
    <s v="Conference Sponsorship"/>
    <n v="70"/>
    <x v="0"/>
    <m/>
    <m/>
    <x v="2"/>
  </r>
  <r>
    <s v="https://www.documentcloud.org/documents/3678052-Edison-Electric-Institute-2014-990.html"/>
    <s v="Edison Electric Institute_Prevent Cancer Foundation201410000"/>
    <x v="4"/>
    <s v="Edison Electric Institute"/>
    <x v="50"/>
    <s v="52-1429544"/>
    <n v="10000"/>
    <s v="Event Sponsorship"/>
    <n v="71"/>
    <x v="0"/>
    <m/>
    <m/>
    <x v="2"/>
  </r>
  <r>
    <s v="https://www.documentcloud.org/documents/3678052-Edison-Electric-Institute-2014-990.html"/>
    <s v="Edison Electric Institute_Public Affairs Council20146000"/>
    <x v="4"/>
    <s v="Edison Electric Institute"/>
    <x v="132"/>
    <s v="13-1790733"/>
    <n v="6000"/>
    <s v="Event Sponsorship"/>
    <n v="72"/>
    <x v="0"/>
    <m/>
    <m/>
    <x v="2"/>
  </r>
  <r>
    <s v="https://www.documentcloud.org/documents/3678052-Edison-Electric-Institute-2014-990.html"/>
    <s v="Edison Electric Institute_Republican Attorneys General Association201425000"/>
    <x v="4"/>
    <s v="Edison Electric Institute"/>
    <x v="102"/>
    <s v="46-4501717"/>
    <n v="25000"/>
    <s v="Memberships"/>
    <n v="73"/>
    <x v="0"/>
    <m/>
    <m/>
    <x v="2"/>
  </r>
  <r>
    <s v="https://www.documentcloud.org/documents/3678052-Edison-Electric-Institute-2014-990.html"/>
    <s v="Edison Electric Institute_Republican Governors' Association201450000"/>
    <x v="4"/>
    <s v="Edison Electric Institute"/>
    <x v="185"/>
    <s v="11-3655877"/>
    <n v="50000"/>
    <s v="Memberships"/>
    <n v="74"/>
    <x v="0"/>
    <m/>
    <m/>
    <x v="2"/>
  </r>
  <r>
    <s v="https://www.documentcloud.org/documents/3678052-Edison-Electric-Institute-2014-990.html"/>
    <s v="Edison Electric Institute_Republican State Leadership Committee201425000"/>
    <x v="4"/>
    <s v="Edison Electric Institute"/>
    <x v="52"/>
    <s v="05-0532524"/>
    <n v="25000"/>
    <s v="Memberships"/>
    <n v="75"/>
    <x v="0"/>
    <m/>
    <m/>
    <x v="2"/>
  </r>
  <r>
    <s v="https://www.documentcloud.org/documents/3678052-Edison-Electric-Institute-2014-990.html"/>
    <s v="Edison Electric Institute_Resources for the Future201410000"/>
    <x v="4"/>
    <s v="Edison Electric Institute"/>
    <x v="186"/>
    <s v="53-0220900"/>
    <n v="10000"/>
    <s v="Contributions Environmental"/>
    <n v="76"/>
    <x v="0"/>
    <m/>
    <m/>
    <x v="2"/>
  </r>
  <r>
    <s v="https://www.documentcloud.org/documents/3678052-Edison-Electric-Institute-2014-990.html"/>
    <s v="Edison Electric Institute_The Franklin &amp; Eleanor Roosevelt Institute201410000"/>
    <x v="4"/>
    <s v="Edison Electric Institute"/>
    <x v="135"/>
    <s v="23-7213592"/>
    <n v="10000"/>
    <s v="Event Sponsorship"/>
    <n v="77"/>
    <x v="0"/>
    <m/>
    <m/>
    <x v="2"/>
  </r>
  <r>
    <s v="https://www.documentcloud.org/documents/3678052-Edison-Electric-Institute-2014-990.html"/>
    <s v="Edison Electric Institute_Rule of Law Defense Fund201425000"/>
    <x v="4"/>
    <s v="Edison Electric Institute"/>
    <x v="136"/>
    <s v="46-5130903"/>
    <n v="25000"/>
    <s v="Contributions/Memberships"/>
    <n v="78"/>
    <x v="0"/>
    <m/>
    <m/>
    <x v="2"/>
  </r>
  <r>
    <s v="https://www.documentcloud.org/documents/3678052-Edison-Electric-Institute-2014-990.html"/>
    <s v="Edison Electric Institute_Securities Industry and Financial Markets Association201420000"/>
    <x v="4"/>
    <s v="Edison Electric Institute"/>
    <x v="187"/>
    <s v="32-0178959"/>
    <n v="20000"/>
    <s v="Contributions/Memberships"/>
    <n v="79"/>
    <x v="0"/>
    <m/>
    <m/>
    <x v="2"/>
  </r>
  <r>
    <s v="https://www.documentcloud.org/documents/3678052-Edison-Electric-Institute-2014-990.html"/>
    <s v="Edison Electric Institute_So Others Might Eat201410000"/>
    <x v="4"/>
    <s v="Edison Electric Institute"/>
    <x v="55"/>
    <s v="23-7098123"/>
    <n v="10000"/>
    <s v="Event Sponsorship"/>
    <n v="80"/>
    <x v="0"/>
    <m/>
    <m/>
    <x v="2"/>
  </r>
  <r>
    <s v="https://www.documentcloud.org/documents/3678052-Edison-Electric-Institute-2014-990.html"/>
    <s v="Edison Electric Institute_Southeast LAMPAC (Labor and Management Public Affairs Committee)20145000"/>
    <x v="4"/>
    <s v="Edison Electric Institute"/>
    <x v="188"/>
    <s v="46-0612026"/>
    <n v="5000"/>
    <s v="Contributions/Memberships"/>
    <n v="81"/>
    <x v="0"/>
    <m/>
    <m/>
    <x v="2"/>
  </r>
  <r>
    <s v="https://www.documentcloud.org/documents/3678052-Edison-Electric-Institute-2014-990.html"/>
    <s v="Edison Electric Institute_State Government Affairs Council20145000"/>
    <x v="4"/>
    <s v="Edison Electric Institute"/>
    <x v="189"/>
    <s v="52-1067087"/>
    <n v="5000"/>
    <s v="Contributions/Memberships"/>
    <n v="82"/>
    <x v="0"/>
    <m/>
    <m/>
    <x v="2"/>
  </r>
  <r>
    <s v="https://www.documentcloud.org/documents/3678052-Edison-Electric-Institute-2014-990.html"/>
    <s v="Edison Electric Institute_State Policy Network201410000"/>
    <x v="4"/>
    <s v="Edison Electric Institute"/>
    <x v="57"/>
    <s v="57-0952531"/>
    <n v="10000"/>
    <s v="Conference Sponsorship"/>
    <n v="83"/>
    <x v="0"/>
    <m/>
    <m/>
    <x v="2"/>
  </r>
  <r>
    <s v="https://www.documentcloud.org/documents/3678052-Edison-Electric-Institute-2014-990.html"/>
    <s v="Edison Electric Institute_STEM4US20145000"/>
    <x v="4"/>
    <s v="Edison Electric Institute"/>
    <x v="154"/>
    <s v="90-0999200"/>
    <n v="5000"/>
    <s v="Event Sponsorship"/>
    <n v="84"/>
    <x v="0"/>
    <m/>
    <m/>
    <x v="2"/>
  </r>
  <r>
    <s v="https://www.documentcloud.org/documents/3678052-Edison-Electric-Institute-2014-990.html"/>
    <s v="Edison Electric Institute_STEM4US20145000"/>
    <x v="4"/>
    <s v="Edison Electric Institute"/>
    <x v="154"/>
    <s v="90-0999200"/>
    <n v="5000"/>
    <s v="Conference Sponsorship"/>
    <n v="85"/>
    <x v="0"/>
    <m/>
    <m/>
    <x v="2"/>
  </r>
  <r>
    <s v="https://www.documentcloud.org/documents/3678052-Edison-Electric-Institute-2014-990.html"/>
    <s v="Edison Electric Institute_The Artists &amp; Athletes Alliance201410000"/>
    <x v="4"/>
    <s v="Edison Electric Institute"/>
    <x v="58"/>
    <s v="26-2255679"/>
    <n v="10000"/>
    <s v="Contributions/Memberships"/>
    <n v="86"/>
    <x v="0"/>
    <m/>
    <m/>
    <x v="2"/>
  </r>
  <r>
    <s v="https://www.documentcloud.org/documents/3678052-Edison-Electric-Institute-2014-990.html"/>
    <s v="Edison Electric Institute_Thomas Alva Edison Foundation2014175000"/>
    <x v="4"/>
    <s v="Edison Electric Institute"/>
    <x v="142"/>
    <s v="52-2106274"/>
    <n v="175000"/>
    <s v="Program Contribution"/>
    <n v="87"/>
    <x v="0"/>
    <m/>
    <m/>
    <x v="2"/>
  </r>
  <r>
    <s v="https://www.documentcloud.org/documents/3678052-Edison-Electric-Institute-2014-990.html"/>
    <s v="Edison Electric Institute_Thomas Jefferson Institute for Public Policy20145000"/>
    <x v="4"/>
    <s v="Edison Electric Institute"/>
    <x v="190"/>
    <s v="51-0280185"/>
    <n v="5000"/>
    <s v="Conference Sponsorship"/>
    <n v="88"/>
    <x v="0"/>
    <m/>
    <m/>
    <x v="2"/>
  </r>
  <r>
    <s v="https://www.documentcloud.org/documents/3678052-Edison-Electric-Institute-2014-990.html"/>
    <s v="Edison Electric Institute_US Chamber of Commerce2014100000"/>
    <x v="4"/>
    <s v="Edison Electric Institute"/>
    <x v="59"/>
    <s v="53-0045720"/>
    <n v="100000"/>
    <s v="Contributions/Memberships"/>
    <n v="89"/>
    <x v="0"/>
    <m/>
    <m/>
    <x v="2"/>
  </r>
  <r>
    <s v="https://www.documentcloud.org/documents/3678052-Edison-Electric-Institute-2014-990.html"/>
    <s v="Edison Electric Institute_US Chamber of Commerce20145000"/>
    <x v="4"/>
    <s v="Edison Electric Institute"/>
    <x v="59"/>
    <s v="53-0045720"/>
    <n v="5000"/>
    <s v="Event Sponsorship"/>
    <n v="90"/>
    <x v="0"/>
    <m/>
    <m/>
    <x v="2"/>
  </r>
  <r>
    <s v="https://www.documentcloud.org/documents/3678052-Edison-Electric-Institute-2014-990.html"/>
    <s v="Edison Electric Institute_United Way of the National Capital Area20145000"/>
    <x v="4"/>
    <s v="Edison Electric Institute"/>
    <x v="61"/>
    <s v="53-0234290"/>
    <n v="5000"/>
    <s v="Corporate Responsibility Organization"/>
    <n v="91"/>
    <x v="0"/>
    <m/>
    <m/>
    <x v="2"/>
  </r>
  <r>
    <s v="https://www.documentcloud.org/documents/3678052-Edison-Electric-Institute-2014-990.html"/>
    <s v="Edison Electric Institute_US Navy Memorial Foundation20145000"/>
    <x v="4"/>
    <s v="Edison Electric Institute"/>
    <x v="63"/>
    <s v="52-1104476"/>
    <n v="5000"/>
    <s v="Corporate Responsibility Organization"/>
    <n v="92"/>
    <x v="0"/>
    <m/>
    <m/>
    <x v="2"/>
  </r>
  <r>
    <s v="https://www.documentcloud.org/documents/3678052-Edison-Electric-Institute-2014-990.html"/>
    <s v="Edison Electric Institute_US Navy Memorial Foundation20145000"/>
    <x v="4"/>
    <s v="Edison Electric Institute"/>
    <x v="63"/>
    <s v="52-1104476"/>
    <n v="5000"/>
    <s v="Event Sponsorship"/>
    <n v="93"/>
    <x v="0"/>
    <m/>
    <m/>
    <x v="2"/>
  </r>
  <r>
    <s v="https://www.documentcloud.org/documents/3678052-Edison-Electric-Institute-2014-990.html"/>
    <s v="Edison Electric Institute_Utah State University20145000"/>
    <x v="4"/>
    <s v="Edison Electric Institute"/>
    <x v="191"/>
    <s v="87-6000528"/>
    <n v="5000"/>
    <s v="Conference Sponsorship"/>
    <n v="94"/>
    <x v="0"/>
    <m/>
    <m/>
    <x v="2"/>
  </r>
  <r>
    <s v="https://www.documentcloud.org/documents/3678052-Edison-Electric-Institute-2014-990.html"/>
    <s v="Edison Electric Institute_Volta Live Inc201410000"/>
    <x v="4"/>
    <s v="Edison Electric Institute"/>
    <x v="156"/>
    <s v="20-5291054"/>
    <n v="10000"/>
    <s v="Event Sponsorship"/>
    <n v="95"/>
    <x v="0"/>
    <m/>
    <m/>
    <x v="2"/>
  </r>
  <r>
    <s v="https://www.documentcloud.org/documents/3678052-Edison-Electric-Institute-2014-990.html"/>
    <s v="Edison Electric Institute_Western Association of Fish and Wildlife Agencies (WAFWA)20145000"/>
    <x v="4"/>
    <s v="Edison Electric Institute"/>
    <x v="192"/>
    <s v="82-0329350"/>
    <n v="5000"/>
    <s v="Conference Sponsorship"/>
    <n v="96"/>
    <x v="0"/>
    <m/>
    <m/>
    <x v="2"/>
  </r>
  <r>
    <s v="https://www.documentcloud.org/documents/3678052-Edison-Electric-Institute-2014-990.html"/>
    <s v="Edison Electric Institute_Washington Performing Arts Society201410000"/>
    <x v="4"/>
    <s v="Edison Electric Institute"/>
    <x v="193"/>
    <s v="52-6062439"/>
    <n v="10000"/>
    <s v="Event Sponsorship"/>
    <n v="97"/>
    <x v="0"/>
    <m/>
    <m/>
    <x v="2"/>
  </r>
  <r>
    <s v="https://www.documentcloud.org/documents/3678052-Edison-Electric-Institute-2014-990.html"/>
    <s v="Edison Electric Institute_Washington Tennis &amp; Education Foundation201411000"/>
    <x v="4"/>
    <s v="Edison Electric Institute"/>
    <x v="65"/>
    <s v="52-6046504"/>
    <n v="11000"/>
    <s v="Event Sponsorship"/>
    <n v="98"/>
    <x v="0"/>
    <m/>
    <m/>
    <x v="2"/>
  </r>
  <r>
    <s v="https://www.documentcloud.org/documents/3678052-Edison-Electric-Institute-2014-990.html"/>
    <s v="Edison Electric Institute_Western Conference of Public Service Commissioners20145000"/>
    <x v="4"/>
    <s v="Edison Electric Institute"/>
    <x v="66"/>
    <s v="45-5529620"/>
    <n v="5000"/>
    <s v="Conference Sponsorship"/>
    <n v="99"/>
    <x v="0"/>
    <m/>
    <m/>
    <x v="2"/>
  </r>
  <r>
    <s v="https://www.documentcloud.org/documents/3678052-Edison-Electric-Institute-2014-990.html"/>
    <s v="Edison Electric Institute_Western Governors' Association201410000"/>
    <x v="4"/>
    <s v="Edison Electric Institute"/>
    <x v="67"/>
    <s v="84-0747227"/>
    <n v="10000"/>
    <s v="Contributions/Memberships"/>
    <n v="100"/>
    <x v="0"/>
    <m/>
    <m/>
    <x v="2"/>
  </r>
  <r>
    <s v="https://www.documentcloud.org/documents/3678052-Edison-Electric-Institute-2014-990.html"/>
    <s v="Edison Electric Institute_Western LAMPAC (Labor and Management Public Affairs Committee)20145000"/>
    <x v="4"/>
    <s v="Edison Electric Institute"/>
    <x v="110"/>
    <s v="20-2432543"/>
    <n v="5000"/>
    <s v="Conference Sponsorship"/>
    <n v="101"/>
    <x v="0"/>
    <m/>
    <m/>
    <x v="2"/>
  </r>
  <r>
    <s v="https://www.documentcloud.org/documents/3678052-Edison-Electric-Institute-2014-990.html"/>
    <s v="Edison Electric Institute_Women in Government20145000"/>
    <x v="4"/>
    <s v="Edison Electric Institute"/>
    <x v="194"/>
    <s v="54-1527192"/>
    <n v="5000"/>
    <s v="Conference Sponsorship"/>
    <n v="102"/>
    <x v="1"/>
    <m/>
    <m/>
    <x v="2"/>
  </r>
  <r>
    <s v="https://www.documentcloud.org/documents/3678052-Edison-Electric-Institute-2014-990.html"/>
    <s v="Edison Electric Institute_Women's Council on Energy and the Environment20145000"/>
    <x v="4"/>
    <s v="Edison Electric Institute"/>
    <x v="68"/>
    <s v="52-1258690"/>
    <n v="5000"/>
    <s v="Event Sponsorship"/>
    <n v="103"/>
    <x v="1"/>
    <m/>
    <m/>
    <x v="2"/>
  </r>
  <r>
    <s v="https://www.documentcloud.org/documents/3678052-Edison-Electric-Institute-2014-990.html"/>
    <s v="Edison Electric Institute_World Conference of Mayors20146000"/>
    <x v="4"/>
    <s v="Edison Electric Institute"/>
    <x v="195"/>
    <s v="52-1373507"/>
    <n v="6000"/>
    <s v="Conference Sponsorship"/>
    <n v="104"/>
    <x v="0"/>
    <m/>
    <m/>
    <x v="2"/>
  </r>
  <r>
    <s v="https://www.documentcloud.org/documents/3678052-Edison-Electric-Institute-2014-990.html"/>
    <s v="Edison Electric Institute_Center for Energy Workforce Development2014293975"/>
    <x v="4"/>
    <s v="Edison Electric Institute"/>
    <x v="14"/>
    <s v="20-4504014"/>
    <n v="293975"/>
    <s v="Program Support"/>
    <n v="105"/>
    <x v="0"/>
    <s v="Y"/>
    <m/>
    <x v="2"/>
  </r>
  <r>
    <s v="https://www.documentcloud.org/documents/3678052-Edison-Electric-Institute-2014-990.html"/>
    <s v="Edison Electric Institute_National LAMPAC (Labor and Management Public Affairs Committee)201439025"/>
    <x v="4"/>
    <s v="Edison Electric Institute"/>
    <x v="41"/>
    <s v="26-2620296"/>
    <n v="39025"/>
    <s v="Program Support"/>
    <n v="106"/>
    <x v="0"/>
    <s v="Y"/>
    <m/>
    <x v="2"/>
  </r>
  <r>
    <s v="https://www.documentcloud.org/documents/3678052-Edison-Electric-Institute-2014-990.html"/>
    <s v="Edison Electric Institute_Thomas Alva Edison Foundation2014101824"/>
    <x v="4"/>
    <s v="Edison Electric Institute"/>
    <x v="142"/>
    <s v="52-2106274"/>
    <n v="101824"/>
    <s v="Program Support"/>
    <n v="107"/>
    <x v="0"/>
    <s v="Y"/>
    <m/>
    <x v="2"/>
  </r>
  <r>
    <s v="https://www.documentcloud.org/documents/3678051-Edison-Electric-Institute-2013-990.html"/>
    <s v="Edison Electric Institute_A Celebration of Chicago LLC201310000"/>
    <x v="5"/>
    <s v="Edison Electric Institute"/>
    <x v="111"/>
    <s v="52-2141669"/>
    <n v="10000"/>
    <s v="Event Sponsorship"/>
    <n v="1"/>
    <x v="0"/>
    <m/>
    <m/>
    <x v="2"/>
  </r>
  <r>
    <s v="https://www.documentcloud.org/documents/3678051-Edison-Electric-Institute-2013-990.html"/>
    <s v="Edison Electric Institute_American Association of Blacks in Energy201310000"/>
    <x v="5"/>
    <s v="Edison Electric Institute"/>
    <x v="3"/>
    <s v="84-0782569"/>
    <n v="10000"/>
    <s v="Conference Sponsorship"/>
    <n v="2"/>
    <x v="1"/>
    <m/>
    <m/>
    <x v="2"/>
  </r>
  <r>
    <s v="https://www.documentcloud.org/documents/3678051-Edison-Electric-Institute-2013-990.html"/>
    <s v="Edison Electric Institute_American Council for Capital Formation201330000"/>
    <x v="5"/>
    <s v="Edison Electric Institute"/>
    <x v="4"/>
    <s v="52-1091172"/>
    <n v="30000"/>
    <s v="Contributions/Memberships"/>
    <n v="3"/>
    <x v="0"/>
    <m/>
    <s v="ACCF Center for Policy Research"/>
    <x v="2"/>
  </r>
  <r>
    <s v="https://www.documentcloud.org/documents/3678051-Edison-Electric-Institute-2013-990.html"/>
    <s v="Edison Electric Institute_All Hazards Consortium201318750"/>
    <x v="5"/>
    <s v="Edison Electric Institute"/>
    <x v="70"/>
    <s v="26-0275096"/>
    <n v="18750"/>
    <s v="Contributions/Memberships"/>
    <n v="4"/>
    <x v="0"/>
    <m/>
    <m/>
    <x v="2"/>
  </r>
  <r>
    <s v="https://www.documentcloud.org/documents/3678051-Edison-Electric-Institute-2013-990.html"/>
    <s v="Edison Electric Institute_Alliance to Save Energy201337500"/>
    <x v="5"/>
    <s v="Edison Electric Institute"/>
    <x v="1"/>
    <s v="52-1082991"/>
    <n v="37500"/>
    <s v="Contributions/Memberships"/>
    <n v="5"/>
    <x v="0"/>
    <m/>
    <m/>
    <x v="2"/>
  </r>
  <r>
    <s v="https://www.documentcloud.org/documents/3678051-Edison-Electric-Institute-2013-990.html"/>
    <s v="Edison Electric Institute_Alliance to Save Energy201310000"/>
    <x v="5"/>
    <s v="Edison Electric Institute"/>
    <x v="1"/>
    <s v="52-1082991"/>
    <n v="10000"/>
    <s v="Event Sponsorship"/>
    <n v="6"/>
    <x v="0"/>
    <m/>
    <m/>
    <x v="2"/>
  </r>
  <r>
    <s v="https://www.documentcloud.org/documents/3678051-Edison-Electric-Institute-2013-990.html"/>
    <s v="Edison Electric Institute_American Legislative Exchange Council201319667"/>
    <x v="5"/>
    <s v="Edison Electric Institute"/>
    <x v="112"/>
    <s v="52-0140979"/>
    <n v="19667"/>
    <s v="Contributions/Memberships"/>
    <n v="7"/>
    <x v="0"/>
    <m/>
    <m/>
    <x v="2"/>
  </r>
  <r>
    <s v="https://www.documentcloud.org/documents/3678051-Edison-Electric-Institute-2013-990.html"/>
    <s v="Edison Electric Institute_American Legislative Exchange Council201320000"/>
    <x v="5"/>
    <s v="Edison Electric Institute"/>
    <x v="112"/>
    <s v="52-0140979"/>
    <n v="20000"/>
    <s v="Event Sponsorship"/>
    <n v="8"/>
    <x v="0"/>
    <m/>
    <m/>
    <x v="2"/>
  </r>
  <r>
    <s v="https://www.documentcloud.org/documents/3678051-Edison-Electric-Institute-2013-990.html"/>
    <s v="Edison Electric Institute_American National Standards Institute20135945"/>
    <x v="5"/>
    <s v="Edison Electric Institute"/>
    <x v="196"/>
    <s v="13-1635253"/>
    <n v="5945"/>
    <s v="Contributions/Memberships"/>
    <n v="9"/>
    <x v="0"/>
    <m/>
    <m/>
    <x v="2"/>
  </r>
  <r>
    <s v="https://www.documentcloud.org/documents/3678051-Edison-Electric-Institute-2013-990.html"/>
    <s v="Edison Electric Institute_ASAE Center for Association Leadership201310000"/>
    <x v="5"/>
    <s v="Edison Electric Institute"/>
    <x v="113"/>
    <s v="53-0026940"/>
    <n v="10000"/>
    <s v="Event Sponsorship"/>
    <n v="10"/>
    <x v="0"/>
    <m/>
    <m/>
    <x v="2"/>
  </r>
  <r>
    <s v="https://www.documentcloud.org/documents/3678051-Edison-Electric-Institute-2013-990.html"/>
    <s v="Edison Electric Institute_Aspen Institute201312000"/>
    <x v="5"/>
    <s v="Edison Electric Institute"/>
    <x v="9"/>
    <s v="84-0399006"/>
    <n v="12000"/>
    <s v="Contributions Environmental"/>
    <n v="11"/>
    <x v="0"/>
    <m/>
    <m/>
    <x v="2"/>
  </r>
  <r>
    <s v="https://www.documentcloud.org/documents/3678051-Edison-Electric-Institute-2013-990.html"/>
    <s v="Edison Electric Institute_Association of National Advertisers20137100"/>
    <x v="5"/>
    <s v="Edison Electric Institute"/>
    <x v="197"/>
    <s v="13-0453230"/>
    <n v="7100"/>
    <s v="Contributions/Memberships"/>
    <n v="12"/>
    <x v="0"/>
    <m/>
    <m/>
    <x v="2"/>
  </r>
  <r>
    <s v="https://www.documentcloud.org/documents/3678051-Edison-Electric-Institute-2013-990.html"/>
    <s v="Edison Electric Institute_Atlantic Council of US20135000"/>
    <x v="5"/>
    <s v="Edison Electric Institute"/>
    <x v="198"/>
    <s v="52-0742294"/>
    <n v="5000"/>
    <s v="Contributions Environmental"/>
    <n v="13"/>
    <x v="0"/>
    <m/>
    <m/>
    <x v="2"/>
  </r>
  <r>
    <s v="https://www.documentcloud.org/documents/3678051-Edison-Electric-Institute-2013-990.html"/>
    <s v="Edison Electric Institute_Barnes &amp; Thornburg LLP (Federal Water Quality Coaliton)201317500"/>
    <x v="5"/>
    <s v="Edison Electric Institute"/>
    <x v="160"/>
    <s v="35-0900596"/>
    <n v="17500"/>
    <s v="Contributions Coalitions"/>
    <n v="14"/>
    <x v="0"/>
    <m/>
    <m/>
    <x v="2"/>
  </r>
  <r>
    <s v="https://www.documentcloud.org/documents/3678051-Edison-Electric-Institute-2013-990.html"/>
    <s v="Edison Electric Institute_Bipartisan Policy Center Inc2013100000"/>
    <x v="5"/>
    <s v="Edison Electric Institute"/>
    <x v="72"/>
    <s v="73-1628382"/>
    <n v="100000"/>
    <s v="Contributions Political Organizations"/>
    <n v="15"/>
    <x v="0"/>
    <m/>
    <m/>
    <x v="2"/>
  </r>
  <r>
    <s v="https://www.documentcloud.org/documents/3678051-Edison-Electric-Institute-2013-990.html"/>
    <s v="Edison Electric Institute_American Federation Of Labor &amp; Congress Of Industrial Orgs201310000"/>
    <x v="5"/>
    <s v="Edison Electric Institute"/>
    <x v="161"/>
    <s v="53-0025755"/>
    <n v="10000"/>
    <s v="Event Sponsorship"/>
    <n v="16"/>
    <x v="0"/>
    <m/>
    <m/>
    <x v="2"/>
  </r>
  <r>
    <s v="https://www.documentcloud.org/documents/3678051-Edison-Electric-Institute-2013-990.html"/>
    <s v="Edison Electric Institute_Business Institute for Political Analysis20135000"/>
    <x v="5"/>
    <s v="Edison Electric Institute"/>
    <x v="199"/>
    <s v="13-1985476"/>
    <n v="5000"/>
    <s v="Contributions/Memberships"/>
    <n v="17"/>
    <x v="0"/>
    <m/>
    <m/>
    <x v="2"/>
  </r>
  <r>
    <s v="https://www.documentcloud.org/documents/3678051-Edison-Electric-Institute-2013-990.html"/>
    <s v="Edison Electric Institute_California State Society of Washington20137500"/>
    <x v="5"/>
    <s v="Edison Electric Institute"/>
    <x v="74"/>
    <s v="52-1119321"/>
    <n v="7500"/>
    <s v="Event Sponsorship"/>
    <n v="18"/>
    <x v="0"/>
    <m/>
    <m/>
    <x v="2"/>
  </r>
  <r>
    <s v="https://www.documentcloud.org/documents/3678051-Edison-Electric-Institute-2013-990.html"/>
    <s v="Edison Electric Institute_Bracy Tucker Brown, Inc.201315000"/>
    <x v="5"/>
    <s v="Edison Electric Institute"/>
    <x v="75"/>
    <s v="52-1243510"/>
    <n v="15000"/>
    <s v="Contributions Political Organizations"/>
    <n v="19"/>
    <x v="0"/>
    <m/>
    <m/>
    <x v="2"/>
  </r>
  <r>
    <s v="https://www.documentcloud.org/documents/3678051-Edison-Electric-Institute-2013-990.html"/>
    <s v="Edison Electric Institute_Canadian-American Business Council20135000"/>
    <x v="5"/>
    <s v="Edison Electric Institute"/>
    <x v="200"/>
    <s v="52-1542724"/>
    <n v="5000"/>
    <s v="Contributions/Memberships"/>
    <n v="20"/>
    <x v="0"/>
    <m/>
    <m/>
    <x v="2"/>
  </r>
  <r>
    <s v="https://www.documentcloud.org/documents/3678051-Edison-Electric-Institute-2013-990.html"/>
    <s v="Edison Electric Institute_Capital Area Reach Program201311000"/>
    <x v="5"/>
    <s v="Edison Electric Institute"/>
    <x v="143"/>
    <s v="26-4088542"/>
    <n v="11000"/>
    <s v="Corporate Responsibility Organization"/>
    <n v="21"/>
    <x v="0"/>
    <m/>
    <m/>
    <x v="2"/>
  </r>
  <r>
    <s v="https://www.documentcloud.org/documents/3678051-Edison-Electric-Institute-2013-990.html"/>
    <s v="Edison Electric Institute_Center for Energy Workforce Development20135000"/>
    <x v="5"/>
    <s v="Edison Electric Institute"/>
    <x v="14"/>
    <s v="20-4504014"/>
    <n v="5000"/>
    <s v="Conference Sponsorship"/>
    <n v="22"/>
    <x v="0"/>
    <m/>
    <m/>
    <x v="2"/>
  </r>
  <r>
    <s v="https://www.documentcloud.org/documents/3678051-Edison-Electric-Institute-2013-990.html"/>
    <s v="Edison Electric Institute_Center for Energy Workforce Development2013100000"/>
    <x v="5"/>
    <s v="Edison Electric Institute"/>
    <x v="14"/>
    <s v="20-4504014"/>
    <n v="100000"/>
    <s v="Contributions Education"/>
    <n v="23"/>
    <x v="0"/>
    <m/>
    <m/>
    <x v="2"/>
  </r>
  <r>
    <s v="https://www.documentcloud.org/documents/3678051-Edison-Electric-Institute-2013-990.html"/>
    <s v="Edison Electric Institute_Center for Legislative Energy and Environmental Research20138000"/>
    <x v="5"/>
    <s v="Edison Electric Institute"/>
    <x v="76"/>
    <s v="75-2351673"/>
    <n v="8000"/>
    <s v="Contributions Political Organizations"/>
    <n v="24"/>
    <x v="0"/>
    <m/>
    <m/>
    <x v="2"/>
  </r>
  <r>
    <s v="https://www.documentcloud.org/documents/3678051-Edison-Electric-Institute-2013-990.html"/>
    <s v="Edison Electric Institute_Carbon Utilization Research Council201320000"/>
    <x v="5"/>
    <s v="Edison Electric Institute"/>
    <x v="163"/>
    <s v="52-2028570"/>
    <n v="20000"/>
    <s v="Contributions/Memberships"/>
    <n v="25"/>
    <x v="0"/>
    <m/>
    <m/>
    <x v="2"/>
  </r>
  <r>
    <s v="https://www.documentcloud.org/documents/3678051-Edison-Electric-Institute-2013-990.html"/>
    <s v="Edison Electric Institute_Coalition for Tax Equity201312000"/>
    <x v="5"/>
    <s v="Edison Electric Institute"/>
    <x v="201"/>
    <s v="52-1818457"/>
    <n v="12000"/>
    <s v="Contributions/Memberships"/>
    <n v="26"/>
    <x v="0"/>
    <m/>
    <m/>
    <x v="2"/>
  </r>
  <r>
    <s v="https://www.documentcloud.org/documents/3678051-Edison-Electric-Institute-2013-990.html"/>
    <s v="Edison Electric Institute_Communities Foundation of Oklahoma Inc201310000"/>
    <x v="5"/>
    <s v="Edison Electric Institute"/>
    <x v="202"/>
    <s v="73-1396320"/>
    <n v="10000"/>
    <s v="Corporate Responsibility Disaster"/>
    <n v="27"/>
    <x v="0"/>
    <m/>
    <m/>
    <x v="2"/>
  </r>
  <r>
    <s v="https://www.documentcloud.org/documents/3678051-Edison-Electric-Institute-2013-990.html"/>
    <s v="Edison Electric Institute_Congressional Black Caucus Foundation201320000"/>
    <x v="5"/>
    <s v="Edison Electric Institute"/>
    <x v="18"/>
    <s v="52-1160561"/>
    <n v="20000"/>
    <s v="Event Sponsorship"/>
    <n v="28"/>
    <x v="1"/>
    <m/>
    <s v="EIN 52-1160561 (Foundation)"/>
    <x v="2"/>
  </r>
  <r>
    <s v="https://www.documentcloud.org/documents/3678051-Edison-Electric-Institute-2013-990.html"/>
    <s v="Edison Electric Institute_Congressional Black Caucus Political Education and Leadership Institute20135000"/>
    <x v="5"/>
    <s v="Edison Electric Institute"/>
    <x v="164"/>
    <s v="52-2270607"/>
    <n v="5000"/>
    <s v="Conference Sponsorship"/>
    <n v="29"/>
    <x v="1"/>
    <m/>
    <s v="EIN 52-2270607 (Institute)"/>
    <x v="2"/>
  </r>
  <r>
    <s v="https://www.documentcloud.org/documents/3678051-Edison-Electric-Institute-2013-990.html"/>
    <s v="Edison Electric Institute_Consortium of Catholic Academies201310000"/>
    <x v="5"/>
    <s v="Edison Electric Institute"/>
    <x v="165"/>
    <s v="52-2050972"/>
    <n v="10000"/>
    <s v="Event Sponsorship"/>
    <n v="30"/>
    <x v="0"/>
    <m/>
    <m/>
    <x v="2"/>
  </r>
  <r>
    <s v="https://www.documentcloud.org/documents/3678051-Edison-Electric-Institute-2013-990.html"/>
    <s v="Edison Electric Institute_Council of Great Lakes Industries201315000"/>
    <x v="5"/>
    <s v="Edison Electric Institute"/>
    <x v="203"/>
    <s v="38-2973776"/>
    <n v="15000"/>
    <s v="Contributions Coalitions"/>
    <n v="31"/>
    <x v="0"/>
    <m/>
    <m/>
    <x v="2"/>
  </r>
  <r>
    <s v="https://www.documentcloud.org/documents/3678051-Edison-Electric-Institute-2013-990.html"/>
    <s v="Edison Electric Institute_Council of State Governments20136000"/>
    <x v="5"/>
    <s v="Edison Electric Institute"/>
    <x v="81"/>
    <s v="36-6000818"/>
    <n v="6000"/>
    <s v="Contributions/Memberships"/>
    <n v="32"/>
    <x v="0"/>
    <m/>
    <m/>
    <x v="2"/>
  </r>
  <r>
    <s v="https://www.documentcloud.org/documents/3678051-Edison-Electric-Institute-2013-990.html"/>
    <s v="Edison Electric Institute_Creative Coalition201390000"/>
    <x v="5"/>
    <s v="Edison Electric Institute"/>
    <x v="118"/>
    <s v="13-3517803"/>
    <n v="90000"/>
    <s v="Event Sponsorship"/>
    <n v="33"/>
    <x v="0"/>
    <m/>
    <m/>
    <x v="2"/>
  </r>
  <r>
    <s v="https://www.documentcloud.org/documents/3678051-Edison-Electric-Institute-2013-990.html"/>
    <s v="Edison Electric Institute_Freight Rail Customer Alliance201325000"/>
    <x v="5"/>
    <s v="Edison Electric Institute"/>
    <x v="166"/>
    <s v="52-1331523"/>
    <n v="25000"/>
    <s v="Contributions/Memberships"/>
    <n v="34"/>
    <x v="0"/>
    <m/>
    <m/>
    <x v="2"/>
  </r>
  <r>
    <s v="https://www.documentcloud.org/documents/3678051-Edison-Electric-Institute-2013-990.html"/>
    <s v="Edison Electric Institute_Democratic Governors' Association201340000"/>
    <x v="5"/>
    <s v="Edison Electric Institute"/>
    <x v="22"/>
    <s v="52-1304889"/>
    <n v="40000"/>
    <s v="Contributions Political Organizations"/>
    <n v="35"/>
    <x v="0"/>
    <m/>
    <m/>
    <x v="2"/>
  </r>
  <r>
    <s v="https://www.documentcloud.org/documents/3678051-Edison-Electric-Institute-2013-990.html"/>
    <s v="Edison Electric Institute_Earth Island Institute20135000"/>
    <x v="5"/>
    <s v="Edison Electric Institute"/>
    <x v="204"/>
    <s v="94-2889684"/>
    <n v="5000"/>
    <s v="Contributions Environmental"/>
    <n v="36"/>
    <x v="0"/>
    <m/>
    <m/>
    <x v="2"/>
  </r>
  <r>
    <s v="https://www.documentcloud.org/documents/3678051-Edison-Electric-Institute-2013-990.html"/>
    <s v="Edison Electric Institute_Electric Drive Transportation Association201330000"/>
    <x v="5"/>
    <s v="Edison Electric Institute"/>
    <x v="169"/>
    <s v="52-1665058"/>
    <n v="30000"/>
    <s v="Contributions/Memberships"/>
    <n v="37"/>
    <x v="0"/>
    <m/>
    <m/>
    <x v="2"/>
  </r>
  <r>
    <s v="https://www.documentcloud.org/documents/3678051-Edison-Electric-Institute-2013-990.html"/>
    <s v="Edison Electric Institute_Emerging Issues Policy Forum201315000"/>
    <x v="5"/>
    <s v="Edison Electric Institute"/>
    <x v="120"/>
    <s v="59-3686885"/>
    <n v="15000"/>
    <s v="Contributions/Memberships"/>
    <n v="38"/>
    <x v="0"/>
    <m/>
    <m/>
    <x v="2"/>
  </r>
  <r>
    <s v="https://www.documentcloud.org/documents/3678051-Edison-Electric-Institute-2013-990.html"/>
    <s v="Edison Electric Institute_Environmental Council of the States20135000"/>
    <x v="5"/>
    <s v="Edison Electric Institute"/>
    <x v="25"/>
    <s v="36-3962169"/>
    <n v="5000"/>
    <s v="Conference Sponsorship"/>
    <n v="39"/>
    <x v="0"/>
    <m/>
    <m/>
    <x v="2"/>
  </r>
  <r>
    <s v="https://www.documentcloud.org/documents/3678051-Edison-Electric-Institute-2013-990.html"/>
    <s v="Edison Electric Institute_Hispanics in Energy20135000"/>
    <x v="5"/>
    <s v="Edison Electric Institute"/>
    <x v="205"/>
    <s v="27-4551280"/>
    <n v="5000"/>
    <s v="Conference Sponsorship"/>
    <n v="40"/>
    <x v="1"/>
    <m/>
    <m/>
    <x v="2"/>
  </r>
  <r>
    <s v="https://www.documentcloud.org/documents/3678051-Edison-Electric-Institute-2013-990.html"/>
    <s v="Edison Electric Institute_Hispanics in Energy20135000"/>
    <x v="5"/>
    <s v="Edison Electric Institute"/>
    <x v="205"/>
    <s v="27-4551280"/>
    <n v="5000"/>
    <s v="Contributions/Memberships"/>
    <n v="41"/>
    <x v="1"/>
    <m/>
    <m/>
    <x v="2"/>
  </r>
  <r>
    <s v="https://www.documentcloud.org/documents/3678051-Edison-Electric-Institute-2013-990.html"/>
    <s v="Edison Electric Institute_Horton's Kids Inc201315000"/>
    <x v="5"/>
    <s v="Edison Electric Institute"/>
    <x v="28"/>
    <s v="52-1755403"/>
    <n v="15000"/>
    <s v="Event Sponsorship"/>
    <n v="42"/>
    <x v="0"/>
    <m/>
    <m/>
    <x v="2"/>
  </r>
  <r>
    <s v="https://www.documentcloud.org/documents/3678051-Edison-Electric-Institute-2013-990.html"/>
    <s v="Edison Electric Institute_Institute for Education20135000"/>
    <x v="5"/>
    <s v="Edison Electric Institute"/>
    <x v="173"/>
    <s v="52-1776349"/>
    <n v="5000"/>
    <s v="Contributions Education"/>
    <n v="44"/>
    <x v="0"/>
    <m/>
    <m/>
    <x v="2"/>
  </r>
  <r>
    <s v="https://www.documentcloud.org/documents/3678051-Edison-Electric-Institute-2013-990.html"/>
    <s v="Edison Electric Institute_Johns Hopkins University20135000"/>
    <x v="5"/>
    <s v="Edison Electric Institute"/>
    <x v="175"/>
    <s v="52-0595110"/>
    <n v="5000"/>
    <s v="Corporate Responsibility Organization"/>
    <n v="45"/>
    <x v="0"/>
    <m/>
    <m/>
    <x v="2"/>
  </r>
  <r>
    <s v="https://www.documentcloud.org/documents/3678051-Edison-Electric-Institute-2013-990.html"/>
    <s v="Edison Electric Institute_Johns Hopkins University20135000"/>
    <x v="5"/>
    <s v="Edison Electric Institute"/>
    <x v="175"/>
    <s v="52-0595110"/>
    <n v="5000"/>
    <s v="Program Support"/>
    <n v="46"/>
    <x v="0"/>
    <m/>
    <m/>
    <x v="2"/>
  </r>
  <r>
    <s v="https://www.documentcloud.org/documents/3678051-Edison-Electric-Institute-2013-990.html"/>
    <s v="Edison Electric Institute_Joint Center for Political and Economic Studies201315000"/>
    <x v="5"/>
    <s v="Edison Electric Institute"/>
    <x v="147"/>
    <s v="52-1069070"/>
    <n v="15000"/>
    <s v="Event Sponsorship"/>
    <n v="47"/>
    <x v="0"/>
    <m/>
    <m/>
    <x v="2"/>
  </r>
  <r>
    <s v="https://www.documentcloud.org/documents/3678051-Edison-Electric-Institute-2013-990.html"/>
    <s v="Edison Electric Institute_Keystone Center201315000"/>
    <x v="5"/>
    <s v="Edison Electric Institute"/>
    <x v="31"/>
    <s v="84-0688506"/>
    <n v="15000"/>
    <s v="Contributions/Memberships"/>
    <n v="48"/>
    <x v="0"/>
    <m/>
    <m/>
    <x v="2"/>
  </r>
  <r>
    <s v="https://www.documentcloud.org/documents/3678051-Edison-Electric-Institute-2013-990.html"/>
    <s v="Edison Electric Institute_Keystone Center201310000"/>
    <x v="5"/>
    <s v="Edison Electric Institute"/>
    <x v="31"/>
    <s v="84-0688506"/>
    <n v="10000"/>
    <s v="Event Sponsorship"/>
    <n v="49"/>
    <x v="0"/>
    <m/>
    <m/>
    <x v="2"/>
  </r>
  <r>
    <s v="https://www.documentcloud.org/documents/3678051-Edison-Electric-Institute-2013-990.html"/>
    <s v="Edison Electric Institute_Leadership Conference Education Fund201310000"/>
    <x v="5"/>
    <s v="Edison Electric Institute"/>
    <x v="148"/>
    <s v="23-7026895"/>
    <n v="10000"/>
    <s v="Event Sponsorship"/>
    <n v="51"/>
    <x v="0"/>
    <m/>
    <m/>
    <x v="2"/>
  </r>
  <r>
    <s v="https://www.documentcloud.org/documents/3678051-Edison-Electric-Institute-2013-990.html"/>
    <s v="Edison Electric Institute_MACRUC201315000"/>
    <x v="5"/>
    <s v="Edison Electric Institute"/>
    <x v="32"/>
    <s v="52-2027917"/>
    <n v="15000"/>
    <s v="Conference Sponsorship"/>
    <n v="52"/>
    <x v="0"/>
    <m/>
    <m/>
    <x v="2"/>
  </r>
  <r>
    <s v="https://www.documentcloud.org/documents/3678051-Edison-Electric-Institute-2013-990.html"/>
    <s v="Edison Electric Institute_March of Dimes Foundation201325000"/>
    <x v="5"/>
    <s v="Edison Electric Institute"/>
    <x v="206"/>
    <s v="13-1846366"/>
    <n v="25000"/>
    <s v="Corporate Responsibility Events"/>
    <n v="54"/>
    <x v="0"/>
    <m/>
    <m/>
    <x v="2"/>
  </r>
  <r>
    <s v="https://www.documentcloud.org/documents/3678051-Edison-Electric-Institute-2013-990.html"/>
    <s v="Edison Electric Institute_Meridian International Center201310000"/>
    <x v="5"/>
    <s v="Edison Electric Institute"/>
    <x v="207"/>
    <s v="53-0259663"/>
    <n v="10000"/>
    <s v="Event Sponsorship"/>
    <n v="55"/>
    <x v="0"/>
    <m/>
    <m/>
    <x v="2"/>
  </r>
  <r>
    <s v="https://www.documentcloud.org/documents/3678051-Edison-Electric-Institute-2013-990.html"/>
    <s v="Edison Electric Institute_Mid American Regulatory Conference20135000"/>
    <x v="5"/>
    <s v="Edison Electric Institute"/>
    <x v="33"/>
    <s v="43-6053680"/>
    <n v="5000"/>
    <s v="Conference Sponsorship"/>
    <n v="56"/>
    <x v="0"/>
    <m/>
    <m/>
    <x v="2"/>
  </r>
  <r>
    <s v="https://www.documentcloud.org/documents/3678051-Edison-Electric-Institute-2013-990.html"/>
    <s v="Edison Electric Institute_Mideast LAMPAC (Labor and Management Public Affairs Committee)20135000"/>
    <x v="5"/>
    <s v="Edison Electric Institute"/>
    <x v="177"/>
    <s v="26-4485721"/>
    <n v="5000"/>
    <s v="Conference Sponsorship"/>
    <n v="57"/>
    <x v="0"/>
    <m/>
    <m/>
    <x v="2"/>
  </r>
  <r>
    <s v="https://www.documentcloud.org/documents/3678051-Edison-Electric-Institute-2013-990.html"/>
    <s v="Edison Electric Institute_Midwest Governors Association20137500"/>
    <x v="5"/>
    <s v="Edison Electric Institute"/>
    <x v="179"/>
    <s v="27-4862860"/>
    <n v="7500"/>
    <s v="Contributions/Memberships"/>
    <n v="58"/>
    <x v="0"/>
    <m/>
    <m/>
    <x v="2"/>
  </r>
  <r>
    <s v="https://www.documentcloud.org/documents/3678051-Edison-Electric-Institute-2013-990.html"/>
    <s v="Edison Electric Institute_National Assoc of Neighborhoods20135000"/>
    <x v="5"/>
    <s v="Edison Electric Institute"/>
    <x v="208"/>
    <s v="23-7148216"/>
    <n v="5000"/>
    <s v="Contributions Coalitions"/>
    <n v="59"/>
    <x v="0"/>
    <m/>
    <m/>
    <x v="2"/>
  </r>
  <r>
    <s v="https://www.documentcloud.org/documents/3678051-Edison-Electric-Institute-2013-990.html"/>
    <s v="Edison Electric Institute_National Black Chamber of Commerce201310000"/>
    <x v="5"/>
    <s v="Edison Electric Institute"/>
    <x v="209"/>
    <s v="35-1889294"/>
    <n v="10000"/>
    <s v="Conference Sponsorship"/>
    <n v="60"/>
    <x v="1"/>
    <m/>
    <m/>
    <x v="2"/>
  </r>
  <r>
    <s v="https://www.documentcloud.org/documents/3678051-Edison-Electric-Institute-2013-990.html"/>
    <s v="Edison Electric Institute_National Black Caucus of State Legislators201310000"/>
    <x v="5"/>
    <s v="Edison Electric Institute"/>
    <x v="37"/>
    <s v="52-1218832"/>
    <n v="10000"/>
    <s v="Contributions/Memberships"/>
    <n v="61"/>
    <x v="1"/>
    <m/>
    <m/>
    <x v="2"/>
  </r>
  <r>
    <s v="https://www.documentcloud.org/documents/3678051-Edison-Electric-Institute-2013-990.html"/>
    <s v="Edison Electric Institute_Boy Scouts of America20136500"/>
    <x v="5"/>
    <s v="Edison Electric Institute"/>
    <x v="96"/>
    <s v="53-0204610"/>
    <n v="6500"/>
    <s v="Event Sponsorship"/>
    <n v="62"/>
    <x v="0"/>
    <m/>
    <m/>
    <x v="2"/>
  </r>
  <r>
    <s v="https://www.documentcloud.org/documents/3678051-Edison-Electric-Institute-2013-990.html"/>
    <s v="Edison Electric Institute_National Endangered Species Act Reform Coalition201310000"/>
    <x v="5"/>
    <s v="Edison Electric Institute"/>
    <x v="181"/>
    <s v="52-1763800"/>
    <n v="10000"/>
    <s v="Contributions/Memberships"/>
    <n v="63"/>
    <x v="0"/>
    <m/>
    <m/>
    <x v="2"/>
  </r>
  <r>
    <s v="https://www.documentcloud.org/documents/3678051-Edison-Electric-Institute-2013-990.html"/>
    <s v="Edison Electric Institute_National Forest Foundation20135000"/>
    <x v="5"/>
    <s v="Edison Electric Institute"/>
    <x v="210"/>
    <s v="52-1786332"/>
    <n v="5000"/>
    <s v="Contributions Environmental"/>
    <n v="64"/>
    <x v="0"/>
    <m/>
    <m/>
    <x v="2"/>
  </r>
  <r>
    <s v="https://www.documentcloud.org/documents/3678051-Edison-Electric-Institute-2013-990.html"/>
    <s v="Edison Electric Institute_National Energy and Utility Affordability Coalition20135000"/>
    <x v="5"/>
    <s v="Edison Electric Institute"/>
    <x v="39"/>
    <s v="52-1559709"/>
    <n v="5000"/>
    <s v="Event Sponsorship"/>
    <n v="65"/>
    <x v="0"/>
    <m/>
    <m/>
    <x v="2"/>
  </r>
  <r>
    <s v="https://www.documentcloud.org/documents/3678051-Edison-Electric-Institute-2013-990.html"/>
    <s v="Edison Electric Institute_National Governors Association Center for Best Practices201375000"/>
    <x v="5"/>
    <s v="Edison Electric Institute"/>
    <x v="211"/>
    <s v="23-7391796"/>
    <n v="75000"/>
    <s v="Program Support"/>
    <n v="66"/>
    <x v="0"/>
    <m/>
    <m/>
    <x v="2"/>
  </r>
  <r>
    <s v="https://www.documentcloud.org/documents/3678051-Edison-Electric-Institute-2013-990.html"/>
    <s v="Edison Electric Institute_National LAMPAC (Labor and Management Public Affairs Committee)201357389"/>
    <x v="5"/>
    <s v="Edison Electric Institute"/>
    <x v="41"/>
    <s v="26-2620296"/>
    <n v="57389"/>
    <s v="Program Contribution"/>
    <n v="67"/>
    <x v="0"/>
    <m/>
    <m/>
    <x v="2"/>
  </r>
  <r>
    <s v="https://www.documentcloud.org/documents/3678051-Edison-Electric-Institute-2013-990.html"/>
    <s v="Edison Electric Institute_National Multiple Sclerosis Society National Capital Chapter201310000"/>
    <x v="5"/>
    <s v="Edison Electric Institute"/>
    <x v="151"/>
    <s v="53-0237585"/>
    <n v="10000"/>
    <s v="Event Sponsorship"/>
    <n v="68"/>
    <x v="0"/>
    <m/>
    <m/>
    <x v="2"/>
  </r>
  <r>
    <s v="https://www.documentcloud.org/documents/3678051-Edison-Electric-Institute-2013-990.html"/>
    <s v="Edison Electric Institute_NCSL Foundation for State Legislatures201312500"/>
    <x v="5"/>
    <s v="Edison Electric Institute"/>
    <x v="45"/>
    <s v="74-2232576"/>
    <n v="12500"/>
    <s v="Contributions/Memberships"/>
    <n v="69"/>
    <x v="0"/>
    <m/>
    <m/>
    <x v="2"/>
  </r>
  <r>
    <s v="https://www.documentcloud.org/documents/3678051-Edison-Electric-Institute-2013-990.html"/>
    <s v="Edison Electric Institute_National Conference of State Societies20137500"/>
    <x v="5"/>
    <s v="Edison Electric Institute"/>
    <x v="99"/>
    <s v="54-1993305"/>
    <n v="7500"/>
    <s v="Event Sponsorship"/>
    <n v="70"/>
    <x v="0"/>
    <m/>
    <m/>
    <x v="2"/>
  </r>
  <r>
    <s v="https://www.documentcloud.org/documents/3678051-Edison-Electric-Institute-2013-990.html"/>
    <s v="Edison Electric Institute_North American Energy Standards Board20137000"/>
    <x v="5"/>
    <s v="Edison Electric Institute"/>
    <x v="212"/>
    <s v="76-0451850"/>
    <n v="7000"/>
    <s v="Contributions/Memberships"/>
    <n v="71"/>
    <x v="0"/>
    <m/>
    <m/>
    <x v="2"/>
  </r>
  <r>
    <s v="https://www.documentcloud.org/documents/3678051-Edison-Electric-Institute-2013-990.html"/>
    <s v="Edison Electric Institute_North American Metals Council20137000"/>
    <x v="5"/>
    <s v="Edison Electric Institute"/>
    <x v="213"/>
    <s v="20-1320884"/>
    <n v="7000"/>
    <s v="Contributions/Memberships"/>
    <n v="72"/>
    <x v="0"/>
    <m/>
    <m/>
    <x v="2"/>
  </r>
  <r>
    <s v="https://www.documentcloud.org/documents/3678051-Edison-Electric-Institute-2013-990.html"/>
    <s v="Edison Electric Institute_PHI Community Foundation20135000"/>
    <x v="5"/>
    <s v="Edison Electric Institute"/>
    <x v="183"/>
    <s v="51-0367729"/>
    <n v="5000"/>
    <s v="Event Sponsorship"/>
    <n v="73"/>
    <x v="0"/>
    <m/>
    <m/>
    <x v="2"/>
  </r>
  <r>
    <s v="https://www.documentcloud.org/documents/3678051-Edison-Electric-Institute-2013-990.html"/>
    <s v="Edison Electric Institute_Pollinator Partnership20135000"/>
    <x v="5"/>
    <s v="Edison Electric Institute"/>
    <x v="184"/>
    <s v="94-3283967"/>
    <n v="5000"/>
    <s v="Conference Sponsorship"/>
    <n v="74"/>
    <x v="0"/>
    <m/>
    <m/>
    <x v="2"/>
  </r>
  <r>
    <s v="https://www.documentcloud.org/documents/3678051-Edison-Electric-Institute-2013-990.html"/>
    <s v="Edison Electric Institute_Presidential Inaugural Committee201325000"/>
    <x v="5"/>
    <s v="Edison Electric Institute"/>
    <x v="214"/>
    <s v="94-3453768"/>
    <n v="25000"/>
    <s v="Contribution Program Support"/>
    <n v="75"/>
    <x v="0"/>
    <m/>
    <m/>
    <x v="2"/>
  </r>
  <r>
    <s v="https://www.documentcloud.org/documents/3678051-Edison-Electric-Institute-2013-990.html"/>
    <s v="Edison Electric Institute_Presidential Inaugural Committee201360000"/>
    <x v="5"/>
    <s v="Edison Electric Institute"/>
    <x v="214"/>
    <s v="94-3453768"/>
    <n v="60000"/>
    <s v="Event Sponsorship"/>
    <n v="76"/>
    <x v="0"/>
    <m/>
    <m/>
    <x v="2"/>
  </r>
  <r>
    <s v="https://www.documentcloud.org/documents/3678051-Edison-Electric-Institute-2013-990.html"/>
    <s v="Edison Electric Institute_Prevent Cancer Foundation201310000"/>
    <x v="5"/>
    <s v="Edison Electric Institute"/>
    <x v="50"/>
    <s v="52-1429544"/>
    <n v="10000"/>
    <s v="Corporate Responsibility Events"/>
    <n v="77"/>
    <x v="0"/>
    <m/>
    <m/>
    <x v="2"/>
  </r>
  <r>
    <s v="https://www.documentcloud.org/documents/3678051-Edison-Electric-Institute-2013-990.html"/>
    <s v="Edison Electric Institute_Republican Governors' Association201325000"/>
    <x v="5"/>
    <s v="Edison Electric Institute"/>
    <x v="185"/>
    <s v="11-3655877"/>
    <n v="25000"/>
    <s v="Contributions/Memberships"/>
    <n v="78"/>
    <x v="0"/>
    <m/>
    <m/>
    <x v="2"/>
  </r>
  <r>
    <s v="https://www.documentcloud.org/documents/3678051-Edison-Electric-Institute-2013-990.html"/>
    <s v="Edison Electric Institute_Thomas Alva Edison Foundation201362650"/>
    <x v="5"/>
    <s v="Edison Electric Institute"/>
    <x v="142"/>
    <s v="52-2106274"/>
    <n v="62650"/>
    <s v="Program Support"/>
    <n v="79"/>
    <x v="0"/>
    <s v="Y"/>
    <m/>
    <x v="2"/>
  </r>
  <r>
    <s v="https://www.documentcloud.org/documents/3678051-Edison-Electric-Institute-2013-990.html"/>
    <s v="Edison Electric Institute_Republican State Leadership Committee201322917"/>
    <x v="5"/>
    <s v="Edison Electric Institute"/>
    <x v="52"/>
    <s v="05-0532524"/>
    <n v="22917"/>
    <s v="Contributions Political Organizations (22917)"/>
    <n v="80"/>
    <x v="0"/>
    <m/>
    <m/>
    <x v="2"/>
  </r>
  <r>
    <s v="https://www.documentcloud.org/documents/3678051-Edison-Electric-Institute-2013-990.html"/>
    <s v="Edison Electric Institute_Resources for the Future201315000"/>
    <x v="5"/>
    <s v="Edison Electric Institute"/>
    <x v="186"/>
    <s v="53-0220900"/>
    <n v="15000"/>
    <s v="Contributions Environmental"/>
    <n v="80"/>
    <x v="0"/>
    <m/>
    <m/>
    <x v="2"/>
  </r>
  <r>
    <s v="https://www.documentcloud.org/documents/3678051-Edison-Electric-Institute-2013-990.html"/>
    <s v="Edison Electric Institute_Securing America's Future Energy20135000"/>
    <x v="5"/>
    <s v="Edison Electric Institute"/>
    <x v="215"/>
    <s v="20-1727977"/>
    <n v="5000"/>
    <s v="Contributions/Memberships"/>
    <n v="81"/>
    <x v="0"/>
    <m/>
    <m/>
    <x v="2"/>
  </r>
  <r>
    <s v="https://www.documentcloud.org/documents/3678051-Edison-Electric-Institute-2013-990.html"/>
    <s v="Edison Electric Institute_Securing America's Future Energy20135000"/>
    <x v="5"/>
    <s v="Edison Electric Institute"/>
    <x v="215"/>
    <s v="20-1727977"/>
    <n v="5000"/>
    <s v="Event Sponsorship"/>
    <n v="82"/>
    <x v="0"/>
    <m/>
    <m/>
    <x v="2"/>
  </r>
  <r>
    <s v="https://www.documentcloud.org/documents/3678051-Edison-Electric-Institute-2013-990.html"/>
    <s v="Edison Electric Institute_Securities Industry and Financial Markets Association201320000"/>
    <x v="5"/>
    <s v="Edison Electric Institute"/>
    <x v="187"/>
    <s v="32-0178959"/>
    <n v="20000"/>
    <s v="Contributions/Memberships"/>
    <n v="83"/>
    <x v="0"/>
    <m/>
    <m/>
    <x v="2"/>
  </r>
  <r>
    <s v="https://www.documentcloud.org/documents/3678051-Edison-Electric-Institute-2013-990.html"/>
    <s v="Edison Electric Institute_Senate Presidents' Forum201327000"/>
    <x v="5"/>
    <s v="Edison Electric Institute"/>
    <x v="103"/>
    <s v="22-3284046"/>
    <n v="27000"/>
    <s v="Contributions/Memberships"/>
    <n v="84"/>
    <x v="0"/>
    <m/>
    <m/>
    <x v="2"/>
  </r>
  <r>
    <s v="https://www.documentcloud.org/documents/3678051-Edison-Electric-Institute-2013-990.html"/>
    <s v="Edison Electric Institute_So Others Might Eat20135000"/>
    <x v="5"/>
    <s v="Edison Electric Institute"/>
    <x v="55"/>
    <s v="23-7098123"/>
    <n v="5000"/>
    <s v="Event Sponsorship"/>
    <n v="85"/>
    <x v="0"/>
    <m/>
    <m/>
    <x v="2"/>
  </r>
  <r>
    <s v="https://www.documentcloud.org/documents/3678051-Edison-Electric-Institute-2013-990.html"/>
    <s v="Edison Electric Institute_Social Enterprises Inc20137500"/>
    <x v="5"/>
    <s v="Edison Electric Institute"/>
    <x v="137"/>
    <s v="20-2665380"/>
    <n v="7500"/>
    <s v="Conference Sponsorship"/>
    <n v="86"/>
    <x v="0"/>
    <m/>
    <m/>
    <x v="2"/>
  </r>
  <r>
    <s v="https://www.documentcloud.org/documents/3678051-Edison-Electric-Institute-2013-990.html"/>
    <s v="Edison Electric Institute_Southeast LAMPAC (Labor and Management Public Affairs Committee)20135000"/>
    <x v="5"/>
    <s v="Edison Electric Institute"/>
    <x v="188"/>
    <s v="46-0612026"/>
    <n v="5000"/>
    <s v="Contributions/Memberships"/>
    <n v="87"/>
    <x v="0"/>
    <m/>
    <m/>
    <x v="2"/>
  </r>
  <r>
    <s v="https://www.documentcloud.org/documents/3678051-Edison-Electric-Institute-2013-990.html"/>
    <s v="Edison Electric Institute_Southern States Energy Board20135000"/>
    <x v="5"/>
    <s v="Edison Electric Institute"/>
    <x v="216"/>
    <s v="58-0864888"/>
    <n v="5000"/>
    <s v="Event Sponsorship"/>
    <n v="88"/>
    <x v="0"/>
    <m/>
    <m/>
    <x v="2"/>
  </r>
  <r>
    <s v="https://www.documentcloud.org/documents/3678051-Edison-Electric-Institute-2013-990.html"/>
    <s v="Edison Electric Institute_State Government Affairs Council20135000"/>
    <x v="5"/>
    <s v="Edison Electric Institute"/>
    <x v="189"/>
    <s v="52-1067087"/>
    <n v="5000"/>
    <s v="Contributions/Memberships"/>
    <n v="89"/>
    <x v="0"/>
    <m/>
    <m/>
    <x v="2"/>
  </r>
  <r>
    <s v="https://www.documentcloud.org/documents/3678051-Edison-Electric-Institute-2013-990.html"/>
    <s v="Edison Electric Institute_State Government Leadership Foundation201315000"/>
    <x v="5"/>
    <s v="Edison Electric Institute"/>
    <x v="104"/>
    <s v="20-0505849"/>
    <n v="15000"/>
    <s v="Contributions Political Organizations"/>
    <n v="90"/>
    <x v="0"/>
    <m/>
    <m/>
    <x v="2"/>
  </r>
  <r>
    <s v="https://www.documentcloud.org/documents/3678051-Edison-Electric-Institute-2013-990.html"/>
    <s v="Edison Electric Institute_State Legislative Leaders Foundation201310000"/>
    <x v="5"/>
    <s v="Edison Electric Institute"/>
    <x v="105"/>
    <s v="23-7148478"/>
    <n v="10000"/>
    <s v="Contributions/Memberships"/>
    <n v="91"/>
    <x v="0"/>
    <m/>
    <m/>
    <x v="2"/>
  </r>
  <r>
    <s v="https://www.documentcloud.org/documents/3678051-Edison-Electric-Institute-2013-990.html"/>
    <s v="Edison Electric Institute_Taste of the South Committee20135000"/>
    <x v="5"/>
    <s v="Edison Electric Institute"/>
    <x v="217"/>
    <s v="52-1343458"/>
    <n v="5000"/>
    <s v="Event Sponsorship"/>
    <n v="92"/>
    <x v="0"/>
    <m/>
    <m/>
    <x v="2"/>
  </r>
  <r>
    <s v="https://www.documentcloud.org/documents/3678051-Edison-Electric-Institute-2013-990.html"/>
    <s v="Edison Electric Institute_National Conference of State Societies201330000"/>
    <x v="5"/>
    <s v="Edison Electric Institute"/>
    <x v="99"/>
    <s v="52-1282038"/>
    <n v="30000"/>
    <s v="Event Sponsorship"/>
    <n v="93"/>
    <x v="0"/>
    <m/>
    <m/>
    <x v="2"/>
  </r>
  <r>
    <s v="https://www.documentcloud.org/documents/3678051-Edison-Electric-Institute-2013-990.html"/>
    <s v="Edison Electric Institute_Magnum Entertainment Group201312500"/>
    <x v="5"/>
    <s v="Edison Electric Institute"/>
    <x v="91"/>
    <s v="02-0699198"/>
    <n v="12500"/>
    <s v="Event Sponsorship"/>
    <n v="94"/>
    <x v="0"/>
    <m/>
    <m/>
    <x v="2"/>
  </r>
  <r>
    <s v="https://www.documentcloud.org/documents/3678051-Edison-Electric-Institute-2013-990.html"/>
    <s v="Edison Electric Institute_The Artists &amp; Athletes Alliance201310000"/>
    <x v="5"/>
    <s v="Edison Electric Institute"/>
    <x v="58"/>
    <s v="26-2255679"/>
    <n v="10000"/>
    <s v="Contributions/Memberships"/>
    <n v="95"/>
    <x v="0"/>
    <m/>
    <m/>
    <x v="2"/>
  </r>
  <r>
    <s v="https://www.documentcloud.org/documents/3678051-Edison-Electric-Institute-2013-990.html"/>
    <s v="Edison Electric Institute_Congressional Institute201325000"/>
    <x v="5"/>
    <s v="Edison Electric Institute"/>
    <x v="79"/>
    <s v="52-1504189"/>
    <n v="25000"/>
    <s v="Contributions/Memberships"/>
    <n v="95"/>
    <x v="0"/>
    <m/>
    <m/>
    <x v="2"/>
  </r>
  <r>
    <s v="https://www.documentcloud.org/documents/3678051-Edison-Electric-Institute-2013-990.html"/>
    <s v="Edison Electric Institute_The Franklin &amp; Eleanor Roosevelt Institute201310000"/>
    <x v="5"/>
    <s v="Edison Electric Institute"/>
    <x v="135"/>
    <s v="23-7213592"/>
    <n v="10000"/>
    <s v="Event Sponsorship"/>
    <n v="96"/>
    <x v="0"/>
    <m/>
    <m/>
    <x v="2"/>
  </r>
  <r>
    <s v="https://www.documentcloud.org/documents/3678051-Edison-Electric-Institute-2013-990.html"/>
    <s v="Edison Electric Institute_Thomas Alva Edison Foundation201387000"/>
    <x v="5"/>
    <s v="Edison Electric Institute"/>
    <x v="142"/>
    <s v="52-2106274"/>
    <n v="87000"/>
    <s v="Program Contribution"/>
    <n v="97"/>
    <x v="0"/>
    <m/>
    <m/>
    <x v="2"/>
  </r>
  <r>
    <s v="https://www.documentcloud.org/documents/3678051-Edison-Electric-Institute-2013-990.html"/>
    <s v="Edison Electric Institute_Transportation Energy Partnership20137500"/>
    <x v="5"/>
    <s v="Edison Electric Institute"/>
    <x v="218"/>
    <s v="90-0055128"/>
    <n v="7500"/>
    <s v="Conference Sponsorship"/>
    <n v="98"/>
    <x v="0"/>
    <m/>
    <m/>
    <x v="2"/>
  </r>
  <r>
    <s v="https://www.documentcloud.org/documents/3678051-Edison-Electric-Institute-2013-990.html"/>
    <s v="Edison Electric Institute_Tree Fund20135000"/>
    <x v="5"/>
    <s v="Edison Electric Institute"/>
    <x v="219"/>
    <s v="37-1018692"/>
    <n v="5000"/>
    <s v="Contributions Environmental"/>
    <n v="99"/>
    <x v="0"/>
    <m/>
    <m/>
    <x v="2"/>
  </r>
  <r>
    <s v="https://www.documentcloud.org/documents/3678051-Edison-Electric-Institute-2013-990.html"/>
    <s v="Edison Electric Institute_US Chamber of Commerce201325050"/>
    <x v="5"/>
    <s v="Edison Electric Institute"/>
    <x v="59"/>
    <s v="53-0045720"/>
    <n v="25050"/>
    <s v="Contributions/Memberships"/>
    <n v="100"/>
    <x v="0"/>
    <m/>
    <m/>
    <x v="2"/>
  </r>
  <r>
    <s v="https://www.documentcloud.org/documents/3678051-Edison-Electric-Institute-2013-990.html"/>
    <s v="Edison Electric Institute_United States Energy Association20135000"/>
    <x v="5"/>
    <s v="Edison Electric Institute"/>
    <x v="220"/>
    <s v="13-6219869"/>
    <n v="5000"/>
    <s v="Contributions/Memberships"/>
    <n v="101"/>
    <x v="0"/>
    <m/>
    <m/>
    <x v="2"/>
  </r>
  <r>
    <s v="https://www.documentcloud.org/documents/3678051-Edison-Electric-Institute-2013-990.html"/>
    <s v="Edison Electric Institute_US Navy Memorial Foundation201320000"/>
    <x v="5"/>
    <s v="Edison Electric Institute"/>
    <x v="63"/>
    <s v="52-1104476"/>
    <n v="20000"/>
    <s v="Corporate Responsibility Organization"/>
    <n v="102"/>
    <x v="0"/>
    <m/>
    <m/>
    <x v="2"/>
  </r>
  <r>
    <s v="https://www.documentcloud.org/documents/3678051-Edison-Electric-Institute-2013-990.html"/>
    <s v="Edison Electric Institute_United Way of the National Capital Area20135000"/>
    <x v="5"/>
    <s v="Edison Electric Institute"/>
    <x v="61"/>
    <s v="53-0234290"/>
    <n v="5000"/>
    <s v="Corporate Responsibility Organization"/>
    <n v="103"/>
    <x v="0"/>
    <m/>
    <m/>
    <x v="2"/>
  </r>
  <r>
    <s v="https://www.documentcloud.org/documents/3678051-Edison-Electric-Institute-2013-990.html"/>
    <s v="Edison Electric Institute_Urban Alliance201320000"/>
    <x v="5"/>
    <s v="Edison Electric Institute"/>
    <x v="62"/>
    <s v="52-1938443"/>
    <n v="20000"/>
    <s v="Corporate Responsibility Organization"/>
    <n v="104"/>
    <x v="0"/>
    <m/>
    <m/>
    <x v="2"/>
  </r>
  <r>
    <s v="https://www.documentcloud.org/documents/3678051-Edison-Electric-Institute-2013-990.html"/>
    <s v="Edison Electric Institute_Utility Arborist Association20135000"/>
    <x v="5"/>
    <s v="Edison Electric Institute"/>
    <x v="221"/>
    <s v="52-1193936"/>
    <n v="5000"/>
    <s v="Contributions Environmental"/>
    <n v="105"/>
    <x v="0"/>
    <m/>
    <m/>
    <x v="2"/>
  </r>
  <r>
    <s v="https://www.documentcloud.org/documents/3678051-Edison-Electric-Institute-2013-990.html"/>
    <s v="Edison Electric Institute_Midwest LAMPAC (Labor and Management Public Affairs Committee)20135000"/>
    <x v="5"/>
    <s v="Edison Electric Institute"/>
    <x v="178"/>
    <s v="45-4131269"/>
    <n v="5000"/>
    <s v="Conference Sponsorship"/>
    <n v="106"/>
    <x v="0"/>
    <m/>
    <m/>
    <x v="2"/>
  </r>
  <r>
    <s v="https://www.documentcloud.org/documents/3678051-Edison-Electric-Institute-2013-990.html"/>
    <s v="Edison Electric Institute_Volta Live Inc201310000"/>
    <x v="5"/>
    <s v="Edison Electric Institute"/>
    <x v="156"/>
    <s v="20-5291054"/>
    <n v="10000"/>
    <s v="Event Sponsorship"/>
    <n v="107"/>
    <x v="0"/>
    <m/>
    <m/>
    <x v="2"/>
  </r>
  <r>
    <s v="https://www.documentcloud.org/documents/3678051-Edison-Electric-Institute-2013-990.html"/>
    <s v="Edison Electric Institute_Hunton &amp; Williams LLP2013116114"/>
    <x v="5"/>
    <s v="Edison Electric Institute"/>
    <x v="85"/>
    <s v="54-0572269"/>
    <n v="116114"/>
    <s v="Contributions Environmental"/>
    <n v="107"/>
    <x v="0"/>
    <m/>
    <m/>
    <x v="2"/>
  </r>
  <r>
    <s v="https://www.documentcloud.org/documents/3678051-Edison-Electric-Institute-2013-990.html"/>
    <s v="Edison Electric Institute_Washington Tennis &amp; Education Foundation20135500"/>
    <x v="5"/>
    <s v="Edison Electric Institute"/>
    <x v="65"/>
    <s v="52-6046504"/>
    <n v="5500"/>
    <s v="Event Sponsorship"/>
    <n v="108"/>
    <x v="0"/>
    <m/>
    <m/>
    <x v="2"/>
  </r>
  <r>
    <s v="https://www.documentcloud.org/documents/3678051-Edison-Electric-Institute-2013-990.html"/>
    <s v="Edison Electric Institute_Western Association of Fish and Wildlife Agencies (WAFWA)20135000"/>
    <x v="5"/>
    <s v="Edison Electric Institute"/>
    <x v="192"/>
    <s v="82-0329350"/>
    <n v="5000"/>
    <s v="Conference Sponsorship"/>
    <n v="109"/>
    <x v="0"/>
    <m/>
    <m/>
    <x v="2"/>
  </r>
  <r>
    <s v="https://www.documentcloud.org/documents/3678051-Edison-Electric-Institute-2013-990.html"/>
    <s v="Edison Electric Institute_Western Governors' Association201310000"/>
    <x v="5"/>
    <s v="Edison Electric Institute"/>
    <x v="67"/>
    <s v="84-0747227"/>
    <n v="10000"/>
    <s v="Contributions Political Organizations"/>
    <n v="110"/>
    <x v="0"/>
    <m/>
    <m/>
    <x v="2"/>
  </r>
  <r>
    <s v="https://www.documentcloud.org/documents/3678051-Edison-Electric-Institute-2013-990.html"/>
    <s v="Edison Electric Institute_Western LAMPAC (Labor and Management Public Affairs Committee)201313000"/>
    <x v="5"/>
    <s v="Edison Electric Institute"/>
    <x v="110"/>
    <s v="20-2432543"/>
    <n v="13000"/>
    <s v="Conference Sponsorship"/>
    <n v="111"/>
    <x v="0"/>
    <m/>
    <m/>
    <x v="2"/>
  </r>
  <r>
    <s v="https://www.documentcloud.org/documents/3678051-Edison-Electric-Institute-2013-990.html"/>
    <s v="Edison Electric Institute_Women's Council on Energy and the Environment20135000"/>
    <x v="5"/>
    <s v="Edison Electric Institute"/>
    <x v="68"/>
    <s v="52-1258690"/>
    <n v="5000"/>
    <s v="Event Sponsorship"/>
    <n v="112"/>
    <x v="1"/>
    <m/>
    <m/>
    <x v="2"/>
  </r>
  <r>
    <s v="https://www.documentcloud.org/documents/3678051-Edison-Electric-Institute-2013-990.html"/>
    <s v="Edison Electric Institute_Woodrow Wilson International Center for Scholars201310000"/>
    <x v="5"/>
    <s v="Edison Electric Institute"/>
    <x v="222"/>
    <s v="52-1067541"/>
    <n v="10000"/>
    <s v="Event Sponsorship"/>
    <n v="113"/>
    <x v="0"/>
    <m/>
    <m/>
    <x v="2"/>
  </r>
  <r>
    <s v="https://www.documentcloud.org/documents/3678051-Edison-Electric-Institute-2013-990.html"/>
    <s v="Edison Electric Institute_World Conference of Mayors20135000"/>
    <x v="5"/>
    <s v="Edison Electric Institute"/>
    <x v="195"/>
    <s v="52-1373507"/>
    <n v="5000"/>
    <s v="Conference Sponsorship"/>
    <n v="114"/>
    <x v="0"/>
    <m/>
    <m/>
    <x v="2"/>
  </r>
  <r>
    <s v="https://www.documentcloud.org/documents/3678051-Edison-Electric-Institute-2013-990.html"/>
    <s v="Edison Electric Institute_World Conference of Mayors20135000"/>
    <x v="5"/>
    <s v="Edison Electric Institute"/>
    <x v="195"/>
    <s v="52-1373507"/>
    <n v="5000"/>
    <s v="Contributions/Memberships"/>
    <n v="115"/>
    <x v="0"/>
    <m/>
    <m/>
    <x v="2"/>
  </r>
  <r>
    <s v="https://www.documentcloud.org/documents/3678051-Edison-Electric-Institute-2013-990.html"/>
    <s v="Edison Electric Institute_Center for Energy Workforce Development2013229491"/>
    <x v="5"/>
    <s v="Edison Electric Institute"/>
    <x v="14"/>
    <s v="20-4504014"/>
    <n v="229491"/>
    <s v="Program Support"/>
    <n v="116"/>
    <x v="0"/>
    <s v="Y"/>
    <m/>
    <x v="2"/>
  </r>
  <r>
    <s v="https://www.documentcloud.org/documents/3678051-Edison-Electric-Institute-2013-990.html"/>
    <s v="Edison Electric Institute_National LAMPAC (Labor and Management Public Affairs Committee)201338546"/>
    <x v="5"/>
    <s v="Edison Electric Institute"/>
    <x v="41"/>
    <s v="26-2620296"/>
    <n v="38546"/>
    <s v="Program Support"/>
    <n v="117"/>
    <x v="0"/>
    <s v="Y"/>
    <m/>
    <x v="2"/>
  </r>
  <r>
    <s v="https://www.documentcloud.org/documents/3678050-Edison-Electric-Institute-2012-990.html"/>
    <s v="Edison Electric Institute_American Association of Blacks in Energy201225000"/>
    <x v="6"/>
    <s v="Edison Electric Institute"/>
    <x v="3"/>
    <s v="84-0782569"/>
    <n v="25000"/>
    <s v="Conference Sponsorship"/>
    <n v="1"/>
    <x v="1"/>
    <m/>
    <m/>
    <x v="2"/>
  </r>
  <r>
    <s v="https://www.documentcloud.org/documents/3678050-Edison-Electric-Institute-2012-990.html"/>
    <s v="Edison Electric Institute_American Council for Capital Formation201230000"/>
    <x v="6"/>
    <s v="Edison Electric Institute"/>
    <x v="4"/>
    <s v="52-1091172"/>
    <n v="30000"/>
    <s v="Contributions/Memberships"/>
    <n v="2"/>
    <x v="0"/>
    <m/>
    <s v="ACCF Center for Policy Research"/>
    <x v="2"/>
  </r>
  <r>
    <s v="https://www.documentcloud.org/documents/3678050-Edison-Electric-Institute-2012-990.html"/>
    <s v="Edison Electric Institute_Alliance to Save Energy20125000"/>
    <x v="6"/>
    <s v="Edison Electric Institute"/>
    <x v="1"/>
    <s v="52-1082991"/>
    <n v="5000"/>
    <s v="Conference Sponsorship"/>
    <n v="3"/>
    <x v="0"/>
    <m/>
    <m/>
    <x v="2"/>
  </r>
  <r>
    <s v="https://www.documentcloud.org/documents/3678050-Edison-Electric-Institute-2012-990.html"/>
    <s v="Edison Electric Institute_ASAE Center for Association Leadership201210000"/>
    <x v="6"/>
    <s v="Edison Electric Institute"/>
    <x v="113"/>
    <s v="53-0026940"/>
    <n v="10000"/>
    <s v="Event Sponsorship"/>
    <n v="4"/>
    <x v="0"/>
    <m/>
    <m/>
    <x v="2"/>
  </r>
  <r>
    <s v="https://www.documentcloud.org/documents/3678050-Edison-Electric-Institute-2012-990.html"/>
    <s v="Edison Electric Institute_Aspen Institute201210000"/>
    <x v="6"/>
    <s v="Edison Electric Institute"/>
    <x v="9"/>
    <s v="84-0399006"/>
    <n v="10000"/>
    <s v="Contributions/Memberships"/>
    <n v="5"/>
    <x v="0"/>
    <m/>
    <m/>
    <x v="2"/>
  </r>
  <r>
    <s v="https://www.documentcloud.org/documents/3678050-Edison-Electric-Institute-2012-990.html"/>
    <s v="Edison Electric Institute_Bracy Tucker Brown, Inc.201215000"/>
    <x v="6"/>
    <s v="Edison Electric Institute"/>
    <x v="75"/>
    <s v="52-1243510"/>
    <n v="15000"/>
    <s v="Contributions Political Organizations"/>
    <n v="6"/>
    <x v="0"/>
    <m/>
    <m/>
    <x v="2"/>
  </r>
  <r>
    <s v="https://www.documentcloud.org/documents/3678050-Edison-Electric-Institute-2012-990.html"/>
    <s v="Edison Electric Institute_Center for Energy Workforce Development2012100000"/>
    <x v="6"/>
    <s v="Edison Electric Institute"/>
    <x v="14"/>
    <s v="20-4504014"/>
    <n v="100000"/>
    <s v="Contributions Education"/>
    <n v="7"/>
    <x v="0"/>
    <m/>
    <m/>
    <x v="2"/>
  </r>
  <r>
    <s v="https://www.documentcloud.org/documents/3678050-Edison-Electric-Institute-2012-990.html"/>
    <s v="Edison Electric Institute_Congressional Black Caucus Foundation201210000"/>
    <x v="6"/>
    <s v="Edison Electric Institute"/>
    <x v="18"/>
    <s v="52-1160561"/>
    <n v="10000"/>
    <s v="Event Sponsorship"/>
    <n v="8"/>
    <x v="1"/>
    <m/>
    <s v="EIN 52-1160561 (Foundation)"/>
    <x v="2"/>
  </r>
  <r>
    <s v="https://www.documentcloud.org/documents/3678050-Edison-Electric-Institute-2012-990.html"/>
    <s v="Edison Electric Institute_Congressional Black Caucus Political Education and Leadership Institute20125000"/>
    <x v="6"/>
    <s v="Edison Electric Institute"/>
    <x v="164"/>
    <s v="52-2270607"/>
    <n v="5000"/>
    <s v="Event Sponsorship"/>
    <n v="9"/>
    <x v="1"/>
    <m/>
    <s v="EIN 52-2270607 (Institute)"/>
    <x v="2"/>
  </r>
  <r>
    <s v="https://www.documentcloud.org/documents/3678050-Edison-Electric-Institute-2012-990.html"/>
    <s v="Edison Electric Institute_Consortium of Catholic Academies20125000"/>
    <x v="6"/>
    <s v="Edison Electric Institute"/>
    <x v="165"/>
    <s v="52-2050972"/>
    <n v="5000"/>
    <s v="Event Sponsorship"/>
    <n v="10"/>
    <x v="0"/>
    <m/>
    <m/>
    <x v="2"/>
  </r>
  <r>
    <s v="https://www.documentcloud.org/documents/3678050-Edison-Electric-Institute-2012-990.html"/>
    <s v="Edison Electric Institute_Electric Drive Transportation Association201215000"/>
    <x v="6"/>
    <s v="Edison Electric Institute"/>
    <x v="169"/>
    <s v="52-1665058"/>
    <n v="15000"/>
    <s v="Contributions/Memberships"/>
    <n v="11"/>
    <x v="0"/>
    <m/>
    <m/>
    <x v="2"/>
  </r>
  <r>
    <s v="https://www.documentcloud.org/documents/3678050-Edison-Electric-Institute-2012-990.html"/>
    <s v="Edison Electric Institute_Electrical Safety Foundation International Inc20125000"/>
    <x v="6"/>
    <s v="Edison Electric Institute"/>
    <x v="223"/>
    <s v="52-1892239"/>
    <n v="5000"/>
    <s v="Contributions/Memberships"/>
    <n v="12"/>
    <x v="0"/>
    <m/>
    <m/>
    <x v="2"/>
  </r>
  <r>
    <s v="https://www.documentcloud.org/documents/3678050-Edison-Electric-Institute-2012-990.html"/>
    <s v="Edison Electric Institute_Joint Center for Political and Economic Studies201215000"/>
    <x v="6"/>
    <s v="Edison Electric Institute"/>
    <x v="147"/>
    <s v="52-1069070"/>
    <n v="15000"/>
    <s v="Event Sponsorship"/>
    <n v="13"/>
    <x v="0"/>
    <m/>
    <m/>
    <x v="2"/>
  </r>
  <r>
    <s v="https://www.documentcloud.org/documents/3678050-Edison-Electric-Institute-2012-990.html"/>
    <s v="Edison Electric Institute_Keystone Center201210000"/>
    <x v="6"/>
    <s v="Edison Electric Institute"/>
    <x v="31"/>
    <s v="84-0688506"/>
    <n v="10000"/>
    <s v="Event Sponsorship"/>
    <n v="14"/>
    <x v="0"/>
    <m/>
    <m/>
    <x v="2"/>
  </r>
  <r>
    <s v="https://www.documentcloud.org/documents/3678050-Edison-Electric-Institute-2012-990.html"/>
    <s v="Edison Electric Institute_Leadership Conference on Civil and Human Rights201210000"/>
    <x v="6"/>
    <s v="Edison Electric Institute"/>
    <x v="89"/>
    <s v="52-0789800"/>
    <n v="10000"/>
    <s v="Event Sponsorship"/>
    <n v="15"/>
    <x v="0"/>
    <m/>
    <m/>
    <x v="2"/>
  </r>
  <r>
    <s v="https://www.documentcloud.org/documents/3678050-Edison-Electric-Institute-2012-990.html"/>
    <s v="Edison Electric Institute_National Conference of State Legislatures20125000"/>
    <x v="6"/>
    <s v="Edison Electric Institute"/>
    <x v="38"/>
    <s v="84-0772595"/>
    <n v="5000"/>
    <s v="Contributions Political Organizations"/>
    <n v="16"/>
    <x v="0"/>
    <m/>
    <m/>
    <x v="2"/>
  </r>
  <r>
    <s v="https://www.documentcloud.org/documents/3678050-Edison-Electric-Institute-2012-990.html"/>
    <s v="Edison Electric Institute_National Energy and Utility Affordability Coalition20125000"/>
    <x v="6"/>
    <s v="Edison Electric Institute"/>
    <x v="39"/>
    <s v="52-1559709"/>
    <n v="5000"/>
    <s v="Contributions/Memberships"/>
    <n v="17"/>
    <x v="0"/>
    <m/>
    <m/>
    <x v="2"/>
  </r>
  <r>
    <s v="https://www.documentcloud.org/documents/3678050-Edison-Electric-Institute-2012-990.html"/>
    <s v="Edison Electric Institute_National LAMPAC (Labor and Management Public Affairs Committee)201236258"/>
    <x v="6"/>
    <s v="Edison Electric Institute"/>
    <x v="41"/>
    <s v="26-2620296"/>
    <n v="36258"/>
    <s v="Program Support"/>
    <n v="18"/>
    <x v="0"/>
    <s v="Y"/>
    <m/>
    <x v="2"/>
  </r>
  <r>
    <s v="https://www.documentcloud.org/documents/3678050-Edison-Electric-Institute-2012-990.html"/>
    <s v="Edison Electric Institute_National Multiple Sclerosis Society National Capital Chapter201212250"/>
    <x v="6"/>
    <s v="Edison Electric Institute"/>
    <x v="151"/>
    <s v="53-0237585"/>
    <n v="12250"/>
    <s v="Event Sponsorship"/>
    <n v="19"/>
    <x v="0"/>
    <m/>
    <m/>
    <x v="2"/>
  </r>
  <r>
    <s v="https://www.documentcloud.org/documents/3678050-Edison-Electric-Institute-2012-990.html"/>
    <s v="Edison Electric Institute_National Policy Alliance201210000"/>
    <x v="6"/>
    <s v="Edison Electric Institute"/>
    <x v="128"/>
    <s v="45-3204563"/>
    <n v="10000"/>
    <s v="Conference Sponsorship"/>
    <n v="20"/>
    <x v="0"/>
    <m/>
    <m/>
    <x v="2"/>
  </r>
  <r>
    <s v="https://www.documentcloud.org/documents/3678050-Edison-Electric-Institute-2012-990.html"/>
    <s v="Edison Electric Institute_PHI Community Foundation20125000"/>
    <x v="6"/>
    <s v="Edison Electric Institute"/>
    <x v="183"/>
    <s v="51-0367729"/>
    <n v="5000"/>
    <s v="Event Sponsorship"/>
    <n v="21"/>
    <x v="0"/>
    <m/>
    <m/>
    <x v="2"/>
  </r>
  <r>
    <s v="https://www.documentcloud.org/documents/3678050-Edison-Electric-Institute-2012-990.html"/>
    <s v="Edison Electric Institute_Prevent Cancer Foundation201210000"/>
    <x v="6"/>
    <s v="Edison Electric Institute"/>
    <x v="50"/>
    <s v="52-1429544"/>
    <n v="10000"/>
    <s v="Event Sponsorship"/>
    <n v="22"/>
    <x v="0"/>
    <m/>
    <m/>
    <x v="2"/>
  </r>
  <r>
    <s v="https://www.documentcloud.org/documents/3678050-Edison-Electric-Institute-2012-990.html"/>
    <s v="Edison Electric Institute_Resources for the Future201210000"/>
    <x v="6"/>
    <s v="Edison Electric Institute"/>
    <x v="186"/>
    <s v="53-0220900"/>
    <n v="10000"/>
    <s v="Contributions Environmental"/>
    <n v="23"/>
    <x v="0"/>
    <m/>
    <m/>
    <x v="2"/>
  </r>
  <r>
    <s v="https://www.documentcloud.org/documents/3678050-Edison-Electric-Institute-2012-990.html"/>
    <s v="Edison Electric Institute_Taste of the South Committee20125000"/>
    <x v="6"/>
    <s v="Edison Electric Institute"/>
    <x v="217"/>
    <s v="52-1343458"/>
    <n v="5000"/>
    <s v="Event Sponsorship"/>
    <n v="24"/>
    <x v="0"/>
    <m/>
    <m/>
    <x v="2"/>
  </r>
  <r>
    <s v="https://www.documentcloud.org/documents/3678050-Edison-Electric-Institute-2012-990.html"/>
    <s v="Edison Electric Institute_Thomas Alva Edison Foundation2012303000"/>
    <x v="6"/>
    <s v="Edison Electric Institute"/>
    <x v="142"/>
    <s v="52-2106274"/>
    <n v="303000"/>
    <s v="Program Support"/>
    <n v="25"/>
    <x v="0"/>
    <m/>
    <m/>
    <x v="2"/>
  </r>
  <r>
    <s v="https://www.documentcloud.org/documents/3678050-Edison-Electric-Institute-2012-990.html"/>
    <s v="Edison Electric Institute_United Way of the National Capital Area2012"/>
    <x v="6"/>
    <s v="Edison Electric Institute"/>
    <x v="61"/>
    <s v="53-0234290"/>
    <m/>
    <s v="Corporate Responsibility"/>
    <n v="26"/>
    <x v="0"/>
    <m/>
    <m/>
    <x v="2"/>
  </r>
  <r>
    <s v="https://www.documentcloud.org/documents/3678050-Edison-Electric-Institute-2012-990.html"/>
    <s v="Edison Electric Institute_US Navy Memorial Foundation20125000"/>
    <x v="6"/>
    <s v="Edison Electric Institute"/>
    <x v="63"/>
    <s v="52-1104476"/>
    <n v="5000"/>
    <s v="Event Sponsorship"/>
    <n v="27"/>
    <x v="0"/>
    <m/>
    <m/>
    <x v="2"/>
  </r>
  <r>
    <s v="https://www.documentcloud.org/documents/3678050-Edison-Electric-Institute-2012-990.html"/>
    <s v="Edison Electric Institute_Western Governors' Association201210000"/>
    <x v="6"/>
    <s v="Edison Electric Institute"/>
    <x v="67"/>
    <s v="84-0747227"/>
    <n v="10000"/>
    <s v="Contributions Political Organizations"/>
    <n v="28"/>
    <x v="0"/>
    <m/>
    <m/>
    <x v="2"/>
  </r>
  <r>
    <s v="https://www.documentcloud.org/documents/3678050-Edison-Electric-Institute-2012-990.html"/>
    <s v="Edison Electric Institute_Western LAMPAC (Labor and Management Public Affairs Committee)201216000"/>
    <x v="6"/>
    <s v="Edison Electric Institute"/>
    <x v="110"/>
    <s v="20-2432543"/>
    <n v="16000"/>
    <s v="Conference Sponsorship"/>
    <n v="29"/>
    <x v="0"/>
    <m/>
    <m/>
    <x v="2"/>
  </r>
  <r>
    <s v="https://www.documentcloud.org/documents/3678050-Edison-Electric-Institute-2012-990.html"/>
    <s v="Edison Electric Institute_Women's Council on Energy and the Environment20125000"/>
    <x v="6"/>
    <s v="Edison Electric Institute"/>
    <x v="68"/>
    <s v="52-1258690"/>
    <n v="5000"/>
    <s v="Event Sponsorship"/>
    <n v="30"/>
    <x v="1"/>
    <m/>
    <m/>
    <x v="2"/>
  </r>
  <r>
    <s v="https://www.documentcloud.org/documents/3678050-Edison-Electric-Institute-2012-990.html"/>
    <s v="Edison Electric Institute_Alliance to Save Energy20125000"/>
    <x v="6"/>
    <s v="Edison Electric Institute"/>
    <x v="1"/>
    <s v="52-1082991"/>
    <n v="5000"/>
    <s v="Contributions/Memberships"/>
    <n v="31"/>
    <x v="0"/>
    <m/>
    <m/>
    <x v="2"/>
  </r>
  <r>
    <s v="https://www.documentcloud.org/documents/3678050-Edison-Electric-Institute-2012-990.html"/>
    <s v="Edison Electric Institute_Alliance to Save Energy201210000"/>
    <x v="6"/>
    <s v="Edison Electric Institute"/>
    <x v="1"/>
    <s v="52-1082991"/>
    <n v="10000"/>
    <s v="Event Sponsorship"/>
    <n v="32"/>
    <x v="0"/>
    <m/>
    <m/>
    <x v="2"/>
  </r>
  <r>
    <s v="https://www.documentcloud.org/documents/3678050-Edison-Electric-Institute-2012-990.html"/>
    <s v="Edison Electric Institute_ASAE Center for Association Leadership20125000"/>
    <x v="6"/>
    <s v="Edison Electric Institute"/>
    <x v="113"/>
    <s v="53-0026940"/>
    <n v="5000"/>
    <s v="Contributions/Memberships"/>
    <n v="33"/>
    <x v="0"/>
    <m/>
    <m/>
    <x v="2"/>
  </r>
  <r>
    <s v="https://www.documentcloud.org/documents/3678050-Edison-Electric-Institute-2012-990.html"/>
    <s v="Edison Electric Institute_American Council for Capital Formation201210000"/>
    <x v="6"/>
    <s v="Edison Electric Institute"/>
    <x v="4"/>
    <s v="52-1091172"/>
    <n v="10000"/>
    <s v="Contributions Education"/>
    <n v="34"/>
    <x v="0"/>
    <m/>
    <s v="ACCF Center for Policy Research"/>
    <x v="2"/>
  </r>
  <r>
    <s v="https://www.documentcloud.org/documents/3678050-Edison-Electric-Institute-2012-990.html"/>
    <s v="Edison Electric Institute_American Legislative Exchange Council20125000"/>
    <x v="6"/>
    <s v="Edison Electric Institute"/>
    <x v="112"/>
    <s v="52-0140979"/>
    <n v="5000"/>
    <s v="Conference Sponsorship"/>
    <n v="35"/>
    <x v="0"/>
    <m/>
    <m/>
    <x v="2"/>
  </r>
  <r>
    <s v="https://www.documentcloud.org/documents/3678050-Edison-Electric-Institute-2012-990.html"/>
    <s v="Edison Electric Institute_American Legislative Exchange Council201215000"/>
    <x v="6"/>
    <s v="Edison Electric Institute"/>
    <x v="112"/>
    <s v="52-0140979"/>
    <n v="15000"/>
    <s v="Event Sponsorship"/>
    <n v="36"/>
    <x v="0"/>
    <m/>
    <m/>
    <x v="2"/>
  </r>
  <r>
    <s v="https://www.documentcloud.org/documents/3678050-Edison-Electric-Institute-2012-990.html"/>
    <s v="Edison Electric Institute_Apple Tree Institute for Education (Amazon)20125821"/>
    <x v="6"/>
    <s v="Edison Electric Institute"/>
    <x v="224"/>
    <s v="04-3331760"/>
    <n v="5821"/>
    <s v="Contributions Education"/>
    <n v="37"/>
    <x v="0"/>
    <m/>
    <m/>
    <x v="2"/>
  </r>
  <r>
    <s v="https://www.documentcloud.org/documents/3678050-Edison-Electric-Institute-2012-990.html"/>
    <s v="Edison Electric Institute_Barnes &amp; Thornburg LLP (Federal Water Quality Coaliton)201217500"/>
    <x v="6"/>
    <s v="Edison Electric Institute"/>
    <x v="160"/>
    <s v="35-0900596"/>
    <n v="17500"/>
    <s v="Contributions Coalitions"/>
    <n v="38"/>
    <x v="0"/>
    <m/>
    <m/>
    <x v="2"/>
  </r>
  <r>
    <s v="https://www.documentcloud.org/documents/3678050-Edison-Electric-Institute-2012-990.html"/>
    <s v="Edison Electric Institute_Center for Energy Workforce Development20125000"/>
    <x v="6"/>
    <s v="Edison Electric Institute"/>
    <x v="14"/>
    <s v="20-4504014"/>
    <n v="5000"/>
    <s v="Conference Sponsorship"/>
    <n v="39"/>
    <x v="0"/>
    <m/>
    <m/>
    <x v="2"/>
  </r>
  <r>
    <s v="https://www.documentcloud.org/documents/3678050-Edison-Electric-Institute-2012-990.html"/>
    <s v="Edison Electric Institute_Center for Legislative Energy and Environmental Research20125000"/>
    <x v="6"/>
    <s v="Edison Electric Institute"/>
    <x v="76"/>
    <s v="72-2351673"/>
    <n v="5000"/>
    <s v="Contributions Political Organizations"/>
    <n v="40"/>
    <x v="0"/>
    <m/>
    <m/>
    <x v="2"/>
  </r>
  <r>
    <s v="https://www.documentcloud.org/documents/3678050-Edison-Electric-Institute-2012-990.html"/>
    <s v="Edison Electric Institute_Congressional Management Foundation201210000"/>
    <x v="6"/>
    <s v="Edison Electric Institute"/>
    <x v="225"/>
    <s v="52-1076614"/>
    <n v="10000"/>
    <s v="Contributions Political Organizations"/>
    <n v="41"/>
    <x v="0"/>
    <m/>
    <m/>
    <x v="2"/>
  </r>
  <r>
    <s v="https://www.documentcloud.org/documents/3678050-Edison-Electric-Institute-2012-990.html"/>
    <s v="Edison Electric Institute_Council of Great Lakes Industries201215000"/>
    <x v="6"/>
    <s v="Edison Electric Institute"/>
    <x v="203"/>
    <s v="38-2973776"/>
    <n v="15000"/>
    <s v="Contributions Coalitions"/>
    <n v="42"/>
    <x v="0"/>
    <m/>
    <m/>
    <x v="2"/>
  </r>
  <r>
    <s v="https://www.documentcloud.org/documents/3678050-Edison-Electric-Institute-2012-990.html"/>
    <s v="Edison Electric Institute_Freight Rail Customer Alliance20126250"/>
    <x v="6"/>
    <s v="Edison Electric Institute"/>
    <x v="166"/>
    <s v="52-1331523"/>
    <n v="6250"/>
    <s v="Contributions Sponsorship"/>
    <n v="43"/>
    <x v="0"/>
    <m/>
    <m/>
    <x v="2"/>
  </r>
  <r>
    <s v="https://www.documentcloud.org/documents/3678050-Edison-Electric-Institute-2012-990.html"/>
    <s v="Edison Electric Institute_Democratic Governors' Association201215000"/>
    <x v="6"/>
    <s v="Edison Electric Institute"/>
    <x v="22"/>
    <s v="52-1304889"/>
    <n v="15000"/>
    <s v="Contributions Sponsorship"/>
    <n v="44"/>
    <x v="0"/>
    <m/>
    <m/>
    <x v="2"/>
  </r>
  <r>
    <s v="https://www.documentcloud.org/documents/3678050-Edison-Electric-Institute-2012-990.html"/>
    <s v="Edison Electric Institute_Johns Hopkins University20125000"/>
    <x v="6"/>
    <s v="Edison Electric Institute"/>
    <x v="175"/>
    <s v="52-0595110"/>
    <n v="5000"/>
    <s v="Contributions Education"/>
    <n v="45"/>
    <x v="0"/>
    <m/>
    <m/>
    <x v="2"/>
  </r>
  <r>
    <s v="https://www.documentcloud.org/documents/3678050-Edison-Electric-Institute-2012-990.html"/>
    <s v="Edison Electric Institute_Environmental Council of the States20125000"/>
    <x v="6"/>
    <s v="Edison Electric Institute"/>
    <x v="25"/>
    <s v="36-3962169"/>
    <n v="5000"/>
    <s v="Conference Sponsorship"/>
    <n v="46"/>
    <x v="0"/>
    <m/>
    <m/>
    <x v="2"/>
  </r>
  <r>
    <s v="https://www.documentcloud.org/documents/3678050-Edison-Electric-Institute-2012-990.html"/>
    <s v="Edison Electric Institute_Fight for Children Inc20125000"/>
    <x v="6"/>
    <s v="Edison Electric Institute"/>
    <x v="226"/>
    <s v="52-1706059"/>
    <n v="5000"/>
    <s v="Event Sponsorship"/>
    <n v="47"/>
    <x v="0"/>
    <m/>
    <m/>
    <x v="2"/>
  </r>
  <r>
    <s v="https://www.documentcloud.org/documents/3678050-Edison-Electric-Institute-2012-990.html"/>
    <s v="Edison Electric Institute_Horton's Kids Inc201210000"/>
    <x v="6"/>
    <s v="Edison Electric Institute"/>
    <x v="28"/>
    <s v="52-1755403"/>
    <n v="10000"/>
    <s v="Event Sponsorship"/>
    <n v="48"/>
    <x v="0"/>
    <m/>
    <m/>
    <x v="2"/>
  </r>
  <r>
    <s v="https://www.documentcloud.org/documents/3678050-Edison-Electric-Institute-2012-990.html"/>
    <s v="Edison Electric Institute_Hunton &amp; Williams LLP201299877"/>
    <x v="6"/>
    <s v="Edison Electric Institute"/>
    <x v="85"/>
    <s v="54-0572269"/>
    <n v="99877"/>
    <s v="Contributions Environmental"/>
    <n v="49"/>
    <x v="0"/>
    <m/>
    <m/>
    <x v="2"/>
  </r>
  <r>
    <s v="https://www.documentcloud.org/documents/3678050-Edison-Electric-Institute-2012-990.html"/>
    <s v="Edison Electric Institute_Thomas Alva Edison Foundation201252952"/>
    <x v="6"/>
    <s v="Edison Electric Institute"/>
    <x v="142"/>
    <s v="52-2106274"/>
    <n v="52952"/>
    <s v="Program Support"/>
    <n v="50"/>
    <x v="0"/>
    <s v="Y"/>
    <m/>
    <x v="2"/>
  </r>
  <r>
    <s v="https://www.documentcloud.org/documents/3678050-Edison-Electric-Institute-2012-990.html"/>
    <s v="Edison Electric Institute_Institute for Education201210000"/>
    <x v="6"/>
    <s v="Edison Electric Institute"/>
    <x v="173"/>
    <s v="52-1776349"/>
    <n v="10000"/>
    <s v="Contributions/Memberships"/>
    <n v="51"/>
    <x v="0"/>
    <m/>
    <m/>
    <x v="2"/>
  </r>
  <r>
    <s v="https://www.documentcloud.org/documents/3678050-Edison-Electric-Institute-2012-990.html"/>
    <s v="Edison Electric Institute_Johns Hopkins University20125000"/>
    <x v="6"/>
    <s v="Edison Electric Institute"/>
    <x v="175"/>
    <s v="52-0595110"/>
    <n v="5000"/>
    <s v="Contributions Education"/>
    <n v="52"/>
    <x v="0"/>
    <m/>
    <m/>
    <x v="2"/>
  </r>
  <r>
    <s v="https://www.documentcloud.org/documents/3678050-Edison-Electric-Institute-2012-990.html"/>
    <s v="Edison Electric Institute_MACRUC20126475"/>
    <x v="6"/>
    <s v="Edison Electric Institute"/>
    <x v="32"/>
    <s v="52-2027917"/>
    <n v="6475"/>
    <s v="Conference Sponsorship"/>
    <n v="53"/>
    <x v="0"/>
    <m/>
    <m/>
    <x v="2"/>
  </r>
  <r>
    <s v="https://www.documentcloud.org/documents/3678050-Edison-Electric-Institute-2012-990.html"/>
    <s v="Edison Electric Institute_National Energy and Utility Affordability Coalition20125000"/>
    <x v="6"/>
    <s v="Edison Electric Institute"/>
    <x v="39"/>
    <s v="52-1559709"/>
    <n v="5000"/>
    <s v="Event Sponsorship"/>
    <n v="54"/>
    <x v="0"/>
    <m/>
    <m/>
    <x v="2"/>
  </r>
  <r>
    <s v="https://www.documentcloud.org/documents/3678050-Edison-Electric-Institute-2012-990.html"/>
    <s v="Edison Electric Institute_National Hispanic Caucus of State Legislators201215000"/>
    <x v="6"/>
    <s v="Edison Electric Institute"/>
    <x v="227"/>
    <s v="84-1168319"/>
    <n v="15000"/>
    <s v="Contributions/Memberships"/>
    <n v="55"/>
    <x v="1"/>
    <m/>
    <m/>
    <x v="2"/>
  </r>
  <r>
    <s v="https://www.documentcloud.org/documents/3678050-Edison-Electric-Institute-2012-990.html"/>
    <s v="Edison Electric Institute_National Safety Council20125000"/>
    <x v="6"/>
    <s v="Edison Electric Institute"/>
    <x v="228"/>
    <s v="36-2167809"/>
    <n v="5000"/>
    <s v="Event Sponsorship"/>
    <n v="56"/>
    <x v="0"/>
    <m/>
    <m/>
    <x v="2"/>
  </r>
  <r>
    <s v="https://www.documentcloud.org/documents/3678050-Edison-Electric-Institute-2012-990.html"/>
    <s v="Edison Electric Institute_National Energy Resources Organization20125650"/>
    <x v="6"/>
    <s v="Edison Electric Institute"/>
    <x v="98"/>
    <s v="91-1850125"/>
    <n v="5650"/>
    <s v="Event Sponsorship"/>
    <n v="57"/>
    <x v="0"/>
    <m/>
    <m/>
    <x v="2"/>
  </r>
  <r>
    <s v="https://www.documentcloud.org/documents/3678050-Edison-Electric-Institute-2012-990.html"/>
    <s v="Edison Electric Institute_Politico201285000"/>
    <x v="6"/>
    <s v="Edison Electric Institute"/>
    <x v="229"/>
    <s v="20-5354799"/>
    <n v="85000"/>
    <s v="Event Sponsorship"/>
    <n v="58"/>
    <x v="0"/>
    <m/>
    <m/>
    <x v="2"/>
  </r>
  <r>
    <s v="https://www.documentcloud.org/documents/3678050-Edison-Electric-Institute-2012-990.html"/>
    <s v="Edison Electric Institute_Pollinator Partnership20125000"/>
    <x v="6"/>
    <s v="Edison Electric Institute"/>
    <x v="184"/>
    <s v="94-3283967"/>
    <n v="5000"/>
    <s v="Conference Sponsorship"/>
    <n v="59"/>
    <x v="0"/>
    <m/>
    <m/>
    <x v="2"/>
  </r>
  <r>
    <s v="https://www.documentcloud.org/documents/3678050-Edison-Electric-Institute-2012-990.html"/>
    <s v="Edison Electric Institute_Republican State Leadership Committee201250000"/>
    <x v="6"/>
    <s v="Edison Electric Institute"/>
    <x v="52"/>
    <s v="05-0532524"/>
    <n v="50000"/>
    <s v="Contributions Political Organizations"/>
    <n v="60"/>
    <x v="0"/>
    <m/>
    <m/>
    <x v="2"/>
  </r>
  <r>
    <s v="https://www.documentcloud.org/documents/3678050-Edison-Electric-Institute-2012-990.html"/>
    <s v="Edison Electric Institute_Republican State Leadership Committee20125000"/>
    <x v="6"/>
    <s v="Edison Electric Institute"/>
    <x v="52"/>
    <s v="05-0532524"/>
    <n v="5000"/>
    <s v="Event Sponsorship"/>
    <n v="61"/>
    <x v="0"/>
    <m/>
    <m/>
    <x v="2"/>
  </r>
  <r>
    <s v="https://www.documentcloud.org/documents/3678050-Edison-Electric-Institute-2012-990.html"/>
    <s v="Edison Electric Institute_State Legislative Leaders Foundation201210000"/>
    <x v="6"/>
    <s v="Edison Electric Institute"/>
    <x v="105"/>
    <s v="23-7148478"/>
    <n v="10000"/>
    <s v="Contributions/Memberships"/>
    <n v="62"/>
    <x v="0"/>
    <m/>
    <m/>
    <x v="2"/>
  </r>
  <r>
    <s v="https://www.documentcloud.org/documents/3678050-Edison-Electric-Institute-2012-990.html"/>
    <s v="Edison Electric Institute_US Chamber of Commerce201250000"/>
    <x v="6"/>
    <s v="Edison Electric Institute"/>
    <x v="59"/>
    <s v="53-0045720"/>
    <n v="50000"/>
    <s v="Contributions/Memberships"/>
    <n v="63"/>
    <x v="0"/>
    <m/>
    <m/>
    <x v="2"/>
  </r>
  <r>
    <s v="https://www.documentcloud.org/documents/3678050-Edison-Electric-Institute-2012-990.html"/>
    <s v="Edison Electric Institute_Utility Arborist Association201212500"/>
    <x v="6"/>
    <s v="Edison Electric Institute"/>
    <x v="221"/>
    <s v="37-1404021"/>
    <n v="12500"/>
    <s v="Conference Sponsorship"/>
    <n v="64"/>
    <x v="0"/>
    <m/>
    <m/>
    <x v="2"/>
  </r>
  <r>
    <s v="https://www.documentcloud.org/documents/3678050-Edison-Electric-Institute-2012-990.html"/>
    <s v="Edison Electric Institute_Utility Arborist Association201210000"/>
    <x v="6"/>
    <s v="Edison Electric Institute"/>
    <x v="221"/>
    <s v="37-1404021"/>
    <n v="10000"/>
    <s v="Contributions Environmental"/>
    <n v="65"/>
    <x v="0"/>
    <m/>
    <m/>
    <x v="2"/>
  </r>
  <r>
    <s v="https://www.documentcloud.org/documents/3678050-Edison-Electric-Institute-2012-990.html"/>
    <s v="Edison Electric Institute_Volta Live Inc20127500"/>
    <x v="6"/>
    <s v="Edison Electric Institute"/>
    <x v="156"/>
    <s v="20-5291054"/>
    <n v="7500"/>
    <s v="Event Sponsorship"/>
    <n v="66"/>
    <x v="0"/>
    <m/>
    <m/>
    <x v="2"/>
  </r>
  <r>
    <s v="https://www.documentcloud.org/documents/3678050-Edison-Electric-Institute-2012-990.html"/>
    <s v="Edison Electric Institute_World Conference of Mayors20125000"/>
    <x v="6"/>
    <s v="Edison Electric Institute"/>
    <x v="195"/>
    <s v="52-1373507"/>
    <n v="5000"/>
    <s v="Event Sponsorship"/>
    <n v="67"/>
    <x v="0"/>
    <m/>
    <m/>
    <x v="2"/>
  </r>
  <r>
    <s v="https://www.documentcloud.org/documents/3678050-Edison-Electric-Institute-2012-990.html"/>
    <s v="Edison Electric Institute_Center for Energy Workforce Development2012205261"/>
    <x v="6"/>
    <s v="Edison Electric Institute"/>
    <x v="14"/>
    <s v="20-4504014"/>
    <n v="205261"/>
    <s v="Program Support"/>
    <n v="68"/>
    <x v="0"/>
    <s v="Y"/>
    <m/>
    <x v="2"/>
  </r>
  <r>
    <s v="https://www.documentcloud.org/documents/3678049-Edison-Electric-Institute-2011-990.html"/>
    <s v="Edison Electric Institute_American Association of Blacks in Energy201125000"/>
    <x v="7"/>
    <s v="Edison Electric Institute"/>
    <x v="3"/>
    <s v="84-0782569"/>
    <n v="25000"/>
    <s v="Event Sponsorship"/>
    <n v="1"/>
    <x v="1"/>
    <m/>
    <m/>
    <x v="2"/>
  </r>
  <r>
    <s v="https://www.documentcloud.org/documents/3678049-Edison-Electric-Institute-2011-990.html"/>
    <s v="Edison Electric Institute_American Council for Capital Formation201115000"/>
    <x v="7"/>
    <s v="Edison Electric Institute"/>
    <x v="4"/>
    <s v="52-1091172"/>
    <n v="15000"/>
    <s v="Contributions/Memberships"/>
    <n v="2"/>
    <x v="0"/>
    <m/>
    <s v="ACCF Center for Policy Research"/>
    <x v="2"/>
  </r>
  <r>
    <s v="https://www.documentcloud.org/documents/3678049-Edison-Electric-Institute-2011-990.html"/>
    <s v="Edison Electric Institute_Alliance to Save Energy20115000"/>
    <x v="7"/>
    <s v="Edison Electric Institute"/>
    <x v="1"/>
    <s v="52-1082991"/>
    <n v="5000"/>
    <s v="Event Sponsorship"/>
    <n v="3"/>
    <x v="0"/>
    <m/>
    <m/>
    <x v="2"/>
  </r>
  <r>
    <s v="https://www.documentcloud.org/documents/3678049-Edison-Electric-Institute-2011-990.html"/>
    <s v="Edison Electric Institute_ASAE Center for Association Leadership201110500"/>
    <x v="7"/>
    <s v="Edison Electric Institute"/>
    <x v="113"/>
    <s v="53-0026940"/>
    <n v="10500"/>
    <s v="Event Sponsorship"/>
    <n v="4"/>
    <x v="0"/>
    <m/>
    <m/>
    <x v="2"/>
  </r>
  <r>
    <s v="https://www.documentcloud.org/documents/3678049-Edison-Electric-Institute-2011-990.html"/>
    <s v="Edison Electric Institute_Aspen Institute20117400"/>
    <x v="7"/>
    <s v="Edison Electric Institute"/>
    <x v="9"/>
    <s v="84-0399006"/>
    <n v="7400"/>
    <s v="Contributions/Memberships"/>
    <n v="5"/>
    <x v="0"/>
    <m/>
    <m/>
    <x v="2"/>
  </r>
  <r>
    <s v="https://www.documentcloud.org/documents/3678049-Edison-Electric-Institute-2011-990.html"/>
    <s v="Edison Electric Institute_American Federation Of Labor &amp; Congress Of Industrial Orgs201115000"/>
    <x v="7"/>
    <s v="Edison Electric Institute"/>
    <x v="161"/>
    <s v="53-0025755"/>
    <n v="15000"/>
    <s v="Event Sponsorship"/>
    <n v="6"/>
    <x v="0"/>
    <m/>
    <m/>
    <x v="2"/>
  </r>
  <r>
    <s v="https://www.documentcloud.org/documents/3678049-Edison-Electric-Institute-2011-990.html"/>
    <s v="Edison Electric Institute_Bracy Tucker Brown, Inc.201115000"/>
    <x v="7"/>
    <s v="Edison Electric Institute"/>
    <x v="75"/>
    <s v="52-1243510"/>
    <n v="15000"/>
    <s v="Corporate Responsibility"/>
    <n v="7"/>
    <x v="0"/>
    <m/>
    <m/>
    <x v="2"/>
  </r>
  <r>
    <s v="https://www.documentcloud.org/documents/3678049-Edison-Electric-Institute-2011-990.html"/>
    <s v="Edison Electric Institute_Capital Area Reach Program20115000"/>
    <x v="7"/>
    <s v="Edison Electric Institute"/>
    <x v="143"/>
    <s v="26-4088542"/>
    <n v="5000"/>
    <s v="Corporate Responsibility"/>
    <n v="8"/>
    <x v="0"/>
    <m/>
    <m/>
    <x v="2"/>
  </r>
  <r>
    <s v="https://www.documentcloud.org/documents/3678049-Edison-Electric-Institute-2011-990.html"/>
    <s v="Edison Electric Institute_Center for Automotive Research20115000"/>
    <x v="7"/>
    <s v="Edison Electric Institute"/>
    <x v="230"/>
    <s v="01-0779978"/>
    <n v="5000"/>
    <s v="Event Sponsorship"/>
    <n v="9"/>
    <x v="0"/>
    <m/>
    <m/>
    <x v="2"/>
  </r>
  <r>
    <s v="https://www.documentcloud.org/documents/3678049-Edison-Electric-Institute-2011-990.html"/>
    <s v="Edison Electric Institute_Center for Energy Workforce Development2011105000"/>
    <x v="7"/>
    <s v="Edison Electric Institute"/>
    <x v="14"/>
    <s v="20-4504014"/>
    <n v="105000"/>
    <s v="Program Support"/>
    <n v="10"/>
    <x v="0"/>
    <m/>
    <m/>
    <x v="2"/>
  </r>
  <r>
    <s v="https://www.documentcloud.org/documents/3678049-Edison-Electric-Institute-2011-990.html"/>
    <s v="Edison Electric Institute_Coalition for a Fiscally Sound America201125000"/>
    <x v="7"/>
    <s v="Edison Electric Institute"/>
    <x v="231"/>
    <s v="45-3770954"/>
    <n v="25000"/>
    <s v="Contributions/Memberships"/>
    <n v="11"/>
    <x v="0"/>
    <m/>
    <m/>
    <x v="2"/>
  </r>
  <r>
    <s v="https://www.documentcloud.org/documents/3678049-Edison-Electric-Institute-2011-990.html"/>
    <s v="Edison Electric Institute_Congressional Black Caucus Foundation201110000"/>
    <x v="7"/>
    <s v="Edison Electric Institute"/>
    <x v="18"/>
    <s v="52-1160561"/>
    <n v="10000"/>
    <s v="Event Sponsorship"/>
    <n v="12"/>
    <x v="1"/>
    <m/>
    <s v="EIN 52-1160561 (Foundation)"/>
    <x v="2"/>
  </r>
  <r>
    <s v="https://www.documentcloud.org/documents/3678049-Edison-Electric-Institute-2011-990.html"/>
    <s v="Edison Electric Institute_Congressional Black Caucus Political Education and Leadership Institute201110000"/>
    <x v="7"/>
    <s v="Edison Electric Institute"/>
    <x v="164"/>
    <s v="52-2270607"/>
    <n v="10000"/>
    <s v="Event Sponsorship"/>
    <n v="13"/>
    <x v="1"/>
    <m/>
    <s v="EIN 52-2270607 (Institute)"/>
    <x v="2"/>
  </r>
  <r>
    <s v="https://www.documentcloud.org/documents/3678049-Edison-Electric-Institute-2011-990.html"/>
    <s v="Edison Electric Institute_Consortium of Catholic Academies20115000"/>
    <x v="7"/>
    <s v="Edison Electric Institute"/>
    <x v="165"/>
    <s v="52-2050972"/>
    <n v="5000"/>
    <s v="Corporate Responsibility"/>
    <n v="14"/>
    <x v="0"/>
    <m/>
    <m/>
    <x v="2"/>
  </r>
  <r>
    <s v="https://www.documentcloud.org/documents/3678049-Edison-Electric-Institute-2011-990.html"/>
    <s v="Edison Electric Institute_Edison Preservation Foundation20115000"/>
    <x v="7"/>
    <s v="Edison Electric Institute"/>
    <x v="232"/>
    <s v="22-3442892"/>
    <n v="5000"/>
    <s v="Contributions/Memberships"/>
    <n v="15"/>
    <x v="0"/>
    <m/>
    <m/>
    <x v="2"/>
  </r>
  <r>
    <s v="https://www.documentcloud.org/documents/3678049-Edison-Electric-Institute-2011-990.html"/>
    <s v="Edison Electric Institute_Electric Drive Transportation Association201112500"/>
    <x v="7"/>
    <s v="Edison Electric Institute"/>
    <x v="169"/>
    <s v="52-1665058"/>
    <n v="12500"/>
    <s v="Program Support"/>
    <n v="16"/>
    <x v="0"/>
    <m/>
    <m/>
    <x v="2"/>
  </r>
  <r>
    <s v="https://www.documentcloud.org/documents/3678049-Edison-Electric-Institute-2011-990.html"/>
    <s v="Edison Electric Institute_Electrical Safety Foundation International Inc20115000"/>
    <x v="7"/>
    <s v="Edison Electric Institute"/>
    <x v="223"/>
    <s v="52-1892239"/>
    <n v="5000"/>
    <s v="Program Support"/>
    <n v="17"/>
    <x v="0"/>
    <m/>
    <m/>
    <x v="2"/>
  </r>
  <r>
    <s v="https://www.documentcloud.org/documents/3678049-Edison-Electric-Institute-2011-990.html"/>
    <s v="Edison Electric Institute_Faith and Politics Institute20115000"/>
    <x v="7"/>
    <s v="Edison Electric Institute"/>
    <x v="233"/>
    <s v="52-1759052"/>
    <n v="5000"/>
    <s v="Event Sponsorship"/>
    <n v="18"/>
    <x v="0"/>
    <m/>
    <m/>
    <x v="2"/>
  </r>
  <r>
    <s v="https://www.documentcloud.org/documents/3678049-Edison-Electric-Institute-2011-990.html"/>
    <s v="Edison Electric Institute_George W Bush Presidential Center201115000"/>
    <x v="7"/>
    <s v="Edison Electric Institute"/>
    <x v="122"/>
    <s v="20-4119317"/>
    <n v="15000"/>
    <s v="Corporate Responsibility"/>
    <n v="19"/>
    <x v="0"/>
    <m/>
    <m/>
    <x v="2"/>
  </r>
  <r>
    <s v="https://www.documentcloud.org/documents/3678049-Edison-Electric-Institute-2011-990.html"/>
    <s v="Edison Electric Institute_Hawks Aloft Inc20115000"/>
    <x v="7"/>
    <s v="Edison Electric Institute"/>
    <x v="234"/>
    <s v="85-0418661"/>
    <n v="5000"/>
    <s v="Program Support"/>
    <n v="20"/>
    <x v="0"/>
    <m/>
    <m/>
    <x v="2"/>
  </r>
  <r>
    <s v="https://www.documentcloud.org/documents/3678049-Edison-Electric-Institute-2011-990.html"/>
    <s v="Edison Electric Institute_Joint Center for Political and Economic Studies201115000"/>
    <x v="7"/>
    <s v="Edison Electric Institute"/>
    <x v="147"/>
    <s v="52-1069070"/>
    <n v="15000"/>
    <s v="Event Sponsorship"/>
    <n v="21"/>
    <x v="0"/>
    <m/>
    <m/>
    <x v="2"/>
  </r>
  <r>
    <s v="https://www.documentcloud.org/documents/3678049-Edison-Electric-Institute-2011-990.html"/>
    <s v="Edison Electric Institute_Keystone Center201110500"/>
    <x v="7"/>
    <s v="Edison Electric Institute"/>
    <x v="31"/>
    <s v="84-0688506"/>
    <n v="10500"/>
    <s v="Event Sponsorship"/>
    <n v="22"/>
    <x v="0"/>
    <m/>
    <m/>
    <x v="2"/>
  </r>
  <r>
    <s v="https://www.documentcloud.org/documents/3678049-Edison-Electric-Institute-2011-990.html"/>
    <s v="Edison Electric Institute_Leadership Conference on Civil and Human Rights201110000"/>
    <x v="7"/>
    <s v="Edison Electric Institute"/>
    <x v="89"/>
    <s v="52-9789800"/>
    <n v="10000"/>
    <s v="Program Support"/>
    <n v="23"/>
    <x v="0"/>
    <m/>
    <m/>
    <x v="2"/>
  </r>
  <r>
    <s v="https://www.documentcloud.org/documents/3678049-Edison-Electric-Institute-2011-990.html"/>
    <s v="Edison Electric Institute_Leadership Greater Washington Inc20115000"/>
    <x v="7"/>
    <s v="Edison Electric Institute"/>
    <x v="235"/>
    <s v="52-1552960"/>
    <n v="5000"/>
    <s v="Event Sponsorship"/>
    <n v="24"/>
    <x v="0"/>
    <m/>
    <m/>
    <x v="2"/>
  </r>
  <r>
    <s v="https://www.documentcloud.org/documents/3678049-Edison-Electric-Institute-2011-990.html"/>
    <s v="Edison Electric Institute_National Black Chamber of Commerce201115000"/>
    <x v="7"/>
    <s v="Edison Electric Institute"/>
    <x v="209"/>
    <s v="35-1889294"/>
    <n v="15000"/>
    <s v="Event Sponsorship"/>
    <n v="25"/>
    <x v="1"/>
    <m/>
    <m/>
    <x v="2"/>
  </r>
  <r>
    <s v="https://www.documentcloud.org/documents/3678049-Edison-Electric-Institute-2011-990.html"/>
    <s v="Edison Electric Institute_National Conference of State Legislatures201112473"/>
    <x v="7"/>
    <s v="Edison Electric Institute"/>
    <x v="38"/>
    <s v="84-0772595"/>
    <n v="12473"/>
    <s v="Event Sponsorship"/>
    <n v="26"/>
    <x v="0"/>
    <m/>
    <m/>
    <x v="2"/>
  </r>
  <r>
    <s v="https://www.documentcloud.org/documents/3678049-Edison-Electric-Institute-2011-990.html"/>
    <s v="Edison Electric Institute_National Energy and Utility Affordability Coalition20115000"/>
    <x v="7"/>
    <s v="Edison Electric Institute"/>
    <x v="39"/>
    <s v="52-1559709"/>
    <n v="5000"/>
    <s v="Program Support"/>
    <n v="27"/>
    <x v="0"/>
    <m/>
    <m/>
    <x v="2"/>
  </r>
  <r>
    <s v="https://www.documentcloud.org/documents/3678049-Edison-Electric-Institute-2011-990.html"/>
    <s v="Edison Electric Institute_National Labor College20115000"/>
    <x v="7"/>
    <s v="Edison Electric Institute"/>
    <x v="236"/>
    <s v="52-0895834"/>
    <n v="5000"/>
    <s v="Event Sponsorship"/>
    <n v="28"/>
    <x v="0"/>
    <m/>
    <m/>
    <x v="2"/>
  </r>
  <r>
    <s v="https://www.documentcloud.org/documents/3678049-Edison-Electric-Institute-2011-990.html"/>
    <s v="Edison Electric Institute_National LAMPAC (Labor and Management Public Affairs Committee)201149500"/>
    <x v="7"/>
    <s v="Edison Electric Institute"/>
    <x v="41"/>
    <s v="26-2620296"/>
    <n v="49500"/>
    <s v="Program Support"/>
    <n v="29"/>
    <x v="0"/>
    <m/>
    <m/>
    <x v="2"/>
  </r>
  <r>
    <s v="https://www.documentcloud.org/documents/3678049-Edison-Electric-Institute-2011-990.html"/>
    <s v="Edison Electric Institute_National Multiple Sclerosis Society National Capital Chapter201126000"/>
    <x v="7"/>
    <s v="Edison Electric Institute"/>
    <x v="151"/>
    <s v="53-0237585"/>
    <n v="26000"/>
    <s v="Event Sponsorship"/>
    <n v="30"/>
    <x v="0"/>
    <m/>
    <m/>
    <x v="2"/>
  </r>
  <r>
    <s v="https://www.documentcloud.org/documents/3678049-Edison-Electric-Institute-2011-990.html"/>
    <s v="Edison Electric Institute_National Organization of Black Elected Legislative Women201115000"/>
    <x v="7"/>
    <s v="Edison Electric Institute"/>
    <x v="43"/>
    <s v="95-4546966"/>
    <n v="15000"/>
    <s v="Program Support"/>
    <n v="31"/>
    <x v="1"/>
    <m/>
    <m/>
    <x v="2"/>
  </r>
  <r>
    <s v="https://www.documentcloud.org/documents/3678049-Edison-Electric-Institute-2011-990.html"/>
    <s v="Edison Electric Institute_National Policy Alliance20117500"/>
    <x v="7"/>
    <s v="Edison Electric Institute"/>
    <x v="128"/>
    <s v="45-3204563"/>
    <n v="7500"/>
    <s v="Event Sponsorship"/>
    <n v="32"/>
    <x v="0"/>
    <m/>
    <m/>
    <x v="2"/>
  </r>
  <r>
    <s v="https://www.documentcloud.org/documents/3678049-Edison-Electric-Institute-2011-990.html"/>
    <s v="Edison Electric Institute_Phi Community Foundation20115000"/>
    <x v="7"/>
    <s v="Edison Electric Institute"/>
    <x v="183"/>
    <s v="51-0367729"/>
    <n v="5000"/>
    <s v="Event Sponsorship"/>
    <n v="33"/>
    <x v="0"/>
    <m/>
    <m/>
    <x v="2"/>
  </r>
  <r>
    <s v="https://www.documentcloud.org/documents/3678049-Edison-Electric-Institute-2011-990.html"/>
    <s v="Edison Electric Institute_Points of Light Foundation20115000"/>
    <x v="7"/>
    <s v="Edison Electric Institute"/>
    <x v="237"/>
    <s v="65-0206641"/>
    <n v="5000"/>
    <s v="Event Sponsorship"/>
    <n v="34"/>
    <x v="0"/>
    <m/>
    <m/>
    <x v="2"/>
  </r>
  <r>
    <s v="https://www.documentcloud.org/documents/3678049-Edison-Electric-Institute-2011-990.html"/>
    <s v="Edison Electric Institute_Prevent Cancer Foundation201110000"/>
    <x v="7"/>
    <s v="Edison Electric Institute"/>
    <x v="50"/>
    <s v="52-1429544"/>
    <n v="10000"/>
    <s v="Event Sponsorship"/>
    <n v="35"/>
    <x v="0"/>
    <m/>
    <m/>
    <x v="2"/>
  </r>
  <r>
    <s v="https://www.documentcloud.org/documents/3678049-Edison-Electric-Institute-2011-990.html"/>
    <s v="Edison Electric Institute_Resources for the Future201110000"/>
    <x v="7"/>
    <s v="Edison Electric Institute"/>
    <x v="186"/>
    <s v="53-0220900"/>
    <n v="10000"/>
    <s v="Program Support"/>
    <n v="36"/>
    <x v="0"/>
    <m/>
    <m/>
    <x v="2"/>
  </r>
  <r>
    <s v="https://www.documentcloud.org/documents/3678049-Edison-Electric-Institute-2011-990.html"/>
    <s v="Edison Electric Institute_The Franklin &amp; Eleanor Roosevelt Institute201110000"/>
    <x v="7"/>
    <s v="Edison Electric Institute"/>
    <x v="135"/>
    <s v="23-7213592"/>
    <n v="10000"/>
    <s v="Program Support"/>
    <n v="37"/>
    <x v="0"/>
    <m/>
    <m/>
    <x v="2"/>
  </r>
  <r>
    <s v="https://www.documentcloud.org/documents/3678049-Edison-Electric-Institute-2011-990.html"/>
    <s v="Edison Electric Institute_Southern California Edison Company20115000"/>
    <x v="7"/>
    <s v="Edison Electric Institute"/>
    <x v="238"/>
    <s v="95-1240335"/>
    <n v="5000"/>
    <s v="Corporate Responsibility"/>
    <n v="38"/>
    <x v="0"/>
    <m/>
    <m/>
    <x v="2"/>
  </r>
  <r>
    <s v="https://www.documentcloud.org/documents/3678049-Edison-Electric-Institute-2011-990.html"/>
    <s v="Edison Electric Institute_So Others Might Eat20115000"/>
    <x v="7"/>
    <s v="Edison Electric Institute"/>
    <x v="55"/>
    <s v="23-7098123"/>
    <n v="5000"/>
    <s v="Event Sponsorship"/>
    <n v="39"/>
    <x v="0"/>
    <m/>
    <m/>
    <x v="2"/>
  </r>
  <r>
    <s v="https://www.documentcloud.org/documents/3678049-Edison-Electric-Institute-2011-990.html"/>
    <s v="Edison Electric Institute_Southern States Energy Board20117500"/>
    <x v="7"/>
    <s v="Edison Electric Institute"/>
    <x v="216"/>
    <s v="58-0864888"/>
    <n v="7500"/>
    <s v="Event Sponsorship"/>
    <n v="40"/>
    <x v="0"/>
    <m/>
    <m/>
    <x v="2"/>
  </r>
  <r>
    <s v="https://www.documentcloud.org/documents/3678049-Edison-Electric-Institute-2011-990.html"/>
    <s v="Edison Electric Institute_Taste of the South Committee201110000"/>
    <x v="7"/>
    <s v="Edison Electric Institute"/>
    <x v="217"/>
    <s v="53-1343458"/>
    <n v="10000"/>
    <s v="Event Sponsorship"/>
    <n v="41"/>
    <x v="0"/>
    <m/>
    <m/>
    <x v="2"/>
  </r>
  <r>
    <s v="https://www.documentcloud.org/documents/3678049-Edison-Electric-Institute-2011-990.html"/>
    <s v="Edison Electric Institute_Thomas Alva Edison Foundation201165604"/>
    <x v="7"/>
    <s v="Edison Electric Institute"/>
    <x v="142"/>
    <s v="52-2106274"/>
    <n v="65604"/>
    <s v="Program Support"/>
    <n v="42"/>
    <x v="0"/>
    <m/>
    <m/>
    <x v="2"/>
  </r>
  <r>
    <s v="https://www.documentcloud.org/documents/3678049-Edison-Electric-Institute-2011-990.html"/>
    <s v="Edison Electric Institute_United States Energy Association20115000"/>
    <x v="7"/>
    <s v="Edison Electric Institute"/>
    <x v="220"/>
    <s v="13-6219869"/>
    <n v="5000"/>
    <s v="Event Sponsorship"/>
    <n v="43"/>
    <x v="0"/>
    <m/>
    <m/>
    <x v="2"/>
  </r>
  <r>
    <s v="https://www.documentcloud.org/documents/3678049-Edison-Electric-Institute-2011-990.html"/>
    <s v="Edison Electric Institute_United Way of the National Capital Area20115000"/>
    <x v="7"/>
    <s v="Edison Electric Institute"/>
    <x v="61"/>
    <s v="53-0234290"/>
    <n v="5000"/>
    <s v="Corporate Responsibility"/>
    <n v="44"/>
    <x v="0"/>
    <m/>
    <m/>
    <x v="2"/>
  </r>
  <r>
    <s v="https://www.documentcloud.org/documents/3678049-Edison-Electric-Institute-2011-990.html"/>
    <s v="Edison Electric Institute_US Navy Memorial Foundation20115500"/>
    <x v="7"/>
    <s v="Edison Electric Institute"/>
    <x v="63"/>
    <s v="52-1104476"/>
    <n v="5500"/>
    <s v="Event Sponsorship"/>
    <n v="45"/>
    <x v="0"/>
    <m/>
    <m/>
    <x v="2"/>
  </r>
  <r>
    <s v="https://www.documentcloud.org/documents/3678049-Edison-Electric-Institute-2011-990.html"/>
    <s v="Edison Electric Institute_United States Hispanic Chamber of Commerce Foundation Inc201110000"/>
    <x v="7"/>
    <s v="Edison Electric Institute"/>
    <x v="239"/>
    <s v="52-1754621"/>
    <n v="10000"/>
    <s v="Event Sponsorship"/>
    <n v="46"/>
    <x v="1"/>
    <m/>
    <m/>
    <x v="2"/>
  </r>
  <r>
    <s v="https://www.documentcloud.org/documents/3678049-Edison-Electric-Institute-2011-990.html"/>
    <s v="Edison Electric Institute_Utilities Telecom Council20115000"/>
    <x v="7"/>
    <s v="Edison Electric Institute"/>
    <x v="240"/>
    <s v="52-6042453"/>
    <n v="5000"/>
    <s v="Event Sponsorship"/>
    <n v="47"/>
    <x v="0"/>
    <m/>
    <m/>
    <x v="2"/>
  </r>
  <r>
    <s v="https://www.documentcloud.org/documents/3678049-Edison-Electric-Institute-2011-990.html"/>
    <s v="Edison Electric Institute_The Washington Literacy Council201110000"/>
    <x v="7"/>
    <s v="Edison Electric Institute"/>
    <x v="241"/>
    <s v="52-6063003"/>
    <n v="10000"/>
    <s v="Event Sponsorship"/>
    <n v="48"/>
    <x v="0"/>
    <m/>
    <m/>
    <x v="2"/>
  </r>
  <r>
    <s v="https://www.documentcloud.org/documents/3678049-Edison-Electric-Institute-2011-990.html"/>
    <s v="Edison Electric Institute_Western Governors' Association201110000"/>
    <x v="7"/>
    <s v="Edison Electric Institute"/>
    <x v="67"/>
    <s v="84-0747227"/>
    <n v="10000"/>
    <s v="Program Support"/>
    <n v="49"/>
    <x v="0"/>
    <m/>
    <m/>
    <x v="2"/>
  </r>
  <r>
    <s v="https://www.documentcloud.org/documents/3678049-Edison-Electric-Institute-2011-990.html"/>
    <s v="Edison Electric Institute_Western LAMPAC (Labor and Management Public Affairs Committee)201112000"/>
    <x v="7"/>
    <s v="Edison Electric Institute"/>
    <x v="110"/>
    <s v="20-2432543"/>
    <n v="12000"/>
    <s v="Event Sponsorship"/>
    <n v="50"/>
    <x v="0"/>
    <m/>
    <m/>
    <x v="2"/>
  </r>
  <r>
    <s v="https://www.documentcloud.org/documents/3678049-Edison-Electric-Institute-2011-990.html"/>
    <s v="Edison Electric Institute_Women's Council on Energy and the Environment20115000"/>
    <x v="7"/>
    <s v="Edison Electric Institute"/>
    <x v="68"/>
    <s v="52-1258690"/>
    <n v="5000"/>
    <s v="Event Sponsorship"/>
    <n v="51"/>
    <x v="1"/>
    <m/>
    <m/>
    <x v="2"/>
  </r>
  <r>
    <s v="https://www.documentcloud.org/documents/3678048-Edison-Electric-Institute-2010-990.html"/>
    <s v="Edison Electric Institute_American Association of Blacks in Energy201010000"/>
    <x v="8"/>
    <s v="Edison Electric Institute"/>
    <x v="3"/>
    <s v="84-0782569"/>
    <n v="10000"/>
    <s v="Event Sponsorship"/>
    <n v="1"/>
    <x v="1"/>
    <m/>
    <m/>
    <x v="2"/>
  </r>
  <r>
    <s v="https://www.documentcloud.org/documents/3678048-Edison-Electric-Institute-2010-990.html"/>
    <s v="Edison Electric Institute_American Council for Capital Formation201015000"/>
    <x v="8"/>
    <s v="Edison Electric Institute"/>
    <x v="4"/>
    <s v="52-1091172"/>
    <n v="15000"/>
    <s v="Corporate Contribution"/>
    <n v="2"/>
    <x v="0"/>
    <m/>
    <s v="ACCF Center for Policy Research"/>
    <x v="2"/>
  </r>
  <r>
    <s v="https://www.documentcloud.org/documents/3678048-Edison-Electric-Institute-2010-990.html"/>
    <s v="Edison Electric Institute_Alliance to Save Energy201021000"/>
    <x v="8"/>
    <s v="Edison Electric Institute"/>
    <x v="1"/>
    <s v="52-1082991"/>
    <n v="21000"/>
    <s v="Event Sponsorship"/>
    <n v="3"/>
    <x v="0"/>
    <m/>
    <m/>
    <x v="2"/>
  </r>
  <r>
    <s v="https://www.documentcloud.org/documents/3678048-Edison-Electric-Institute-2010-990.html"/>
    <s v="Edison Electric Institute_Alliance to Save Energy201010000"/>
    <x v="8"/>
    <s v="Edison Electric Institute"/>
    <x v="1"/>
    <s v="52-1082991"/>
    <n v="10000"/>
    <s v="Program Support"/>
    <n v="4"/>
    <x v="0"/>
    <m/>
    <m/>
    <x v="2"/>
  </r>
  <r>
    <s v="https://www.documentcloud.org/documents/3678048-Edison-Electric-Institute-2010-990.html"/>
    <s v="Edison Electric Institute_Aspen Institute201010000"/>
    <x v="8"/>
    <s v="Edison Electric Institute"/>
    <x v="9"/>
    <s v="84-0399006"/>
    <n v="10000"/>
    <s v="Program Support"/>
    <n v="5"/>
    <x v="0"/>
    <m/>
    <m/>
    <x v="2"/>
  </r>
  <r>
    <s v="https://www.documentcloud.org/documents/3678048-Edison-Electric-Institute-2010-990.html"/>
    <s v="Edison Electric Institute_Bracy Tucker Brown, Inc.201015000"/>
    <x v="8"/>
    <s v="Edison Electric Institute"/>
    <x v="75"/>
    <s v="52-1243510"/>
    <n v="15000"/>
    <s v="Corporate Responsibility"/>
    <n v="6"/>
    <x v="0"/>
    <m/>
    <m/>
    <x v="2"/>
  </r>
  <r>
    <s v="https://www.documentcloud.org/documents/3678048-Edison-Electric-Institute-2010-990.html"/>
    <s v="Edison Electric Institute_Center for Energy Workforce Development2010105000"/>
    <x v="8"/>
    <s v="Edison Electric Institute"/>
    <x v="14"/>
    <s v="20-4504014"/>
    <n v="105000"/>
    <s v="Program Support"/>
    <n v="7"/>
    <x v="0"/>
    <m/>
    <m/>
    <x v="2"/>
  </r>
  <r>
    <s v="https://www.documentcloud.org/documents/3678048-Edison-Electric-Institute-2010-990.html"/>
    <s v="Edison Electric Institute_Center for Energy Workforce Development2010227943"/>
    <x v="8"/>
    <s v="Edison Electric Institute"/>
    <x v="14"/>
    <s v="20-4504014"/>
    <n v="227943"/>
    <s v="In Kind Contribution of Salaries &amp; Overhead"/>
    <n v="7"/>
    <x v="0"/>
    <s v="Y"/>
    <m/>
    <x v="2"/>
  </r>
  <r>
    <s v="https://www.documentcloud.org/documents/3678048-Edison-Electric-Institute-2010-990.html"/>
    <s v="Edison Electric Institute_The Washington Literacy Council20107500"/>
    <x v="8"/>
    <s v="Edison Electric Institute"/>
    <x v="241"/>
    <s v="52-6063003"/>
    <n v="7500"/>
    <s v="Event Sponsorship"/>
    <n v="8"/>
    <x v="0"/>
    <m/>
    <m/>
    <x v="2"/>
  </r>
  <r>
    <s v="https://www.documentcloud.org/documents/3678048-Edison-Electric-Institute-2010-990.html"/>
    <s v="Edison Electric Institute_Congressional Black Caucus Foundation201010000"/>
    <x v="8"/>
    <s v="Edison Electric Institute"/>
    <x v="18"/>
    <s v="52-1160561"/>
    <n v="10000"/>
    <s v="Event Sponsorship"/>
    <n v="9"/>
    <x v="1"/>
    <m/>
    <s v="EIN 52-1160561 (Foundation)"/>
    <x v="2"/>
  </r>
  <r>
    <s v="https://www.documentcloud.org/documents/3678048-Edison-Electric-Institute-2010-990.html"/>
    <s v="Edison Electric Institute_Congressional Black Caucus Political Education and Leadership Institute201010000"/>
    <x v="8"/>
    <s v="Edison Electric Institute"/>
    <x v="164"/>
    <s v="52-2270607"/>
    <n v="10000"/>
    <s v="Event Sponsorship"/>
    <n v="10"/>
    <x v="1"/>
    <m/>
    <s v="EIN 52-2270607 (Institute)"/>
    <x v="2"/>
  </r>
  <r>
    <s v="https://www.documentcloud.org/documents/3678048-Edison-Electric-Institute-2010-990.html"/>
    <s v="Edison Electric Institute_Presidents and Fellows of Harvard College201025000"/>
    <x v="8"/>
    <s v="Edison Electric Institute"/>
    <x v="242"/>
    <s v="04-2103580"/>
    <n v="25000"/>
    <s v="Program Support"/>
    <n v="12"/>
    <x v="0"/>
    <m/>
    <m/>
    <x v="2"/>
  </r>
  <r>
    <s v="https://www.documentcloud.org/documents/3678048-Edison-Electric-Institute-2010-990.html"/>
    <s v="Edison Electric Institute_Keystone Center201010000"/>
    <x v="8"/>
    <s v="Edison Electric Institute"/>
    <x v="31"/>
    <s v="84-0688506"/>
    <n v="10000"/>
    <s v="Program Support"/>
    <n v="13"/>
    <x v="0"/>
    <m/>
    <m/>
    <x v="2"/>
  </r>
  <r>
    <s v="https://www.documentcloud.org/documents/3678048-Edison-Electric-Institute-2010-990.html"/>
    <s v="Edison Electric Institute_Keystone Center201010000"/>
    <x v="8"/>
    <s v="Edison Electric Institute"/>
    <x v="31"/>
    <s v="84-0688506"/>
    <n v="10000"/>
    <s v="Event Sponsorship"/>
    <n v="14"/>
    <x v="0"/>
    <m/>
    <m/>
    <x v="2"/>
  </r>
  <r>
    <s v="https://www.documentcloud.org/documents/3678048-Edison-Electric-Institute-2010-990.html"/>
    <s v="Edison Electric Institute_Leadership Conference on Civil and Human Rights201010000"/>
    <x v="8"/>
    <s v="Edison Electric Institute"/>
    <x v="89"/>
    <s v="52-9789800"/>
    <n v="10000"/>
    <s v="Event Sponsorship"/>
    <n v="15"/>
    <x v="0"/>
    <m/>
    <m/>
    <x v="2"/>
  </r>
  <r>
    <s v="https://www.documentcloud.org/documents/3678048-Edison-Electric-Institute-2010-990.html"/>
    <s v="Edison Electric Institute_National Conference of Black Mayors201010000"/>
    <x v="8"/>
    <s v="Edison Electric Institute"/>
    <x v="243"/>
    <s v="23-7407671"/>
    <n v="10000"/>
    <s v="Event Sponsorship"/>
    <n v="16"/>
    <x v="1"/>
    <m/>
    <m/>
    <x v="2"/>
  </r>
  <r>
    <s v="https://www.documentcloud.org/documents/3678048-Edison-Electric-Institute-2010-990.html"/>
    <s v="Edison Electric Institute_National Conference of State Legislatures201020833"/>
    <x v="8"/>
    <s v="Edison Electric Institute"/>
    <x v="38"/>
    <s v="84-0772595"/>
    <n v="20833"/>
    <s v="Event Sponsorship"/>
    <n v="17"/>
    <x v="0"/>
    <m/>
    <m/>
    <x v="2"/>
  </r>
  <r>
    <s v="https://www.documentcloud.org/documents/3678048-Edison-Electric-Institute-2010-990.html"/>
    <s v="Edison Electric Institute_National Multiple Sclerosis Society National Capital Chapter201012000"/>
    <x v="8"/>
    <s v="Edison Electric Institute"/>
    <x v="151"/>
    <s v="53-0237585"/>
    <n v="12000"/>
    <s v="Event Sponsorship"/>
    <n v="18"/>
    <x v="0"/>
    <m/>
    <m/>
    <x v="2"/>
  </r>
  <r>
    <s v="https://www.documentcloud.org/documents/3678048-Edison-Electric-Institute-2010-990.html"/>
    <s v="Edison Electric Institute_National Energy Resources Organization20106150"/>
    <x v="8"/>
    <s v="Edison Electric Institute"/>
    <x v="98"/>
    <s v="91-1850125"/>
    <n v="6150"/>
    <s v="Event Sponsorship"/>
    <n v="19"/>
    <x v="0"/>
    <m/>
    <m/>
    <x v="2"/>
  </r>
  <r>
    <s v="https://www.documentcloud.org/documents/3678048-Edison-Electric-Institute-2010-990.html"/>
    <s v="Edison Electric Institute_Pollinator Partnership201010000"/>
    <x v="8"/>
    <s v="Edison Electric Institute"/>
    <x v="184"/>
    <s v="94-3283967"/>
    <n v="10000"/>
    <s v="Event Sponsorship"/>
    <n v="20"/>
    <x v="0"/>
    <m/>
    <m/>
    <x v="2"/>
  </r>
  <r>
    <s v="https://www.documentcloud.org/documents/3678048-Edison-Electric-Institute-2010-990.html"/>
    <s v="Edison Electric Institute_The Franklin &amp; Eleanor Roosevelt Institute201010000"/>
    <x v="8"/>
    <s v="Edison Electric Institute"/>
    <x v="135"/>
    <s v="23-7213592"/>
    <n v="10000"/>
    <s v="Event Sponsorship"/>
    <n v="21"/>
    <x v="0"/>
    <m/>
    <m/>
    <x v="2"/>
  </r>
  <r>
    <s v="https://www.documentcloud.org/documents/3678048-Edison-Electric-Institute-2010-990.html"/>
    <s v="Edison Electric Institute_Taste of the South Committee201015000"/>
    <x v="8"/>
    <s v="Edison Electric Institute"/>
    <x v="217"/>
    <s v="53-1343458"/>
    <n v="15000"/>
    <s v="Corporate Responsibility"/>
    <n v="22"/>
    <x v="0"/>
    <m/>
    <m/>
    <x v="2"/>
  </r>
  <r>
    <s v="https://www.documentcloud.org/documents/3678048-Edison-Electric-Institute-2010-990.html"/>
    <s v="Edison Electric Institute_Third Way201025000"/>
    <x v="8"/>
    <s v="Edison Electric Institute"/>
    <x v="244"/>
    <s v="20-1734070"/>
    <n v="25000"/>
    <s v="Program Support"/>
    <n v="23"/>
    <x v="0"/>
    <m/>
    <m/>
    <x v="2"/>
  </r>
  <r>
    <s v="https://www.documentcloud.org/documents/3678048-Edison-Electric-Institute-2010-990.html"/>
    <s v="Edison Electric Institute_Thomas Alva Edison Foundation201069976"/>
    <x v="8"/>
    <s v="Edison Electric Institute"/>
    <x v="142"/>
    <s v="52-2106274"/>
    <n v="69976"/>
    <s v="Program Support"/>
    <n v="24"/>
    <x v="0"/>
    <s v="Y"/>
    <m/>
    <x v="2"/>
  </r>
  <r>
    <s v="https://www.documentcloud.org/documents/3678048-Edison-Electric-Institute-2010-990.html"/>
    <s v="Edison Electric Institute_George W Bush Presidential Center201010000"/>
    <x v="8"/>
    <s v="Edison Electric Institute"/>
    <x v="122"/>
    <s v="20-4119317"/>
    <n v="10000"/>
    <s v="Corporate Responsibility"/>
    <n v="47"/>
    <x v="0"/>
    <m/>
    <m/>
    <x v="2"/>
  </r>
  <r>
    <s v="https://www.documentcloud.org/documents/3678046-Edison-Electric-Institute-2009-990.html"/>
    <s v="Edison Electric Institute_American Association of Blacks in Energy200925000"/>
    <x v="9"/>
    <s v="Edison Electric Institute"/>
    <x v="3"/>
    <s v="84-0782569"/>
    <n v="25000"/>
    <s v="Event Sponsorship"/>
    <n v="1"/>
    <x v="1"/>
    <m/>
    <m/>
    <x v="2"/>
  </r>
  <r>
    <s v="https://www.documentcloud.org/documents/3678046-Edison-Electric-Institute-2009-990.html"/>
    <s v="Edison Electric Institute_American Council for Capital Formation200915000"/>
    <x v="9"/>
    <s v="Edison Electric Institute"/>
    <x v="4"/>
    <s v="52-1091172"/>
    <n v="15000"/>
    <s v="Program Support"/>
    <n v="2"/>
    <x v="0"/>
    <m/>
    <s v="ACCF Center for Policy Research"/>
    <x v="2"/>
  </r>
  <r>
    <s v="https://www.documentcloud.org/documents/3678046-Edison-Electric-Institute-2009-990.html"/>
    <s v="Edison Electric Institute_American Council for Capital Formation200915000"/>
    <x v="9"/>
    <s v="Edison Electric Institute"/>
    <x v="4"/>
    <s v="52-1091172"/>
    <n v="15000"/>
    <s v="Corporate Contribution"/>
    <n v="3"/>
    <x v="0"/>
    <m/>
    <s v="ACCF Center for Policy Research"/>
    <x v="2"/>
  </r>
  <r>
    <s v="https://www.documentcloud.org/documents/3678046-Edison-Electric-Institute-2009-990.html"/>
    <s v="Edison Electric Institute_Alliance to Save Energy200920000"/>
    <x v="9"/>
    <s v="Edison Electric Institute"/>
    <x v="1"/>
    <s v="52-1082991"/>
    <n v="20000"/>
    <s v="Corporate Contribution"/>
    <n v="4"/>
    <x v="0"/>
    <m/>
    <m/>
    <x v="2"/>
  </r>
  <r>
    <s v="https://www.documentcloud.org/documents/3678046-Edison-Electric-Institute-2009-990.html"/>
    <s v="Edison Electric Institute_Annapolis Center for Science-Based Public Policy200920000"/>
    <x v="9"/>
    <s v="Edison Electric Institute"/>
    <x v="245"/>
    <s v="52-1759134"/>
    <n v="20000"/>
    <s v="Program Support"/>
    <n v="5"/>
    <x v="0"/>
    <m/>
    <m/>
    <x v="2"/>
  </r>
  <r>
    <s v="https://www.documentcloud.org/documents/3678046-Edison-Electric-Institute-2009-990.html"/>
    <s v="Edison Electric Institute_Aspen Institute200910000"/>
    <x v="9"/>
    <s v="Edison Electric Institute"/>
    <x v="9"/>
    <s v="84-0399006"/>
    <n v="10000"/>
    <s v="Program Support"/>
    <n v="6"/>
    <x v="0"/>
    <m/>
    <m/>
    <x v="2"/>
  </r>
  <r>
    <s v="https://www.documentcloud.org/documents/3678046-Edison-Electric-Institute-2009-990.html"/>
    <s v="Edison Electric Institute_Bracy Tucker Brown, Inc.200915000"/>
    <x v="9"/>
    <s v="Edison Electric Institute"/>
    <x v="75"/>
    <s v="52-1243510"/>
    <n v="15000"/>
    <s v="Corporate Responsibility"/>
    <n v="7"/>
    <x v="0"/>
    <m/>
    <m/>
    <x v="2"/>
  </r>
  <r>
    <s v="https://www.documentcloud.org/documents/3678046-Edison-Electric-Institute-2009-990.html"/>
    <s v="Edison Electric Institute_Congressional Black Caucus Political Education and Leadership Institute200910000"/>
    <x v="9"/>
    <s v="Edison Electric Institute"/>
    <x v="164"/>
    <s v="52-2270607"/>
    <n v="10000"/>
    <s v="Event Sponsorship"/>
    <n v="8"/>
    <x v="1"/>
    <m/>
    <s v="EIN 52-2270607 (Institute)"/>
    <x v="2"/>
  </r>
  <r>
    <s v="https://www.documentcloud.org/documents/3678046-Edison-Electric-Institute-2009-990.html"/>
    <s v="Edison Electric Institute_Center for Energy Workforce Development2009140000"/>
    <x v="9"/>
    <s v="Edison Electric Institute"/>
    <x v="14"/>
    <s v="20-4504014"/>
    <n v="140000"/>
    <s v="Program Support"/>
    <n v="9"/>
    <x v="0"/>
    <m/>
    <m/>
    <x v="2"/>
  </r>
  <r>
    <s v="https://www.documentcloud.org/documents/3678046-Edison-Electric-Institute-2009-990.html"/>
    <s v="Edison Electric Institute_Center for Energy Workforce Development2009261455"/>
    <x v="9"/>
    <s v="Edison Electric Institute"/>
    <x v="14"/>
    <s v="20-4504014"/>
    <n v="261455"/>
    <s v="In Kind Contribution of Salaries &amp; Overhead Expenses"/>
    <n v="10"/>
    <x v="0"/>
    <s v="Y"/>
    <m/>
    <x v="2"/>
  </r>
  <r>
    <s v="https://www.documentcloud.org/documents/3678046-Edison-Electric-Institute-2009-990.html"/>
    <s v="Edison Electric Institute_Children's Charities Foundation Inc200910500"/>
    <x v="9"/>
    <s v="Edison Electric Institute"/>
    <x v="246"/>
    <s v="52-1907059"/>
    <n v="10500"/>
    <s v="Event Sponsorship"/>
    <n v="11"/>
    <x v="0"/>
    <m/>
    <m/>
    <x v="2"/>
  </r>
  <r>
    <s v="https://www.documentcloud.org/documents/3678046-Edison-Electric-Institute-2009-990.html"/>
    <s v="Edison Electric Institute_Communications Institute200925000"/>
    <x v="9"/>
    <s v="Edison Electric Institute"/>
    <x v="247"/>
    <s v="20-0159213"/>
    <n v="25000"/>
    <s v="Program Support"/>
    <n v="12"/>
    <x v="0"/>
    <m/>
    <m/>
    <x v="2"/>
  </r>
  <r>
    <s v="https://www.documentcloud.org/documents/3678046-Edison-Electric-Institute-2009-990.html"/>
    <s v="Edison Electric Institute_The Washington Literacy Council20097500"/>
    <x v="9"/>
    <s v="Edison Electric Institute"/>
    <x v="241"/>
    <s v="52-6063003"/>
    <n v="7500"/>
    <s v="Corporate Responsibility"/>
    <n v="13"/>
    <x v="0"/>
    <m/>
    <m/>
    <x v="2"/>
  </r>
  <r>
    <s v="https://www.documentcloud.org/documents/3678046-Edison-Electric-Institute-2009-990.html"/>
    <s v="Edison Electric Institute_Congressional Black Caucus Foundation200920400"/>
    <x v="9"/>
    <s v="Edison Electric Institute"/>
    <x v="18"/>
    <s v="52-1160561"/>
    <n v="20400"/>
    <s v="Event Sponsorship"/>
    <n v="14"/>
    <x v="1"/>
    <m/>
    <s v="EIN 52-1160561 (Foundation)"/>
    <x v="2"/>
  </r>
  <r>
    <s v="https://www.documentcloud.org/documents/3678046-Edison-Electric-Institute-2009-990.html"/>
    <s v="Edison Electric Institute_Detroit Public Television200937500"/>
    <x v="9"/>
    <s v="Edison Electric Institute"/>
    <x v="248"/>
    <s v="38-1440200"/>
    <n v="37500"/>
    <s v="Program Support"/>
    <n v="15"/>
    <x v="0"/>
    <m/>
    <m/>
    <x v="2"/>
  </r>
  <r>
    <s v="https://www.documentcloud.org/documents/3678046-Edison-Electric-Institute-2009-990.html"/>
    <s v="Edison Electric Institute_Presidents and Fellows of Harvard College200925000"/>
    <x v="9"/>
    <s v="Edison Electric Institute"/>
    <x v="242"/>
    <s v="04-2103580"/>
    <n v="25000"/>
    <s v="Corporate Responsibility"/>
    <n v="16"/>
    <x v="0"/>
    <m/>
    <m/>
    <x v="2"/>
  </r>
  <r>
    <s v="https://www.documentcloud.org/documents/3678046-Edison-Electric-Institute-2009-990.html"/>
    <s v="Edison Electric Institute_Keystone Center200910000"/>
    <x v="9"/>
    <s v="Edison Electric Institute"/>
    <x v="31"/>
    <s v="84-0688506"/>
    <n v="10000"/>
    <s v="Event Support"/>
    <n v="17"/>
    <x v="0"/>
    <m/>
    <m/>
    <x v="2"/>
  </r>
  <r>
    <s v="https://www.documentcloud.org/documents/3678046-Edison-Electric-Institute-2009-990.html"/>
    <s v="Edison Electric Institute_National Conference of Black Mayors200910000"/>
    <x v="9"/>
    <s v="Edison Electric Institute"/>
    <x v="243"/>
    <s v="23-7407671"/>
    <n v="10000"/>
    <s v="Corporate Support"/>
    <n v="18"/>
    <x v="1"/>
    <m/>
    <m/>
    <x v="2"/>
  </r>
  <r>
    <s v="https://www.documentcloud.org/documents/3678046-Edison-Electric-Institute-2009-990.html"/>
    <s v="Edison Electric Institute_National Multiple Sclerosis Society National Capital Chapter200913000"/>
    <x v="9"/>
    <s v="Edison Electric Institute"/>
    <x v="151"/>
    <s v="53-0237585"/>
    <n v="13000"/>
    <s v="Corporate Responsibility"/>
    <n v="19"/>
    <x v="0"/>
    <m/>
    <m/>
    <x v="2"/>
  </r>
  <r>
    <s v="https://www.documentcloud.org/documents/3678046-Edison-Electric-Institute-2009-990.html"/>
    <s v="Edison Electric Institute_National Energy Resources Organization20096125"/>
    <x v="9"/>
    <s v="Edison Electric Institute"/>
    <x v="98"/>
    <s v="91-1850125"/>
    <n v="6125"/>
    <s v="Event Sponsorship"/>
    <n v="20"/>
    <x v="0"/>
    <m/>
    <m/>
    <x v="2"/>
  </r>
  <r>
    <s v="https://www.documentcloud.org/documents/3678046-Edison-Electric-Institute-2009-990.html"/>
    <s v="Edison Electric Institute_Taste of the South Committee200915000"/>
    <x v="9"/>
    <s v="Edison Electric Institute"/>
    <x v="217"/>
    <s v="53-1343458"/>
    <n v="15000"/>
    <s v="Event Sponsorship"/>
    <n v="21"/>
    <x v="0"/>
    <m/>
    <m/>
    <x v="2"/>
  </r>
  <r>
    <s v="https://www.documentcloud.org/documents/3678046-Edison-Electric-Institute-2009-990.html"/>
    <s v="Edison Electric Institute_Third Way200950000"/>
    <x v="9"/>
    <s v="Edison Electric Institute"/>
    <x v="244"/>
    <s v="20-1734070"/>
    <n v="50000"/>
    <s v="Program Support"/>
    <n v="22"/>
    <x v="0"/>
    <m/>
    <m/>
    <x v="2"/>
  </r>
  <r>
    <s v="https://www.documentcloud.org/documents/3678046-Edison-Electric-Institute-2009-990.html"/>
    <s v="Edison Electric Institute_United States Hispanic Chamber Of Commerce200915000"/>
    <x v="9"/>
    <s v="Edison Electric Institute"/>
    <x v="60"/>
    <s v="43-1249249"/>
    <n v="15000"/>
    <s v="Event Sponsorship"/>
    <n v="23"/>
    <x v="1"/>
    <m/>
    <m/>
    <x v="2"/>
  </r>
  <r>
    <s v="https://www.documentcloud.org/documents/3678046-Edison-Electric-Institute-2009-990.html"/>
    <s v="Edison Electric Institute_Thomas Alva Edison Foundation200932838"/>
    <x v="9"/>
    <s v="Edison Electric Institute"/>
    <x v="142"/>
    <s v="52-2106274"/>
    <n v="32838"/>
    <s v="Program Support"/>
    <n v="24"/>
    <x v="0"/>
    <s v="Y"/>
    <m/>
    <x v="2"/>
  </r>
  <r>
    <s v="https://www.documentcloud.org/documents/3678045-Edison-Electric-Institute-2008-990.html"/>
    <s v="Edison Electric Institute_American Council for Capital Formation200815000"/>
    <x v="10"/>
    <s v="Edison Electric Institute"/>
    <x v="4"/>
    <s v="52-1091172"/>
    <n v="15000"/>
    <s v="Program Support"/>
    <n v="1"/>
    <x v="0"/>
    <m/>
    <s v="ACCF Center for Policy Research"/>
    <x v="2"/>
  </r>
  <r>
    <s v="https://www.documentcloud.org/documents/3678045-Edison-Electric-Institute-2008-990.html"/>
    <s v="Edison Electric Institute_American Legislative Exchange Council200810000"/>
    <x v="10"/>
    <s v="Edison Electric Institute"/>
    <x v="112"/>
    <s v="52-0140979"/>
    <n v="10000"/>
    <s v="Program Support"/>
    <n v="2"/>
    <x v="0"/>
    <m/>
    <m/>
    <x v="2"/>
  </r>
  <r>
    <s v="https://www.documentcloud.org/documents/3678045-Edison-Electric-Institute-2008-990.html"/>
    <s v="Edison Electric Institute_Annapolis Center for Science-Based Public Policy200820000"/>
    <x v="10"/>
    <s v="Edison Electric Institute"/>
    <x v="245"/>
    <s v="52-1759134"/>
    <n v="20000"/>
    <s v="Program Support"/>
    <n v="3"/>
    <x v="0"/>
    <m/>
    <m/>
    <x v="2"/>
  </r>
  <r>
    <s v="https://www.documentcloud.org/documents/3678045-Edison-Electric-Institute-2008-990.html"/>
    <s v="Edison Electric Institute_Aspen Institute200810000"/>
    <x v="10"/>
    <s v="Edison Electric Institute"/>
    <x v="9"/>
    <s v="84-0399006"/>
    <n v="10000"/>
    <s v="Program Support"/>
    <n v="4"/>
    <x v="0"/>
    <m/>
    <m/>
    <x v="2"/>
  </r>
  <r>
    <s v="https://www.documentcloud.org/documents/3678045-Edison-Electric-Institute-2008-990.html"/>
    <s v="Edison Electric Institute_Habitat for Humanity in Atlanta20085000"/>
    <x v="10"/>
    <s v="Edison Electric Institute"/>
    <x v="249"/>
    <s v="58-1535414"/>
    <n v="5000"/>
    <s v="Corporate Responsibility"/>
    <n v="5"/>
    <x v="0"/>
    <m/>
    <m/>
    <x v="2"/>
  </r>
  <r>
    <s v="https://www.documentcloud.org/documents/3678045-Edison-Electric-Institute-2008-990.html"/>
    <s v="Edison Electric Institute_Catalyst20085000"/>
    <x v="10"/>
    <s v="Edison Electric Institute"/>
    <x v="162"/>
    <s v="22-3845239"/>
    <n v="5000"/>
    <s v="Event Sponsorship"/>
    <n v="6"/>
    <x v="0"/>
    <m/>
    <m/>
    <x v="2"/>
  </r>
  <r>
    <s v="https://www.documentcloud.org/documents/3678045-Edison-Electric-Institute-2008-990.html"/>
    <s v="Edison Electric Institute_American Federation Of Labor &amp; Congress Of Industrial Orgs20085000"/>
    <x v="10"/>
    <s v="Edison Electric Institute"/>
    <x v="161"/>
    <s v="53-0025755"/>
    <n v="5000"/>
    <s v="Event Sponsorship"/>
    <n v="7"/>
    <x v="0"/>
    <m/>
    <m/>
    <x v="2"/>
  </r>
  <r>
    <s v="https://www.documentcloud.org/documents/3678045-Edison-Electric-Institute-2008-990.html"/>
    <s v="Edison Electric Institute_Center for Energy Workforce Development2008105000"/>
    <x v="10"/>
    <s v="Edison Electric Institute"/>
    <x v="14"/>
    <s v="20-4504014"/>
    <n v="105000"/>
    <s v="Program Support"/>
    <n v="8"/>
    <x v="0"/>
    <m/>
    <m/>
    <x v="2"/>
  </r>
  <r>
    <s v="https://www.documentcloud.org/documents/3678045-Edison-Electric-Institute-2008-990.html"/>
    <s v="Edison Electric Institute_Committee for a Constructive Tomorrow20088000"/>
    <x v="10"/>
    <s v="Edison Electric Institute"/>
    <x v="250"/>
    <s v="52-1462893"/>
    <n v="8000"/>
    <s v="Program Support"/>
    <n v="9"/>
    <x v="0"/>
    <m/>
    <m/>
    <x v="2"/>
  </r>
  <r>
    <s v="https://www.documentcloud.org/documents/3678045-Edison-Electric-Institute-2008-990.html"/>
    <s v="Edison Electric Institute_The Washington Literacy Council20085000"/>
    <x v="10"/>
    <s v="Edison Electric Institute"/>
    <x v="241"/>
    <s v="52-6063003"/>
    <n v="5000"/>
    <s v="Corporate Responsibility"/>
    <n v="10"/>
    <x v="0"/>
    <m/>
    <m/>
    <x v="2"/>
  </r>
  <r>
    <s v="https://www.documentcloud.org/documents/3678045-Edison-Electric-Institute-2008-990.html"/>
    <s v="Edison Electric Institute_Congressional Black Caucus Foundation200810000"/>
    <x v="10"/>
    <s v="Edison Electric Institute"/>
    <x v="18"/>
    <s v="52-1160561"/>
    <n v="10000"/>
    <s v="Event Sponsorship"/>
    <n v="11"/>
    <x v="1"/>
    <m/>
    <s v="EIN 52-1160561 (Foundation)"/>
    <x v="2"/>
  </r>
  <r>
    <s v="https://www.documentcloud.org/documents/3678045-Edison-Electric-Institute-2008-990.html"/>
    <s v="Edison Electric Institute_Congressional Black Caucus Political Education and Leadership Institute200810000"/>
    <x v="10"/>
    <s v="Edison Electric Institute"/>
    <x v="164"/>
    <s v="52-1160561"/>
    <n v="10000"/>
    <s v="Event Sponsorship"/>
    <n v="12"/>
    <x v="1"/>
    <m/>
    <s v="EIN 52-1160561 (Foundation) Not Institute"/>
    <x v="2"/>
  </r>
  <r>
    <s v="https://www.documentcloud.org/documents/3678045-Edison-Electric-Institute-2008-990.html"/>
    <s v="Edison Electric Institute_Democratic Governors' Association200825000"/>
    <x v="10"/>
    <s v="Edison Electric Institute"/>
    <x v="22"/>
    <s v="52-1304889"/>
    <n v="25000"/>
    <s v="Corporate Contribution"/>
    <n v="13"/>
    <x v="0"/>
    <m/>
    <m/>
    <x v="2"/>
  </r>
  <r>
    <s v="https://www.documentcloud.org/documents/3678045-Edison-Electric-Institute-2008-990.html"/>
    <s v="Edison Electric Institute_Democratic Leadership Council200825000"/>
    <x v="10"/>
    <s v="Edison Electric Institute"/>
    <x v="251"/>
    <s v="52-1384530"/>
    <n v="25000"/>
    <s v="Corporate Support"/>
    <n v="14"/>
    <x v="0"/>
    <m/>
    <m/>
    <x v="2"/>
  </r>
  <r>
    <s v="https://www.documentcloud.org/documents/3678045-Edison-Electric-Institute-2008-990.html"/>
    <s v="Edison Electric Institute_Electrical Safety Foundation International Inc20085000"/>
    <x v="10"/>
    <s v="Edison Electric Institute"/>
    <x v="223"/>
    <s v="52-1892239"/>
    <n v="5000"/>
    <s v="Program Support"/>
    <n v="15"/>
    <x v="0"/>
    <m/>
    <m/>
    <x v="2"/>
  </r>
  <r>
    <s v="https://www.documentcloud.org/documents/3678045-Edison-Electric-Institute-2008-990.html"/>
    <s v="Edison Electric Institute_First Tee20085000"/>
    <x v="10"/>
    <s v="Edison Electric Institute"/>
    <x v="252"/>
    <s v="52-2195691"/>
    <n v="5000"/>
    <s v="Corporate Responsibility"/>
    <n v="16"/>
    <x v="0"/>
    <m/>
    <m/>
    <x v="2"/>
  </r>
  <r>
    <s v="https://www.documentcloud.org/documents/3678045-Edison-Electric-Institute-2008-990.html"/>
    <s v="Edison Electric Institute_Foundation to Eradicate Duchenne20085000"/>
    <x v="10"/>
    <s v="Edison Electric Institute"/>
    <x v="170"/>
    <s v="71-0874241"/>
    <n v="5000"/>
    <s v="Corporate Responsibility"/>
    <n v="17"/>
    <x v="0"/>
    <m/>
    <m/>
    <x v="2"/>
  </r>
  <r>
    <s v="https://www.documentcloud.org/documents/3678045-Edison-Electric-Institute-2008-990.html"/>
    <s v="Edison Electric Institute_Johns Hopkins University20085000"/>
    <x v="10"/>
    <s v="Edison Electric Institute"/>
    <x v="175"/>
    <s v="52-0595110"/>
    <n v="5000"/>
    <s v="Program Support"/>
    <n v="18"/>
    <x v="0"/>
    <m/>
    <m/>
    <x v="2"/>
  </r>
  <r>
    <s v="https://www.documentcloud.org/documents/3678045-Edison-Electric-Institute-2008-990.html"/>
    <s v="Edison Electric Institute_Leadership Conference Education Fund20085000"/>
    <x v="10"/>
    <s v="Edison Electric Institute"/>
    <x v="148"/>
    <s v="23-7026895"/>
    <n v="5000"/>
    <s v="Corporate Support"/>
    <n v="19"/>
    <x v="0"/>
    <m/>
    <m/>
    <x v="2"/>
  </r>
  <r>
    <s v="https://www.documentcloud.org/documents/3678045-Edison-Electric-Institute-2008-990.html"/>
    <s v="Edison Electric Institute_Michigan State Society20085000"/>
    <x v="10"/>
    <s v="Edison Electric Institute"/>
    <x v="253"/>
    <s v="54-1645953"/>
    <n v="5000"/>
    <s v="Event Sponsorship"/>
    <n v="20"/>
    <x v="0"/>
    <m/>
    <m/>
    <x v="2"/>
  </r>
  <r>
    <s v="https://www.documentcloud.org/documents/3678045-Edison-Electric-Institute-2008-990.html"/>
    <s v="Edison Electric Institute_Midwest Energy Efficiency Alliance20085000"/>
    <x v="10"/>
    <s v="Edison Electric Institute"/>
    <x v="254"/>
    <s v="36-4352022"/>
    <n v="5000"/>
    <s v="Corporate Support"/>
    <n v="21"/>
    <x v="0"/>
    <m/>
    <m/>
    <x v="2"/>
  </r>
  <r>
    <s v="https://www.documentcloud.org/documents/3678045-Edison-Electric-Institute-2008-990.html"/>
    <s v="Edison Electric Institute_Council of State Governments20085000"/>
    <x v="10"/>
    <s v="Edison Electric Institute"/>
    <x v="81"/>
    <s v="36-6000818"/>
    <n v="5000"/>
    <s v="Event Sponsorship"/>
    <n v="22"/>
    <x v="0"/>
    <m/>
    <m/>
    <x v="2"/>
  </r>
  <r>
    <s v="https://www.documentcloud.org/documents/3678045-Edison-Electric-Institute-2008-990.html"/>
    <s v="Edison Electric Institute_National Association of Latino Elected Officials20085000"/>
    <x v="10"/>
    <s v="Edison Electric Institute"/>
    <x v="94"/>
    <s v="52-1212849"/>
    <n v="5000"/>
    <s v="Event Sponsorship"/>
    <n v="23"/>
    <x v="1"/>
    <m/>
    <m/>
    <x v="2"/>
  </r>
  <r>
    <s v="https://www.documentcloud.org/documents/3678045-Edison-Electric-Institute-2008-990.html"/>
    <s v="Edison Electric Institute_National Association of Latino Elected Officials200820000"/>
    <x v="10"/>
    <s v="Edison Electric Institute"/>
    <x v="94"/>
    <s v="52-1212849"/>
    <n v="20000"/>
    <s v="Event Sponsorship"/>
    <n v="24"/>
    <x v="1"/>
    <m/>
    <m/>
    <x v="2"/>
  </r>
  <r>
    <s v="https://www.documentcloud.org/documents/3678045-Edison-Electric-Institute-2008-990.html"/>
    <s v="Edison Electric Institute_National Conference of Black Mayors20085000"/>
    <x v="10"/>
    <s v="Edison Electric Institute"/>
    <x v="243"/>
    <s v="23-7407671"/>
    <n v="5000"/>
    <s v="Corporate Support"/>
    <n v="25"/>
    <x v="1"/>
    <m/>
    <m/>
    <x v="2"/>
  </r>
  <r>
    <s v="https://www.documentcloud.org/documents/3678045-Edison-Electric-Institute-2008-990.html"/>
    <s v="Edison Electric Institute_National Energy and Utility Affordability Coalition20085000"/>
    <x v="10"/>
    <s v="Edison Electric Institute"/>
    <x v="39"/>
    <s v="52-1559709"/>
    <n v="5000"/>
    <s v="Program Support"/>
    <n v="26"/>
    <x v="0"/>
    <m/>
    <m/>
    <x v="2"/>
  </r>
  <r>
    <s v="https://www.documentcloud.org/documents/3678045-Edison-Electric-Institute-2008-990.html"/>
    <s v="Edison Electric Institute_National Hispanic Caucus of State Legislators200825000"/>
    <x v="10"/>
    <s v="Edison Electric Institute"/>
    <x v="227"/>
    <s v="84-1168319"/>
    <n v="25000"/>
    <s v="Event Sponsorship"/>
    <n v="27"/>
    <x v="1"/>
    <m/>
    <m/>
    <x v="2"/>
  </r>
  <r>
    <s v="https://www.documentcloud.org/documents/3678045-Edison-Electric-Institute-2008-990.html"/>
    <s v="Edison Electric Institute_National Hispanic Environmental Council200815000"/>
    <x v="10"/>
    <s v="Edison Electric Institute"/>
    <x v="255"/>
    <s v="54-1951323"/>
    <n v="15000"/>
    <s v="Program Support"/>
    <n v="28"/>
    <x v="1"/>
    <m/>
    <m/>
    <x v="2"/>
  </r>
  <r>
    <s v="https://www.documentcloud.org/documents/3678045-Edison-Electric-Institute-2008-990.html"/>
    <s v="Edison Electric Institute_National LAMPAC (Labor and Management Public Affairs Committee)200840332"/>
    <x v="10"/>
    <s v="Edison Electric Institute"/>
    <x v="41"/>
    <s v="26-2620296"/>
    <n v="40332"/>
    <s v="Program Support"/>
    <n v="29"/>
    <x v="0"/>
    <m/>
    <m/>
    <x v="2"/>
  </r>
  <r>
    <s v="https://www.documentcloud.org/documents/3678045-Edison-Electric-Institute-2008-990.html"/>
    <s v="Edison Electric Institute_National LAMPAC (Labor and Management Public Affairs Committee)200856374"/>
    <x v="10"/>
    <s v="Edison Electric Institute"/>
    <x v="41"/>
    <s v="26-2620296"/>
    <n v="56374"/>
    <s v="In-Kind Payroll Expenses"/>
    <n v="29"/>
    <x v="0"/>
    <s v="Y"/>
    <m/>
    <x v="2"/>
  </r>
  <r>
    <s v="https://www.documentcloud.org/documents/3678045-Edison-Electric-Institute-2008-990.html"/>
    <s v="Edison Electric Institute_National Multiple Sclerosis Society National Capital Chapter20085000"/>
    <x v="10"/>
    <s v="Edison Electric Institute"/>
    <x v="151"/>
    <s v="53-0237585"/>
    <n v="5000"/>
    <s v="Corporate Responsibility"/>
    <n v="30"/>
    <x v="0"/>
    <m/>
    <m/>
    <x v="2"/>
  </r>
  <r>
    <s v="https://www.documentcloud.org/documents/3678045-Edison-Electric-Institute-2008-990.html"/>
    <s v="Edison Electric Institute_National Organization of Black County Officials20085000"/>
    <x v="10"/>
    <s v="Edison Electric Institute"/>
    <x v="256"/>
    <s v="33-0031000"/>
    <n v="5000"/>
    <s v="Corporate Support"/>
    <n v="31"/>
    <x v="1"/>
    <m/>
    <m/>
    <x v="2"/>
  </r>
  <r>
    <s v="https://www.documentcloud.org/documents/3678045-Edison-Electric-Institute-2008-990.html"/>
    <s v="Edison Electric Institute_NCSL Foundation for State Legislatures20087500"/>
    <x v="10"/>
    <s v="Edison Electric Institute"/>
    <x v="45"/>
    <s v="74-2232576"/>
    <n v="7500"/>
    <s v="Event Sponsorship"/>
    <n v="32"/>
    <x v="0"/>
    <m/>
    <m/>
    <x v="2"/>
  </r>
  <r>
    <s v="https://www.documentcloud.org/documents/3678045-Edison-Electric-Institute-2008-990.html"/>
    <s v="Edison Electric Institute_National Conference of State Societies20085000"/>
    <x v="10"/>
    <s v="Edison Electric Institute"/>
    <x v="99"/>
    <s v="52-1907322"/>
    <n v="5000"/>
    <s v="Event Sponsorship"/>
    <n v="33"/>
    <x v="0"/>
    <m/>
    <m/>
    <x v="2"/>
  </r>
  <r>
    <s v="https://www.documentcloud.org/documents/3678045-Edison-Electric-Institute-2008-990.html"/>
    <s v="Edison Electric Institute_PHI Community Foundation20085000"/>
    <x v="10"/>
    <s v="Edison Electric Institute"/>
    <x v="183"/>
    <s v="51-0367729"/>
    <n v="5000"/>
    <s v="Corporate Responsibility"/>
    <n v="34"/>
    <x v="0"/>
    <m/>
    <m/>
    <x v="2"/>
  </r>
  <r>
    <s v="https://www.documentcloud.org/documents/3678045-Edison-Electric-Institute-2008-990.html"/>
    <s v="Edison Electric Institute_Republican Mayors &amp; Local Officials200810000"/>
    <x v="10"/>
    <s v="Edison Electric Institute"/>
    <x v="257"/>
    <s v="52-1976233"/>
    <n v="10000"/>
    <s v="Event Sponsorship"/>
    <n v="35"/>
    <x v="0"/>
    <m/>
    <m/>
    <x v="2"/>
  </r>
  <r>
    <s v="https://www.documentcloud.org/documents/3678045-Edison-Electric-Institute-2008-990.html"/>
    <s v="Edison Electric Institute_Council of State Governments20085000"/>
    <x v="10"/>
    <s v="Edison Electric Institute"/>
    <x v="81"/>
    <s v="36-6000818"/>
    <n v="5000"/>
    <s v="Event Sponsorship"/>
    <n v="36"/>
    <x v="0"/>
    <m/>
    <m/>
    <x v="2"/>
  </r>
  <r>
    <s v="https://www.documentcloud.org/documents/3678045-Edison-Electric-Institute-2008-990.html"/>
    <s v="Edison Electric Institute_Children's Charities Foundation Inc20087500"/>
    <x v="10"/>
    <s v="Edison Electric Institute"/>
    <x v="246"/>
    <s v="52-1907059"/>
    <n v="7500"/>
    <s v="Corporate Responsibility"/>
    <n v="37"/>
    <x v="0"/>
    <m/>
    <m/>
    <x v="2"/>
  </r>
  <r>
    <s v="https://www.documentcloud.org/documents/3678045-Edison-Electric-Institute-2008-990.html"/>
    <s v="Edison Electric Institute_Wheaton College20085000"/>
    <x v="10"/>
    <s v="Edison Electric Institute"/>
    <x v="258"/>
    <s v="36-2182171"/>
    <n v="5000"/>
    <s v="Event Sponsorship"/>
    <n v="38"/>
    <x v="0"/>
    <m/>
    <m/>
    <x v="2"/>
  </r>
  <r>
    <s v="https://www.documentcloud.org/documents/3678045-Edison-Electric-Institute-2008-990.html"/>
    <s v="Edison Electric Institute_Keystone Center200820000"/>
    <x v="10"/>
    <s v="Edison Electric Institute"/>
    <x v="31"/>
    <s v="84-0688506"/>
    <n v="20000"/>
    <s v="Event Sponsorship"/>
    <n v="39"/>
    <x v="0"/>
    <m/>
    <m/>
    <x v="2"/>
  </r>
  <r>
    <s v="https://www.documentcloud.org/documents/3678045-Edison-Electric-Institute-2008-990.html"/>
    <s v="Edison Electric Institute_The Salvation Army20085000"/>
    <x v="10"/>
    <s v="Edison Electric Institute"/>
    <x v="259"/>
    <s v="58-0660607"/>
    <n v="5000"/>
    <s v="Corporate Responsibility"/>
    <n v="40"/>
    <x v="0"/>
    <m/>
    <m/>
    <x v="2"/>
  </r>
  <r>
    <s v="https://www.documentcloud.org/documents/3678045-Edison-Electric-Institute-2008-990.html"/>
    <s v="Edison Electric Institute_Third Way200825000"/>
    <x v="10"/>
    <s v="Edison Electric Institute"/>
    <x v="244"/>
    <s v="20-1734070"/>
    <n v="25000"/>
    <s v="Program Support"/>
    <n v="41"/>
    <x v="0"/>
    <m/>
    <m/>
    <x v="2"/>
  </r>
  <r>
    <s v="https://www.documentcloud.org/documents/3678045-Edison-Electric-Institute-2008-990.html"/>
    <s v="Edison Electric Institute_US Navy Memorial Foundation200820000"/>
    <x v="10"/>
    <s v="Edison Electric Institute"/>
    <x v="63"/>
    <s v="52-1104476"/>
    <n v="20000"/>
    <s v="Event Sponsorship"/>
    <n v="42"/>
    <x v="0"/>
    <m/>
    <m/>
    <x v="2"/>
  </r>
  <r>
    <s v="https://www.documentcloud.org/documents/3678045-Edison-Electric-Institute-2008-990.html"/>
    <s v="Edison Electric Institute_Western Governors' Association20085000"/>
    <x v="10"/>
    <s v="Edison Electric Institute"/>
    <x v="67"/>
    <s v="84-0747227"/>
    <n v="5000"/>
    <s v="Event Sponsorship"/>
    <n v="43"/>
    <x v="0"/>
    <m/>
    <m/>
    <x v="2"/>
  </r>
  <r>
    <s v="https://www.documentcloud.org/documents/3678045-Edison-Electric-Institute-2008-990.html"/>
    <s v="Edison Electric Institute_Women in Government200810000"/>
    <x v="10"/>
    <s v="Edison Electric Institute"/>
    <x v="194"/>
    <s v="54-1527192"/>
    <n v="10000"/>
    <s v="Event Sponsorship"/>
    <n v="44"/>
    <x v="1"/>
    <m/>
    <m/>
    <x v="2"/>
  </r>
  <r>
    <m/>
    <m/>
    <x v="11"/>
    <m/>
    <x v="260"/>
    <m/>
    <m/>
    <m/>
    <m/>
    <x v="2"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x v="0"/>
    <n v="8644159"/>
  </r>
  <r>
    <x v="0"/>
    <x v="1"/>
    <x v="0"/>
    <n v="3589553"/>
  </r>
  <r>
    <x v="0"/>
    <x v="2"/>
    <x v="1"/>
    <n v="783769"/>
  </r>
  <r>
    <x v="0"/>
    <x v="3"/>
    <x v="0"/>
    <n v="549616"/>
  </r>
  <r>
    <x v="0"/>
    <x v="4"/>
    <x v="0"/>
    <n v="479612"/>
  </r>
  <r>
    <x v="1"/>
    <x v="5"/>
    <x v="0"/>
    <n v="7759501"/>
  </r>
  <r>
    <x v="1"/>
    <x v="1"/>
    <x v="0"/>
    <n v="3182127"/>
  </r>
  <r>
    <x v="1"/>
    <x v="3"/>
    <x v="0"/>
    <n v="941902"/>
  </r>
  <r>
    <x v="1"/>
    <x v="2"/>
    <x v="1"/>
    <n v="737619"/>
  </r>
  <r>
    <x v="1"/>
    <x v="6"/>
    <x v="2"/>
    <n v="672412"/>
  </r>
  <r>
    <x v="2"/>
    <x v="5"/>
    <x v="0"/>
    <n v="8714713"/>
  </r>
  <r>
    <x v="2"/>
    <x v="7"/>
    <x v="0"/>
    <n v="3000000"/>
  </r>
  <r>
    <x v="2"/>
    <x v="1"/>
    <x v="0"/>
    <n v="2833661"/>
  </r>
  <r>
    <x v="2"/>
    <x v="3"/>
    <x v="0"/>
    <n v="1086988"/>
  </r>
  <r>
    <x v="2"/>
    <x v="2"/>
    <x v="1"/>
    <n v="754571"/>
  </r>
  <r>
    <x v="3"/>
    <x v="5"/>
    <x v="0"/>
    <n v="7827521"/>
  </r>
  <r>
    <x v="3"/>
    <x v="1"/>
    <x v="0"/>
    <n v="3376547"/>
  </r>
  <r>
    <x v="3"/>
    <x v="8"/>
    <x v="0"/>
    <n v="750599"/>
  </r>
  <r>
    <x v="3"/>
    <x v="9"/>
    <x v="3"/>
    <n v="516521"/>
  </r>
  <r>
    <x v="3"/>
    <x v="10"/>
    <x v="0"/>
    <n v="391995"/>
  </r>
  <r>
    <x v="4"/>
    <x v="5"/>
    <x v="0"/>
    <n v="8862812"/>
  </r>
  <r>
    <x v="4"/>
    <x v="1"/>
    <x v="0"/>
    <n v="3246504"/>
  </r>
  <r>
    <x v="4"/>
    <x v="3"/>
    <x v="0"/>
    <n v="1326106"/>
  </r>
  <r>
    <x v="4"/>
    <x v="11"/>
    <x v="0"/>
    <n v="462561"/>
  </r>
  <r>
    <x v="4"/>
    <x v="12"/>
    <x v="0"/>
    <n v="445548"/>
  </r>
  <r>
    <x v="5"/>
    <x v="5"/>
    <x v="0"/>
    <n v="8158767"/>
  </r>
  <r>
    <x v="5"/>
    <x v="1"/>
    <x v="0"/>
    <n v="2922429"/>
  </r>
  <r>
    <x v="5"/>
    <x v="13"/>
    <x v="0"/>
    <n v="1091122"/>
  </r>
  <r>
    <x v="5"/>
    <x v="14"/>
    <x v="4"/>
    <n v="515811"/>
  </r>
  <r>
    <x v="5"/>
    <x v="12"/>
    <x v="0"/>
    <n v="373956"/>
  </r>
  <r>
    <x v="6"/>
    <x v="5"/>
    <x v="0"/>
    <n v="8709556"/>
  </r>
  <r>
    <x v="6"/>
    <x v="1"/>
    <x v="0"/>
    <n v="2398710"/>
  </r>
  <r>
    <x v="6"/>
    <x v="13"/>
    <x v="0"/>
    <n v="683183"/>
  </r>
  <r>
    <x v="6"/>
    <x v="3"/>
    <x v="0"/>
    <n v="548163"/>
  </r>
  <r>
    <x v="6"/>
    <x v="15"/>
    <x v="0"/>
    <n v="324887"/>
  </r>
  <r>
    <x v="7"/>
    <x v="5"/>
    <x v="0"/>
    <n v="8780353"/>
  </r>
  <r>
    <x v="7"/>
    <x v="1"/>
    <x v="0"/>
    <n v="2543419"/>
  </r>
  <r>
    <x v="7"/>
    <x v="16"/>
    <x v="5"/>
    <n v="589460"/>
  </r>
  <r>
    <x v="7"/>
    <x v="17"/>
    <x v="0"/>
    <n v="516310"/>
  </r>
  <r>
    <x v="7"/>
    <x v="18"/>
    <x v="0"/>
    <n v="465056"/>
  </r>
  <r>
    <x v="8"/>
    <x v="5"/>
    <x v="0"/>
    <n v="7433283"/>
  </r>
  <r>
    <x v="8"/>
    <x v="1"/>
    <x v="0"/>
    <n v="3301688"/>
  </r>
  <r>
    <x v="8"/>
    <x v="11"/>
    <x v="0"/>
    <n v="829728"/>
  </r>
  <r>
    <x v="8"/>
    <x v="16"/>
    <x v="5"/>
    <n v="474172"/>
  </r>
  <r>
    <x v="8"/>
    <x v="18"/>
    <x v="0"/>
    <n v="463415"/>
  </r>
  <r>
    <x v="9"/>
    <x v="5"/>
    <x v="0"/>
    <n v="7706867"/>
  </r>
  <r>
    <x v="9"/>
    <x v="1"/>
    <x v="0"/>
    <n v="2014274"/>
  </r>
  <r>
    <x v="9"/>
    <x v="19"/>
    <x v="6"/>
    <n v="543940"/>
  </r>
  <r>
    <x v="9"/>
    <x v="16"/>
    <x v="5"/>
    <n v="503025"/>
  </r>
  <r>
    <x v="9"/>
    <x v="20"/>
    <x v="0"/>
    <n v="474524"/>
  </r>
  <r>
    <x v="10"/>
    <x v="5"/>
    <x v="0"/>
    <n v="7589636"/>
  </r>
  <r>
    <x v="10"/>
    <x v="1"/>
    <x v="0"/>
    <n v="2085992"/>
  </r>
  <r>
    <x v="10"/>
    <x v="19"/>
    <x v="6"/>
    <n v="1100597"/>
  </r>
  <r>
    <x v="10"/>
    <x v="21"/>
    <x v="0"/>
    <n v="759469"/>
  </r>
  <r>
    <x v="10"/>
    <x v="16"/>
    <x v="5"/>
    <n v="649139"/>
  </r>
  <r>
    <x v="11"/>
    <x v="2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89F8CF-A0A8-1243-B31F-989496D3CBFE}" name="PivotTable18" cacheId="5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12:M274" firstHeaderRow="1" firstDataRow="2" firstDataCol="1" rowPageCount="2" colPageCount="1"/>
  <pivotFields count="13">
    <pivotField showAll="0"/>
    <pivotField showAll="0"/>
    <pivotField axis="axisCol" showAll="0">
      <items count="13">
        <item x="10"/>
        <item x="9"/>
        <item x="8"/>
        <item x="7"/>
        <item x="6"/>
        <item x="5"/>
        <item x="4"/>
        <item x="3"/>
        <item x="2"/>
        <item x="1"/>
        <item h="1" x="11"/>
        <item x="0"/>
        <item t="default"/>
      </items>
    </pivotField>
    <pivotField showAll="0"/>
    <pivotField axis="axisRow" showAll="0" sortType="descending">
      <items count="263">
        <item x="158"/>
        <item x="111"/>
        <item x="0"/>
        <item x="69"/>
        <item x="70"/>
        <item x="1"/>
        <item x="2"/>
        <item x="3"/>
        <item x="159"/>
        <item x="161"/>
        <item x="112"/>
        <item x="196"/>
        <item x="71"/>
        <item x="7"/>
        <item x="8"/>
        <item x="245"/>
        <item x="224"/>
        <item x="113"/>
        <item x="9"/>
        <item x="197"/>
        <item x="198"/>
        <item x="160"/>
        <item x="114"/>
        <item x="72"/>
        <item x="115"/>
        <item x="10"/>
        <item x="96"/>
        <item x="11"/>
        <item x="75"/>
        <item x="199"/>
        <item x="74"/>
        <item x="200"/>
        <item x="143"/>
        <item x="163"/>
        <item x="162"/>
        <item x="230"/>
        <item x="14"/>
        <item x="76"/>
        <item x="246"/>
        <item x="231"/>
        <item x="201"/>
        <item x="250"/>
        <item x="247"/>
        <item x="202"/>
        <item x="116"/>
        <item x="18"/>
        <item x="164"/>
        <item x="19"/>
        <item x="79"/>
        <item x="225"/>
        <item x="21"/>
        <item x="80"/>
        <item x="165"/>
        <item x="117"/>
        <item x="203"/>
        <item x="81"/>
        <item x="118"/>
        <item x="119"/>
        <item x="144"/>
        <item x="167"/>
        <item x="22"/>
        <item x="251"/>
        <item x="145"/>
        <item x="248"/>
        <item x="168"/>
        <item x="204"/>
        <item x="232"/>
        <item x="146"/>
        <item x="169"/>
        <item x="223"/>
        <item x="120"/>
        <item x="139"/>
        <item x="82"/>
        <item x="25"/>
        <item x="233"/>
        <item x="226"/>
        <item x="78"/>
        <item x="121"/>
        <item x="252"/>
        <item x="26"/>
        <item x="170"/>
        <item x="166"/>
        <item x="171"/>
        <item x="122"/>
        <item x="83"/>
        <item x="249"/>
        <item x="123"/>
        <item x="234"/>
        <item x="84"/>
        <item x="205"/>
        <item x="124"/>
        <item x="172"/>
        <item x="28"/>
        <item x="85"/>
        <item m="1" x="261"/>
        <item x="173"/>
        <item x="125"/>
        <item x="174"/>
        <item x="86"/>
        <item x="87"/>
        <item x="175"/>
        <item x="147"/>
        <item x="88"/>
        <item x="176"/>
        <item x="31"/>
        <item x="148"/>
        <item x="89"/>
        <item x="235"/>
        <item x="126"/>
        <item x="90"/>
        <item x="32"/>
        <item x="91"/>
        <item x="206"/>
        <item x="92"/>
        <item x="207"/>
        <item x="253"/>
        <item x="33"/>
        <item x="177"/>
        <item x="254"/>
        <item x="179"/>
        <item x="178"/>
        <item x="93"/>
        <item x="149"/>
        <item x="35"/>
        <item x="208"/>
        <item x="180"/>
        <item x="94"/>
        <item x="95"/>
        <item x="37"/>
        <item x="209"/>
        <item x="150"/>
        <item x="243"/>
        <item x="38"/>
        <item x="99"/>
        <item x="181"/>
        <item x="39"/>
        <item x="98"/>
        <item x="210"/>
        <item x="211"/>
        <item x="227"/>
        <item x="255"/>
        <item x="97"/>
        <item x="127"/>
        <item x="236"/>
        <item x="42"/>
        <item x="151"/>
        <item x="256"/>
        <item x="43"/>
        <item x="152"/>
        <item x="128"/>
        <item x="228"/>
        <item x="44"/>
        <item x="45"/>
        <item x="129"/>
        <item x="182"/>
        <item x="212"/>
        <item x="213"/>
        <item x="48"/>
        <item x="100"/>
        <item x="130"/>
        <item x="101"/>
        <item x="49"/>
        <item x="183"/>
        <item x="131"/>
        <item x="237"/>
        <item x="229"/>
        <item x="184"/>
        <item x="214"/>
        <item x="242"/>
        <item x="50"/>
        <item x="132"/>
        <item x="133"/>
        <item x="134"/>
        <item x="51"/>
        <item x="102"/>
        <item x="185"/>
        <item x="257"/>
        <item x="52"/>
        <item x="186"/>
        <item x="153"/>
        <item x="136"/>
        <item x="215"/>
        <item x="187"/>
        <item x="103"/>
        <item x="55"/>
        <item x="137"/>
        <item x="238"/>
        <item x="216"/>
        <item x="189"/>
        <item x="104"/>
        <item x="105"/>
        <item x="57"/>
        <item x="154"/>
        <item x="217"/>
        <item x="155"/>
        <item x="58"/>
        <item x="106"/>
        <item x="73"/>
        <item x="107"/>
        <item x="135"/>
        <item x="108"/>
        <item x="259"/>
        <item x="241"/>
        <item x="244"/>
        <item x="142"/>
        <item x="190"/>
        <item x="218"/>
        <item x="219"/>
        <item x="220"/>
        <item x="60"/>
        <item x="239"/>
        <item x="61"/>
        <item x="62"/>
        <item x="59"/>
        <item x="138"/>
        <item x="77"/>
        <item x="109"/>
        <item x="63"/>
        <item x="191"/>
        <item x="240"/>
        <item x="221"/>
        <item x="156"/>
        <item x="193"/>
        <item x="157"/>
        <item x="65"/>
        <item x="140"/>
        <item x="192"/>
        <item x="141"/>
        <item x="66"/>
        <item x="67"/>
        <item x="258"/>
        <item x="194"/>
        <item x="68"/>
        <item x="222"/>
        <item x="195"/>
        <item x="260"/>
        <item x="4"/>
        <item x="5"/>
        <item x="6"/>
        <item x="12"/>
        <item x="13"/>
        <item x="15"/>
        <item x="16"/>
        <item x="17"/>
        <item x="20"/>
        <item x="23"/>
        <item x="24"/>
        <item x="27"/>
        <item x="29"/>
        <item x="30"/>
        <item x="34"/>
        <item x="36"/>
        <item x="40"/>
        <item x="41"/>
        <item x="46"/>
        <item x="47"/>
        <item x="53"/>
        <item x="54"/>
        <item x="56"/>
        <item x="64"/>
        <item x="110"/>
        <item x="18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</pivotFields>
  <rowFields count="1">
    <field x="4"/>
  </rowFields>
  <rowItems count="261">
    <i>
      <x v="36"/>
    </i>
    <i>
      <x v="204"/>
    </i>
    <i>
      <x v="253"/>
    </i>
    <i>
      <x v="93"/>
    </i>
    <i>
      <x v="55"/>
    </i>
    <i>
      <x v="60"/>
    </i>
    <i>
      <x v="236"/>
    </i>
    <i>
      <x v="5"/>
    </i>
    <i>
      <x v="213"/>
    </i>
    <i>
      <x v="7"/>
    </i>
    <i>
      <x v="56"/>
    </i>
    <i>
      <x v="104"/>
    </i>
    <i>
      <x v="23"/>
    </i>
    <i>
      <x v="249"/>
    </i>
    <i>
      <x v="177"/>
    </i>
    <i>
      <x v="14"/>
    </i>
    <i>
      <x v="10"/>
    </i>
    <i>
      <x v="171"/>
    </i>
    <i>
      <x v="132"/>
    </i>
    <i>
      <x v="28"/>
    </i>
    <i>
      <x v="18"/>
    </i>
    <i>
      <x v="45"/>
    </i>
    <i>
      <x v="151"/>
    </i>
    <i>
      <x v="53"/>
    </i>
    <i>
      <x v="145"/>
    </i>
    <i>
      <x v="128"/>
    </i>
    <i>
      <x v="48"/>
    </i>
    <i>
      <x v="152"/>
    </i>
    <i>
      <x v="183"/>
    </i>
    <i>
      <x v="174"/>
    </i>
    <i>
      <x v="203"/>
    </i>
    <i>
      <x v="92"/>
    </i>
    <i>
      <x v="110"/>
    </i>
    <i>
      <x v="4"/>
    </i>
    <i>
      <x v="229"/>
    </i>
    <i>
      <x v="13"/>
    </i>
    <i>
      <x v="184"/>
    </i>
    <i>
      <x v="68"/>
    </i>
    <i>
      <x v="165"/>
    </i>
    <i>
      <x v="101"/>
    </i>
    <i>
      <x v="167"/>
    </i>
    <i>
      <x v="47"/>
    </i>
    <i>
      <x v="73"/>
    </i>
    <i>
      <x v="159"/>
    </i>
    <i>
      <x v="160"/>
    </i>
    <i>
      <x v="169"/>
    </i>
    <i>
      <x v="135"/>
    </i>
    <i>
      <x v="44"/>
    </i>
    <i>
      <x v="138"/>
    </i>
    <i>
      <x v="175"/>
    </i>
    <i>
      <x v="147"/>
    </i>
    <i>
      <x v="111"/>
    </i>
    <i>
      <x/>
    </i>
    <i>
      <x v="46"/>
    </i>
    <i>
      <x v="126"/>
    </i>
    <i>
      <x v="189"/>
    </i>
    <i>
      <x v="217"/>
    </i>
    <i>
      <x v="198"/>
    </i>
    <i>
      <x v="130"/>
    </i>
    <i>
      <x v="260"/>
    </i>
    <i>
      <x v="173"/>
    </i>
    <i>
      <x v="199"/>
    </i>
    <i>
      <x v="70"/>
    </i>
    <i>
      <x v="79"/>
    </i>
    <i>
      <x v="224"/>
    </i>
    <i>
      <x v="76"/>
    </i>
    <i>
      <x v="123"/>
    </i>
    <i>
      <x v="157"/>
    </i>
    <i>
      <x v="136"/>
    </i>
    <i>
      <x v="106"/>
    </i>
    <i>
      <x v="195"/>
    </i>
    <i>
      <x v="21"/>
    </i>
    <i>
      <x v="212"/>
    </i>
    <i>
      <x v="180"/>
    </i>
    <i>
      <x v="83"/>
    </i>
    <i>
      <x v="193"/>
    </i>
    <i>
      <x v="244"/>
    </i>
    <i>
      <x v="133"/>
    </i>
    <i>
      <x v="90"/>
    </i>
    <i>
      <x v="190"/>
    </i>
    <i>
      <x v="108"/>
    </i>
    <i>
      <x v="214"/>
    </i>
    <i>
      <x v="127"/>
    </i>
    <i>
      <x v="168"/>
    </i>
    <i>
      <x v="22"/>
    </i>
    <i>
      <x v="163"/>
    </i>
    <i>
      <x v="142"/>
    </i>
    <i>
      <x v="26"/>
    </i>
    <i>
      <x v="178"/>
    </i>
    <i>
      <x v="209"/>
    </i>
    <i>
      <x v="149"/>
    </i>
    <i>
      <x v="17"/>
    </i>
    <i>
      <x v="81"/>
    </i>
    <i>
      <x v="182"/>
    </i>
    <i>
      <x v="139"/>
    </i>
    <i>
      <x v="77"/>
    </i>
    <i>
      <x v="33"/>
    </i>
    <i>
      <x v="25"/>
    </i>
    <i>
      <x v="191"/>
    </i>
    <i>
      <x v="15"/>
    </i>
    <i>
      <x v="2"/>
    </i>
    <i>
      <x v="52"/>
    </i>
    <i>
      <x v="158"/>
    </i>
    <i>
      <x v="161"/>
    </i>
    <i>
      <x v="221"/>
    </i>
    <i>
      <x v="63"/>
    </i>
    <i>
      <x v="12"/>
    </i>
    <i>
      <x v="62"/>
    </i>
    <i>
      <x v="32"/>
    </i>
    <i>
      <x v="84"/>
    </i>
    <i>
      <x v="24"/>
    </i>
    <i>
      <x v="200"/>
    </i>
    <i>
      <x v="9"/>
    </i>
    <i>
      <x v="105"/>
    </i>
    <i>
      <x v="86"/>
    </i>
    <i>
      <x v="211"/>
    </i>
    <i>
      <x v="27"/>
    </i>
    <i>
      <x v="54"/>
    </i>
    <i>
      <x v="232"/>
    </i>
    <i>
      <x v="100"/>
    </i>
    <i>
      <x v="202"/>
    </i>
    <i>
      <x v="6"/>
    </i>
    <i>
      <x v="50"/>
    </i>
    <i>
      <x v="220"/>
    </i>
    <i>
      <x v="223"/>
    </i>
    <i>
      <x v="116"/>
    </i>
    <i>
      <x v="162"/>
    </i>
    <i>
      <x v="129"/>
    </i>
    <i>
      <x v="257"/>
    </i>
    <i>
      <x v="112"/>
    </i>
    <i>
      <x v="42"/>
    </i>
    <i>
      <x v="59"/>
    </i>
    <i>
      <x v="166"/>
    </i>
    <i>
      <x v="61"/>
    </i>
    <i>
      <x v="250"/>
    </i>
    <i>
      <x v="179"/>
    </i>
    <i>
      <x v="131"/>
    </i>
    <i>
      <x v="37"/>
    </i>
    <i>
      <x v="39"/>
    </i>
    <i>
      <x v="98"/>
    </i>
    <i>
      <x v="254"/>
    </i>
    <i>
      <x v="228"/>
    </i>
    <i>
      <x v="234"/>
    </i>
    <i>
      <x v="144"/>
    </i>
    <i>
      <x v="95"/>
    </i>
    <i>
      <x v="134"/>
    </i>
    <i>
      <x v="172"/>
    </i>
    <i>
      <x v="57"/>
    </i>
    <i>
      <x v="252"/>
    </i>
    <i>
      <x v="71"/>
    </i>
    <i>
      <x v="1"/>
    </i>
    <i>
      <x v="38"/>
    </i>
    <i>
      <x v="192"/>
    </i>
    <i>
      <x v="148"/>
    </i>
    <i>
      <x v="258"/>
    </i>
    <i>
      <x v="30"/>
    </i>
    <i>
      <x v="242"/>
    </i>
    <i>
      <x v="69"/>
    </i>
    <i>
      <x v="251"/>
    </i>
    <i>
      <x v="246"/>
    </i>
    <i>
      <x v="216"/>
    </i>
    <i>
      <x v="227"/>
    </i>
    <i>
      <x v="231"/>
    </i>
    <i>
      <x v="102"/>
    </i>
    <i>
      <x v="140"/>
    </i>
    <i>
      <x v="119"/>
    </i>
    <i>
      <x v="67"/>
    </i>
    <i>
      <x v="170"/>
    </i>
    <i>
      <x v="113"/>
    </i>
    <i>
      <x v="185"/>
    </i>
    <i>
      <x v="259"/>
    </i>
    <i>
      <x v="187"/>
    </i>
    <i>
      <x v="240"/>
    </i>
    <i>
      <x v="40"/>
    </i>
    <i>
      <x v="8"/>
    </i>
    <i>
      <x v="237"/>
    </i>
    <i>
      <x v="241"/>
    </i>
    <i>
      <x v="261"/>
    </i>
    <i>
      <x v="247"/>
    </i>
    <i>
      <x v="210"/>
    </i>
    <i>
      <x v="208"/>
    </i>
    <i>
      <x v="51"/>
    </i>
    <i>
      <x v="181"/>
    </i>
    <i>
      <x v="245"/>
    </i>
    <i>
      <x v="153"/>
    </i>
    <i>
      <x v="196"/>
    </i>
    <i>
      <x v="114"/>
    </i>
    <i>
      <x v="256"/>
    </i>
    <i>
      <x v="88"/>
    </i>
    <i>
      <x v="3"/>
    </i>
    <i>
      <x v="222"/>
    </i>
    <i>
      <x v="117"/>
    </i>
    <i>
      <x v="89"/>
    </i>
    <i>
      <x v="97"/>
    </i>
    <i>
      <x v="226"/>
    </i>
    <i>
      <x v="194"/>
    </i>
    <i>
      <x v="96"/>
    </i>
    <i>
      <x v="176"/>
    </i>
    <i>
      <x v="43"/>
    </i>
    <i>
      <x v="80"/>
    </i>
    <i>
      <x v="188"/>
    </i>
    <i>
      <x v="255"/>
    </i>
    <i>
      <x v="49"/>
    </i>
    <i>
      <x v="82"/>
    </i>
    <i>
      <x v="233"/>
    </i>
    <i>
      <x v="34"/>
    </i>
    <i>
      <x v="120"/>
    </i>
    <i>
      <x v="121"/>
    </i>
    <i>
      <x v="122"/>
    </i>
    <i>
      <x v="41"/>
    </i>
    <i>
      <x v="58"/>
    </i>
    <i>
      <x v="206"/>
    </i>
    <i>
      <x v="239"/>
    </i>
    <i>
      <x v="215"/>
    </i>
    <i>
      <x v="243"/>
    </i>
    <i>
      <x v="72"/>
    </i>
    <i>
      <x v="99"/>
    </i>
    <i>
      <x v="141"/>
    </i>
    <i>
      <x v="19"/>
    </i>
    <i>
      <x v="156"/>
    </i>
    <i>
      <x v="155"/>
    </i>
    <i>
      <x v="238"/>
    </i>
    <i>
      <x v="225"/>
    </i>
    <i>
      <x v="154"/>
    </i>
    <i>
      <x v="11"/>
    </i>
    <i>
      <x v="248"/>
    </i>
    <i>
      <x v="16"/>
    </i>
    <i>
      <x v="109"/>
    </i>
    <i>
      <x v="197"/>
    </i>
    <i>
      <x v="186"/>
    </i>
    <i>
      <x v="29"/>
    </i>
    <i>
      <x v="230"/>
    </i>
    <i>
      <x v="64"/>
    </i>
    <i>
      <x v="65"/>
    </i>
    <i>
      <x v="31"/>
    </i>
    <i>
      <x v="20"/>
    </i>
    <i>
      <x v="201"/>
    </i>
    <i>
      <x v="207"/>
    </i>
    <i>
      <x v="124"/>
    </i>
    <i>
      <x v="85"/>
    </i>
    <i>
      <x v="35"/>
    </i>
    <i>
      <x v="150"/>
    </i>
    <i>
      <x v="107"/>
    </i>
    <i>
      <x v="118"/>
    </i>
    <i>
      <x v="115"/>
    </i>
    <i>
      <x v="87"/>
    </i>
    <i>
      <x v="137"/>
    </i>
    <i>
      <x v="218"/>
    </i>
    <i>
      <x v="103"/>
    </i>
    <i>
      <x v="219"/>
    </i>
    <i>
      <x v="143"/>
    </i>
    <i>
      <x v="74"/>
    </i>
    <i>
      <x v="205"/>
    </i>
    <i>
      <x v="75"/>
    </i>
    <i>
      <x v="164"/>
    </i>
    <i>
      <x v="146"/>
    </i>
    <i>
      <x v="91"/>
    </i>
    <i>
      <x v="125"/>
    </i>
    <i>
      <x v="66"/>
    </i>
    <i>
      <x v="7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 t="grand">
      <x/>
    </i>
  </colItems>
  <pageFields count="2">
    <pageField fld="9" hier="-1"/>
    <pageField fld="12" hier="-1"/>
  </pageFields>
  <dataFields count="1">
    <dataField name="Sum of Total" fld="6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45FD03-A3A8-6342-9A67-0699DC0022B4}" name="PivotTable27" cacheId="5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ntractor" colHeaderCaption="Year">
  <location ref="R10:AD34" firstHeaderRow="1" firstDataRow="2" firstDataCol="1"/>
  <pivotFields count="4">
    <pivotField axis="axisCol" showAll="0">
      <items count="13">
        <item x="10"/>
        <item x="9"/>
        <item x="8"/>
        <item x="7"/>
        <item x="6"/>
        <item x="5"/>
        <item x="4"/>
        <item x="3"/>
        <item x="2"/>
        <item x="1"/>
        <item h="1" x="11"/>
        <item x="0"/>
        <item t="default"/>
      </items>
    </pivotField>
    <pivotField axis="axisRow" showAll="0" sortType="descending">
      <items count="24">
        <item sd="0" x="12"/>
        <item sd="0" x="21"/>
        <item sd="0" x="15"/>
        <item sd="0" x="13"/>
        <item sd="0" x="3"/>
        <item sd="0" x="9"/>
        <item sd="0" x="19"/>
        <item sd="0" x="6"/>
        <item sd="0" x="20"/>
        <item sd="0" x="5"/>
        <item sd="0" x="18"/>
        <item sd="0" x="8"/>
        <item sd="0" x="2"/>
        <item sd="0" x="16"/>
        <item sd="0" x="14"/>
        <item sd="0" x="11"/>
        <item sd="0" x="10"/>
        <item sd="0" x="7"/>
        <item sd="0" x="1"/>
        <item sd="0" x="17"/>
        <item sd="0" x="22"/>
        <item sd="0" x="0"/>
        <item sd="0" x="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9">
        <item x="4"/>
        <item x="5"/>
        <item x="0"/>
        <item x="3"/>
        <item x="2"/>
        <item x="1"/>
        <item x="6"/>
        <item x="7"/>
        <item t="default"/>
      </items>
    </pivotField>
    <pivotField dataField="1" showAll="0"/>
  </pivotFields>
  <rowFields count="2">
    <field x="1"/>
    <field x="2"/>
  </rowFields>
  <rowItems count="23">
    <i>
      <x v="9"/>
    </i>
    <i>
      <x v="18"/>
    </i>
    <i>
      <x v="21"/>
    </i>
    <i>
      <x v="4"/>
    </i>
    <i>
      <x v="17"/>
    </i>
    <i>
      <x v="12"/>
    </i>
    <i>
      <x v="13"/>
    </i>
    <i>
      <x v="3"/>
    </i>
    <i>
      <x v="6"/>
    </i>
    <i>
      <x v="15"/>
    </i>
    <i>
      <x v="10"/>
    </i>
    <i>
      <x/>
    </i>
    <i>
      <x v="1"/>
    </i>
    <i>
      <x v="11"/>
    </i>
    <i>
      <x v="7"/>
    </i>
    <i>
      <x v="5"/>
    </i>
    <i>
      <x v="19"/>
    </i>
    <i>
      <x v="14"/>
    </i>
    <i>
      <x v="22"/>
    </i>
    <i>
      <x v="8"/>
    </i>
    <i>
      <x v="16"/>
    </i>
    <i>
      <x v="2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 t="grand">
      <x/>
    </i>
  </colItems>
  <dataFields count="1">
    <dataField name="Sum of Compensation" fld="3" baseField="0" baseItem="0" numFmtId="164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edison-electric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704DB-2CD3-EB4A-985E-961B40776127}">
  <dimension ref="A1:AD274"/>
  <sheetViews>
    <sheetView tabSelected="1" topLeftCell="Q1" workbookViewId="0">
      <selection activeCell="S6" sqref="S6"/>
    </sheetView>
  </sheetViews>
  <sheetFormatPr baseColWidth="10" defaultRowHeight="16" x14ac:dyDescent="0.2"/>
  <cols>
    <col min="1" max="1" width="60.6640625" bestFit="1" customWidth="1"/>
    <col min="2" max="5" width="8.6640625" bestFit="1" customWidth="1"/>
    <col min="6" max="12" width="10.1640625" bestFit="1" customWidth="1"/>
    <col min="13" max="13" width="11.1640625" bestFit="1" customWidth="1"/>
    <col min="14" max="14" width="18.1640625" customWidth="1"/>
    <col min="16" max="16" width="11.1640625" bestFit="1" customWidth="1"/>
    <col min="17" max="17" width="54.5" customWidth="1"/>
    <col min="18" max="18" width="37.6640625" bestFit="1" customWidth="1"/>
    <col min="19" max="29" width="11.1640625" bestFit="1" customWidth="1"/>
    <col min="30" max="30" width="12.1640625" bestFit="1" customWidth="1"/>
  </cols>
  <sheetData>
    <row r="1" spans="1:30" ht="34" x14ac:dyDescent="0.4">
      <c r="A1" s="20" t="s">
        <v>412</v>
      </c>
    </row>
    <row r="3" spans="1:30" ht="24" x14ac:dyDescent="0.3">
      <c r="A3" s="14" t="s">
        <v>298</v>
      </c>
      <c r="B3" s="21">
        <v>43788</v>
      </c>
      <c r="C3" s="22"/>
    </row>
    <row r="5" spans="1:30" ht="26" x14ac:dyDescent="0.3">
      <c r="A5" s="16" t="s">
        <v>413</v>
      </c>
    </row>
    <row r="7" spans="1:30" ht="24" x14ac:dyDescent="0.3">
      <c r="A7" s="8" t="s">
        <v>415</v>
      </c>
    </row>
    <row r="8" spans="1:30" ht="24" x14ac:dyDescent="0.3">
      <c r="R8" s="8" t="s">
        <v>416</v>
      </c>
    </row>
    <row r="9" spans="1:30" x14ac:dyDescent="0.2">
      <c r="A9" s="2" t="s">
        <v>180</v>
      </c>
      <c r="B9" t="s">
        <v>212</v>
      </c>
    </row>
    <row r="10" spans="1:30" x14ac:dyDescent="0.2">
      <c r="A10" s="2" t="s">
        <v>746</v>
      </c>
      <c r="B10" t="s">
        <v>212</v>
      </c>
      <c r="R10" s="2" t="s">
        <v>281</v>
      </c>
      <c r="S10" s="2" t="s">
        <v>284</v>
      </c>
    </row>
    <row r="11" spans="1:30" x14ac:dyDescent="0.2">
      <c r="R11" s="2" t="s">
        <v>414</v>
      </c>
      <c r="S11">
        <v>2008</v>
      </c>
      <c r="T11">
        <v>2009</v>
      </c>
      <c r="U11">
        <v>2010</v>
      </c>
      <c r="V11">
        <v>2011</v>
      </c>
      <c r="W11">
        <v>2012</v>
      </c>
      <c r="X11">
        <v>2013</v>
      </c>
      <c r="Y11">
        <v>2014</v>
      </c>
      <c r="Z11">
        <v>2015</v>
      </c>
      <c r="AA11">
        <v>2016</v>
      </c>
      <c r="AB11">
        <v>2017</v>
      </c>
      <c r="AC11">
        <v>2018</v>
      </c>
      <c r="AD11" t="s">
        <v>194</v>
      </c>
    </row>
    <row r="12" spans="1:30" x14ac:dyDescent="0.2">
      <c r="A12" s="2" t="s">
        <v>213</v>
      </c>
      <c r="B12" s="2" t="s">
        <v>284</v>
      </c>
      <c r="R12" s="3" t="s">
        <v>219</v>
      </c>
      <c r="S12" s="5">
        <v>7589636</v>
      </c>
      <c r="T12" s="5">
        <v>7706867</v>
      </c>
      <c r="U12" s="5">
        <v>7433283</v>
      </c>
      <c r="V12" s="5">
        <v>8780353</v>
      </c>
      <c r="W12" s="5">
        <v>8709556</v>
      </c>
      <c r="X12" s="5">
        <v>8158767</v>
      </c>
      <c r="Y12" s="5">
        <v>8862812</v>
      </c>
      <c r="Z12" s="5">
        <v>7827521</v>
      </c>
      <c r="AA12" s="5">
        <v>8714713</v>
      </c>
      <c r="AB12" s="5">
        <v>7759501</v>
      </c>
      <c r="AC12" s="5"/>
      <c r="AD12" s="5">
        <v>81543009</v>
      </c>
    </row>
    <row r="13" spans="1:30" x14ac:dyDescent="0.2">
      <c r="A13" s="2" t="s">
        <v>1</v>
      </c>
      <c r="B13">
        <v>2008</v>
      </c>
      <c r="C13">
        <v>2009</v>
      </c>
      <c r="D13">
        <v>2010</v>
      </c>
      <c r="E13">
        <v>2011</v>
      </c>
      <c r="F13">
        <v>2012</v>
      </c>
      <c r="G13">
        <v>2013</v>
      </c>
      <c r="H13">
        <v>2014</v>
      </c>
      <c r="I13">
        <v>2015</v>
      </c>
      <c r="J13">
        <v>2016</v>
      </c>
      <c r="K13">
        <v>2017</v>
      </c>
      <c r="L13">
        <v>2018</v>
      </c>
      <c r="M13" t="s">
        <v>194</v>
      </c>
      <c r="N13" s="4" t="s">
        <v>282</v>
      </c>
      <c r="R13" s="3" t="s">
        <v>221</v>
      </c>
      <c r="S13" s="5">
        <v>2085992</v>
      </c>
      <c r="T13" s="5">
        <v>2014274</v>
      </c>
      <c r="U13" s="5">
        <v>3301688</v>
      </c>
      <c r="V13" s="5">
        <v>2543419</v>
      </c>
      <c r="W13" s="5">
        <v>2398710</v>
      </c>
      <c r="X13" s="5">
        <v>2922429</v>
      </c>
      <c r="Y13" s="5">
        <v>3246504</v>
      </c>
      <c r="Z13" s="5">
        <v>3376547</v>
      </c>
      <c r="AA13" s="5">
        <v>2833661</v>
      </c>
      <c r="AB13" s="5">
        <v>3182127</v>
      </c>
      <c r="AC13" s="5">
        <v>3589553</v>
      </c>
      <c r="AD13" s="5">
        <v>31494904</v>
      </c>
    </row>
    <row r="14" spans="1:30" x14ac:dyDescent="0.2">
      <c r="A14" s="3" t="s">
        <v>20</v>
      </c>
      <c r="B14" s="5">
        <v>105000</v>
      </c>
      <c r="C14" s="5">
        <v>401455</v>
      </c>
      <c r="D14" s="5">
        <v>332943</v>
      </c>
      <c r="E14" s="5">
        <v>105000</v>
      </c>
      <c r="F14" s="5">
        <v>310261</v>
      </c>
      <c r="G14" s="5">
        <v>334491</v>
      </c>
      <c r="H14" s="5">
        <v>398975</v>
      </c>
      <c r="I14" s="5">
        <v>371077</v>
      </c>
      <c r="J14" s="5">
        <v>30000</v>
      </c>
      <c r="K14" s="5"/>
      <c r="L14" s="5">
        <v>23430</v>
      </c>
      <c r="M14" s="5">
        <v>2412632</v>
      </c>
      <c r="N14" t="str">
        <f>IFERROR(IF(VLOOKUP(A14,Resources!A:B,2,FALSE)=0,"",VLOOKUP(A14,Resources!A:B,2,FALSE)),"")</f>
        <v/>
      </c>
      <c r="R14" s="3" t="s">
        <v>744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v>8644159</v>
      </c>
      <c r="AD14" s="5">
        <v>8644159</v>
      </c>
    </row>
    <row r="15" spans="1:30" x14ac:dyDescent="0.2">
      <c r="A15" s="3" t="s">
        <v>73</v>
      </c>
      <c r="B15" s="5"/>
      <c r="C15" s="5">
        <v>32838</v>
      </c>
      <c r="D15" s="5">
        <v>69976</v>
      </c>
      <c r="E15" s="5">
        <v>65604</v>
      </c>
      <c r="F15" s="5">
        <v>355952</v>
      </c>
      <c r="G15" s="5">
        <v>149650</v>
      </c>
      <c r="H15" s="5">
        <v>276824</v>
      </c>
      <c r="I15" s="5">
        <v>148170</v>
      </c>
      <c r="J15" s="5">
        <v>146578</v>
      </c>
      <c r="K15" s="5"/>
      <c r="L15" s="5"/>
      <c r="M15" s="5">
        <v>1245592</v>
      </c>
      <c r="N15" t="str">
        <f>IFERROR(IF(VLOOKUP(A15,Resources!A:B,2,FALSE)=0,"",VLOOKUP(A15,Resources!A:B,2,FALSE)),"")</f>
        <v/>
      </c>
      <c r="R15" s="3" t="s">
        <v>226</v>
      </c>
      <c r="S15" s="5"/>
      <c r="T15" s="5"/>
      <c r="U15" s="5"/>
      <c r="V15" s="5"/>
      <c r="W15" s="5">
        <v>548163</v>
      </c>
      <c r="X15" s="5"/>
      <c r="Y15" s="5">
        <v>1326106</v>
      </c>
      <c r="Z15" s="5"/>
      <c r="AA15" s="5">
        <v>1086988</v>
      </c>
      <c r="AB15" s="5">
        <v>941902</v>
      </c>
      <c r="AC15" s="5">
        <v>549616</v>
      </c>
      <c r="AD15" s="5">
        <v>4452775</v>
      </c>
    </row>
    <row r="16" spans="1:30" x14ac:dyDescent="0.2">
      <c r="A16" s="3" t="s">
        <v>708</v>
      </c>
      <c r="B16" s="5">
        <v>96706</v>
      </c>
      <c r="C16" s="5"/>
      <c r="D16" s="5"/>
      <c r="E16" s="5">
        <v>49500</v>
      </c>
      <c r="F16" s="5">
        <v>36258</v>
      </c>
      <c r="G16" s="5">
        <v>95935</v>
      </c>
      <c r="H16" s="5">
        <v>84025</v>
      </c>
      <c r="I16" s="5">
        <v>71391</v>
      </c>
      <c r="J16" s="5">
        <v>37694</v>
      </c>
      <c r="K16" s="5">
        <v>52000</v>
      </c>
      <c r="L16" s="5">
        <v>50000</v>
      </c>
      <c r="M16" s="5">
        <v>573509</v>
      </c>
      <c r="N16" t="str">
        <f>IFERROR(IF(VLOOKUP(A16,Resources!A:B,2,FALSE)=0,"",VLOOKUP(A16,Resources!A:B,2,FALSE)),"")</f>
        <v/>
      </c>
      <c r="R16" s="3" t="s">
        <v>299</v>
      </c>
      <c r="S16" s="5"/>
      <c r="T16" s="5"/>
      <c r="U16" s="5"/>
      <c r="V16" s="5"/>
      <c r="W16" s="5"/>
      <c r="X16" s="5"/>
      <c r="Y16" s="5"/>
      <c r="Z16" s="5"/>
      <c r="AA16" s="5">
        <v>3000000</v>
      </c>
      <c r="AB16" s="5"/>
      <c r="AC16" s="5"/>
      <c r="AD16" s="5">
        <v>3000000</v>
      </c>
    </row>
    <row r="17" spans="1:30" x14ac:dyDescent="0.2">
      <c r="A17" s="3" t="s">
        <v>107</v>
      </c>
      <c r="B17" s="5"/>
      <c r="C17" s="5"/>
      <c r="D17" s="5"/>
      <c r="E17" s="5"/>
      <c r="F17" s="5">
        <v>99877</v>
      </c>
      <c r="G17" s="5">
        <v>116114</v>
      </c>
      <c r="H17" s="5">
        <v>111044</v>
      </c>
      <c r="I17" s="5"/>
      <c r="J17" s="5">
        <v>121361</v>
      </c>
      <c r="K17" s="5">
        <v>115569</v>
      </c>
      <c r="L17" s="5"/>
      <c r="M17" s="5">
        <v>563965</v>
      </c>
      <c r="N17" t="str">
        <f>IFERROR(IF(VLOOKUP(A17,Resources!A:B,2,FALSE)=0,"",VLOOKUP(A17,Resources!A:B,2,FALSE)),"")</f>
        <v>https://www.sourcewatch.org/index.php/Hunton_%26_Williams</v>
      </c>
      <c r="R17" s="3" t="s">
        <v>300</v>
      </c>
      <c r="S17" s="5"/>
      <c r="T17" s="5"/>
      <c r="U17" s="5"/>
      <c r="V17" s="5"/>
      <c r="W17" s="5"/>
      <c r="X17" s="5"/>
      <c r="Y17" s="5"/>
      <c r="Z17" s="5"/>
      <c r="AA17" s="5">
        <v>754571</v>
      </c>
      <c r="AB17" s="5">
        <v>737619</v>
      </c>
      <c r="AC17" s="5">
        <v>783769</v>
      </c>
      <c r="AD17" s="5">
        <v>2275959</v>
      </c>
    </row>
    <row r="18" spans="1:30" x14ac:dyDescent="0.2">
      <c r="A18" s="3" t="s">
        <v>25</v>
      </c>
      <c r="B18" s="5">
        <v>10000</v>
      </c>
      <c r="C18" s="5"/>
      <c r="D18" s="5"/>
      <c r="E18" s="5"/>
      <c r="F18" s="5"/>
      <c r="G18" s="5">
        <v>6000</v>
      </c>
      <c r="H18" s="5">
        <v>85000</v>
      </c>
      <c r="I18" s="5">
        <v>70000</v>
      </c>
      <c r="J18" s="5">
        <v>100000</v>
      </c>
      <c r="K18" s="5">
        <v>50000</v>
      </c>
      <c r="L18" s="5"/>
      <c r="M18" s="5">
        <v>321000</v>
      </c>
      <c r="N18" t="str">
        <f>IFERROR(IF(VLOOKUP(A18,Resources!A:B,2,FALSE)=0,"",VLOOKUP(A18,Resources!A:B,2,FALSE)),"")</f>
        <v>https://www.desmogblog.com/directory/vocabulary/8991</v>
      </c>
      <c r="R18" s="3" t="s">
        <v>233</v>
      </c>
      <c r="S18" s="5">
        <v>649139</v>
      </c>
      <c r="T18" s="5">
        <v>503025</v>
      </c>
      <c r="U18" s="5">
        <v>474172</v>
      </c>
      <c r="V18" s="5">
        <v>589460</v>
      </c>
      <c r="W18" s="5"/>
      <c r="X18" s="5"/>
      <c r="Y18" s="5"/>
      <c r="Z18" s="5"/>
      <c r="AA18" s="5"/>
      <c r="AB18" s="5"/>
      <c r="AC18" s="5"/>
      <c r="AD18" s="5">
        <v>2215796</v>
      </c>
    </row>
    <row r="19" spans="1:30" x14ac:dyDescent="0.2">
      <c r="A19" s="3" t="s">
        <v>28</v>
      </c>
      <c r="B19" s="5">
        <v>25000</v>
      </c>
      <c r="C19" s="5"/>
      <c r="D19" s="5"/>
      <c r="E19" s="5"/>
      <c r="F19" s="5">
        <v>15000</v>
      </c>
      <c r="G19" s="5">
        <v>40000</v>
      </c>
      <c r="H19" s="5">
        <v>50000</v>
      </c>
      <c r="I19" s="5">
        <v>25000</v>
      </c>
      <c r="J19" s="5">
        <v>65000</v>
      </c>
      <c r="K19" s="5">
        <v>20000</v>
      </c>
      <c r="L19" s="5">
        <v>25000</v>
      </c>
      <c r="M19" s="5">
        <v>265000</v>
      </c>
      <c r="N19" t="str">
        <f>IFERROR(IF(VLOOKUP(A19,Resources!A:B,2,FALSE)=0,"",VLOOKUP(A19,Resources!A:B,2,FALSE)),"")</f>
        <v/>
      </c>
      <c r="R19" s="3" t="s">
        <v>229</v>
      </c>
      <c r="S19" s="5"/>
      <c r="T19" s="5"/>
      <c r="U19" s="5"/>
      <c r="V19" s="5"/>
      <c r="W19" s="5">
        <v>683183</v>
      </c>
      <c r="X19" s="5">
        <v>1091122</v>
      </c>
      <c r="Y19" s="5"/>
      <c r="Z19" s="5"/>
      <c r="AA19" s="5"/>
      <c r="AB19" s="5"/>
      <c r="AC19" s="5"/>
      <c r="AD19" s="5">
        <v>1774305</v>
      </c>
    </row>
    <row r="20" spans="1:30" x14ac:dyDescent="0.2">
      <c r="A20" s="3" t="s">
        <v>681</v>
      </c>
      <c r="B20" s="5">
        <v>15000</v>
      </c>
      <c r="C20" s="5">
        <v>30000</v>
      </c>
      <c r="D20" s="5">
        <v>15000</v>
      </c>
      <c r="E20" s="5">
        <v>15000</v>
      </c>
      <c r="F20" s="5">
        <v>40000</v>
      </c>
      <c r="G20" s="5">
        <v>30000</v>
      </c>
      <c r="H20" s="5">
        <v>30000</v>
      </c>
      <c r="I20" s="5"/>
      <c r="J20" s="5">
        <v>30000</v>
      </c>
      <c r="K20" s="5">
        <v>30000</v>
      </c>
      <c r="L20" s="5">
        <v>30000</v>
      </c>
      <c r="M20" s="5">
        <v>265000</v>
      </c>
      <c r="N20" t="str">
        <f>IFERROR(IF(VLOOKUP(A20,Resources!A:B,2,FALSE)=0,"",VLOOKUP(A20,Resources!A:B,2,FALSE)),"")</f>
        <v>https://www.desmogblog.com/american-council-for-capital-formation</v>
      </c>
      <c r="R20" s="3" t="s">
        <v>237</v>
      </c>
      <c r="S20" s="5">
        <v>1100597</v>
      </c>
      <c r="T20" s="5">
        <v>543940</v>
      </c>
      <c r="U20" s="5"/>
      <c r="V20" s="5"/>
      <c r="W20" s="5"/>
      <c r="X20" s="5"/>
      <c r="Y20" s="5"/>
      <c r="Z20" s="5"/>
      <c r="AA20" s="5"/>
      <c r="AB20" s="5"/>
      <c r="AC20" s="5"/>
      <c r="AD20" s="5">
        <v>1644537</v>
      </c>
    </row>
    <row r="21" spans="1:30" x14ac:dyDescent="0.2">
      <c r="A21" s="3" t="s">
        <v>9</v>
      </c>
      <c r="B21" s="5"/>
      <c r="C21" s="5">
        <v>20000</v>
      </c>
      <c r="D21" s="5">
        <v>31000</v>
      </c>
      <c r="E21" s="5">
        <v>5000</v>
      </c>
      <c r="F21" s="5">
        <v>20000</v>
      </c>
      <c r="G21" s="5">
        <v>47500</v>
      </c>
      <c r="H21" s="5">
        <v>15000</v>
      </c>
      <c r="I21" s="5">
        <v>27500</v>
      </c>
      <c r="J21" s="5">
        <v>35000</v>
      </c>
      <c r="K21" s="5">
        <v>20000</v>
      </c>
      <c r="L21" s="5">
        <v>15000</v>
      </c>
      <c r="M21" s="5">
        <v>236000</v>
      </c>
      <c r="N21" t="str">
        <f>IFERROR(IF(VLOOKUP(A21,Resources!A:B,2,FALSE)=0,"",VLOOKUP(A21,Resources!A:B,2,FALSE)),"")</f>
        <v/>
      </c>
      <c r="R21" s="3" t="s">
        <v>227</v>
      </c>
      <c r="S21" s="5"/>
      <c r="T21" s="5"/>
      <c r="U21" s="5">
        <v>829728</v>
      </c>
      <c r="V21" s="5"/>
      <c r="W21" s="5"/>
      <c r="X21" s="5"/>
      <c r="Y21" s="5">
        <v>462561</v>
      </c>
      <c r="Z21" s="5"/>
      <c r="AA21" s="5"/>
      <c r="AB21" s="5"/>
      <c r="AC21" s="5"/>
      <c r="AD21" s="5">
        <v>1292289</v>
      </c>
    </row>
    <row r="22" spans="1:30" x14ac:dyDescent="0.2">
      <c r="A22" s="3" t="s">
        <v>75</v>
      </c>
      <c r="B22" s="5"/>
      <c r="C22" s="5"/>
      <c r="D22" s="5"/>
      <c r="E22" s="5"/>
      <c r="F22" s="5">
        <v>50000</v>
      </c>
      <c r="G22" s="5">
        <v>25050</v>
      </c>
      <c r="H22" s="5">
        <v>105000</v>
      </c>
      <c r="I22" s="5"/>
      <c r="J22" s="5"/>
      <c r="K22" s="5"/>
      <c r="L22" s="5">
        <v>53000</v>
      </c>
      <c r="M22" s="5">
        <v>233050</v>
      </c>
      <c r="N22" t="str">
        <f>IFERROR(IF(VLOOKUP(A22,Resources!A:B,2,FALSE)=0,"",VLOOKUP(A22,Resources!A:B,2,FALSE)),"")</f>
        <v>https://www.desmogblog.com/us-chamber-commerce</v>
      </c>
      <c r="R22" s="3" t="s">
        <v>236</v>
      </c>
      <c r="S22" s="5"/>
      <c r="T22" s="5"/>
      <c r="U22" s="5">
        <v>463415</v>
      </c>
      <c r="V22" s="5">
        <v>465056</v>
      </c>
      <c r="W22" s="5"/>
      <c r="X22" s="5"/>
      <c r="Y22" s="5"/>
      <c r="Z22" s="5"/>
      <c r="AA22" s="5"/>
      <c r="AB22" s="5"/>
      <c r="AC22" s="5"/>
      <c r="AD22" s="5">
        <v>928471</v>
      </c>
    </row>
    <row r="23" spans="1:30" x14ac:dyDescent="0.2">
      <c r="A23" s="3" t="s">
        <v>303</v>
      </c>
      <c r="B23" s="5"/>
      <c r="C23" s="5">
        <v>25000</v>
      </c>
      <c r="D23" s="5">
        <v>10000</v>
      </c>
      <c r="E23" s="5">
        <v>25000</v>
      </c>
      <c r="F23" s="5">
        <v>25000</v>
      </c>
      <c r="G23" s="5">
        <v>10000</v>
      </c>
      <c r="H23" s="5">
        <v>15000</v>
      </c>
      <c r="I23" s="5">
        <v>25000</v>
      </c>
      <c r="J23" s="5">
        <v>30000</v>
      </c>
      <c r="K23" s="5">
        <v>30000</v>
      </c>
      <c r="L23" s="5">
        <v>25000</v>
      </c>
      <c r="M23" s="5">
        <v>220000</v>
      </c>
      <c r="N23" t="str">
        <f>IFERROR(IF(VLOOKUP(A23,Resources!A:B,2,FALSE)=0,"",VLOOKUP(A23,Resources!A:B,2,FALSE)),"")</f>
        <v>https://www.desmogblog.com/american-association-blacks-energy</v>
      </c>
      <c r="R23" s="3" t="s">
        <v>228</v>
      </c>
      <c r="S23" s="5"/>
      <c r="T23" s="5"/>
      <c r="U23" s="5"/>
      <c r="V23" s="5"/>
      <c r="W23" s="5"/>
      <c r="X23" s="5">
        <v>373956</v>
      </c>
      <c r="Y23" s="5">
        <v>445548</v>
      </c>
      <c r="Z23" s="5"/>
      <c r="AA23" s="5"/>
      <c r="AB23" s="5"/>
      <c r="AC23" s="5"/>
      <c r="AD23" s="5">
        <v>819504</v>
      </c>
    </row>
    <row r="24" spans="1:30" x14ac:dyDescent="0.2">
      <c r="A24" s="3" t="s">
        <v>104</v>
      </c>
      <c r="B24" s="5"/>
      <c r="C24" s="5"/>
      <c r="D24" s="5"/>
      <c r="E24" s="5"/>
      <c r="F24" s="5"/>
      <c r="G24" s="5">
        <v>90000</v>
      </c>
      <c r="H24" s="5"/>
      <c r="I24" s="5"/>
      <c r="J24" s="5">
        <v>125000</v>
      </c>
      <c r="K24" s="5"/>
      <c r="L24" s="5"/>
      <c r="M24" s="5">
        <v>215000</v>
      </c>
      <c r="N24" t="str">
        <f>IFERROR(IF(VLOOKUP(A24,Resources!A:B,2,FALSE)=0,"",VLOOKUP(A24,Resources!A:B,2,FALSE)),"")</f>
        <v>http://www.sourcewatch.org/index.php/The_Creative_Coalition</v>
      </c>
      <c r="R24" s="3" t="s">
        <v>240</v>
      </c>
      <c r="S24" s="5">
        <v>759469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>
        <v>759469</v>
      </c>
    </row>
    <row r="25" spans="1:30" x14ac:dyDescent="0.2">
      <c r="A25" s="3" t="s">
        <v>46</v>
      </c>
      <c r="B25" s="5">
        <v>20000</v>
      </c>
      <c r="C25" s="5">
        <v>10000</v>
      </c>
      <c r="D25" s="5">
        <v>20000</v>
      </c>
      <c r="E25" s="5">
        <v>10500</v>
      </c>
      <c r="F25" s="5">
        <v>10000</v>
      </c>
      <c r="G25" s="5">
        <v>25000</v>
      </c>
      <c r="H25" s="5">
        <v>35000</v>
      </c>
      <c r="I25" s="5">
        <v>10000</v>
      </c>
      <c r="J25" s="5">
        <v>10000</v>
      </c>
      <c r="K25" s="5">
        <v>40000</v>
      </c>
      <c r="L25" s="5">
        <v>10000</v>
      </c>
      <c r="M25" s="5">
        <v>200500</v>
      </c>
      <c r="N25" t="str">
        <f>IFERROR(IF(VLOOKUP(A25,Resources!A:B,2,FALSE)=0,"",VLOOKUP(A25,Resources!A:B,2,FALSE)),"")</f>
        <v>http://www.sourcewatch.org/index.php/The_Keystone_Center</v>
      </c>
      <c r="R25" s="3" t="s">
        <v>222</v>
      </c>
      <c r="S25" s="5"/>
      <c r="T25" s="5"/>
      <c r="U25" s="5"/>
      <c r="V25" s="5"/>
      <c r="W25" s="5"/>
      <c r="X25" s="5"/>
      <c r="Y25" s="5"/>
      <c r="Z25" s="5">
        <v>750599</v>
      </c>
      <c r="AA25" s="5"/>
      <c r="AB25" s="5"/>
      <c r="AC25" s="5"/>
      <c r="AD25" s="5">
        <v>750599</v>
      </c>
    </row>
    <row r="26" spans="1:30" x14ac:dyDescent="0.2">
      <c r="A26" s="3" t="s">
        <v>94</v>
      </c>
      <c r="B26" s="5"/>
      <c r="C26" s="5"/>
      <c r="D26" s="5"/>
      <c r="E26" s="5"/>
      <c r="F26" s="5"/>
      <c r="G26" s="5">
        <v>100000</v>
      </c>
      <c r="H26" s="5"/>
      <c r="I26" s="5"/>
      <c r="J26" s="5"/>
      <c r="K26" s="5">
        <v>100000</v>
      </c>
      <c r="L26" s="5"/>
      <c r="M26" s="5">
        <v>200000</v>
      </c>
      <c r="N26" t="str">
        <f>IFERROR(IF(VLOOKUP(A26,Resources!A:B,2,FALSE)=0,"",VLOOKUP(A26,Resources!A:B,2,FALSE)),"")</f>
        <v>https://www.sourcewatch.org/index.php/Bipartisan_Policy_Center</v>
      </c>
      <c r="R26" s="3" t="s">
        <v>380</v>
      </c>
      <c r="S26" s="5"/>
      <c r="T26" s="5"/>
      <c r="U26" s="5"/>
      <c r="V26" s="5"/>
      <c r="W26" s="5"/>
      <c r="X26" s="5"/>
      <c r="Y26" s="5"/>
      <c r="Z26" s="5"/>
      <c r="AA26" s="5"/>
      <c r="AB26" s="5">
        <v>672412</v>
      </c>
      <c r="AC26" s="5"/>
      <c r="AD26" s="5">
        <v>672412</v>
      </c>
    </row>
    <row r="27" spans="1:30" x14ac:dyDescent="0.2">
      <c r="A27" s="3" t="s">
        <v>701</v>
      </c>
      <c r="B27" s="5"/>
      <c r="C27" s="5"/>
      <c r="D27" s="5"/>
      <c r="E27" s="5"/>
      <c r="F27" s="5"/>
      <c r="G27" s="5"/>
      <c r="H27" s="5"/>
      <c r="I27" s="5"/>
      <c r="J27" s="5"/>
      <c r="K27" s="5">
        <v>100000</v>
      </c>
      <c r="L27" s="5">
        <v>100000</v>
      </c>
      <c r="M27" s="5">
        <v>200000</v>
      </c>
      <c r="N27" t="str">
        <f>IFERROR(IF(VLOOKUP(A27,Resources!A:B,2,FALSE)=0,"",VLOOKUP(A27,Resources!A:B,2,FALSE)),"")</f>
        <v>https://www.sourcewatch.org/index.php/IHS_Inc.</v>
      </c>
      <c r="R27" s="3" t="s">
        <v>223</v>
      </c>
      <c r="S27" s="5"/>
      <c r="T27" s="5"/>
      <c r="U27" s="5"/>
      <c r="V27" s="5"/>
      <c r="W27" s="5"/>
      <c r="X27" s="5"/>
      <c r="Y27" s="5"/>
      <c r="Z27" s="5">
        <v>516521</v>
      </c>
      <c r="AA27" s="5"/>
      <c r="AB27" s="5"/>
      <c r="AC27" s="5"/>
      <c r="AD27" s="5">
        <v>516521</v>
      </c>
    </row>
    <row r="28" spans="1:30" x14ac:dyDescent="0.2">
      <c r="A28" s="3" t="s">
        <v>65</v>
      </c>
      <c r="B28" s="5"/>
      <c r="C28" s="5"/>
      <c r="D28" s="5"/>
      <c r="E28" s="5"/>
      <c r="F28" s="5">
        <v>55000</v>
      </c>
      <c r="G28" s="5">
        <v>22917</v>
      </c>
      <c r="H28" s="5">
        <v>25000</v>
      </c>
      <c r="I28" s="5"/>
      <c r="J28" s="5">
        <v>35000</v>
      </c>
      <c r="K28" s="5">
        <v>25000</v>
      </c>
      <c r="L28" s="5">
        <v>31250</v>
      </c>
      <c r="M28" s="5">
        <v>194167</v>
      </c>
      <c r="N28" t="str">
        <f>IFERROR(IF(VLOOKUP(A28,Resources!A:B,2,FALSE)=0,"",VLOOKUP(A28,Resources!A:B,2,FALSE)),"")</f>
        <v>http://www.sourcewatch.org/index.php/Republican_State_Leadership_Committee</v>
      </c>
      <c r="R28" s="3" t="s">
        <v>235</v>
      </c>
      <c r="S28" s="5"/>
      <c r="T28" s="5"/>
      <c r="U28" s="5"/>
      <c r="V28" s="5">
        <v>516310</v>
      </c>
      <c r="W28" s="5"/>
      <c r="X28" s="5"/>
      <c r="Y28" s="5"/>
      <c r="Z28" s="5"/>
      <c r="AA28" s="5"/>
      <c r="AB28" s="5"/>
      <c r="AC28" s="5"/>
      <c r="AD28" s="5">
        <v>516310</v>
      </c>
    </row>
    <row r="29" spans="1:30" x14ac:dyDescent="0.2">
      <c r="A29" s="3" t="s">
        <v>12</v>
      </c>
      <c r="B29" s="5"/>
      <c r="C29" s="5"/>
      <c r="D29" s="5"/>
      <c r="E29" s="5"/>
      <c r="F29" s="5"/>
      <c r="G29" s="5"/>
      <c r="H29" s="5">
        <v>75000</v>
      </c>
      <c r="I29" s="5"/>
      <c r="J29" s="5">
        <v>88500</v>
      </c>
      <c r="K29" s="5">
        <v>12500</v>
      </c>
      <c r="L29" s="5">
        <v>7500</v>
      </c>
      <c r="M29" s="5">
        <v>183500</v>
      </c>
      <c r="N29" t="str">
        <f>IFERROR(IF(VLOOKUP(A29,Resources!A:B,2,FALSE)=0,"",VLOOKUP(A29,Resources!A:B,2,FALSE)),"")</f>
        <v>https://www.desmogblog.com/americans-tax-reform</v>
      </c>
      <c r="R29" s="3" t="s">
        <v>230</v>
      </c>
      <c r="S29" s="5"/>
      <c r="T29" s="5"/>
      <c r="U29" s="5"/>
      <c r="V29" s="5"/>
      <c r="W29" s="5"/>
      <c r="X29" s="5">
        <v>515811</v>
      </c>
      <c r="Y29" s="5"/>
      <c r="Z29" s="5"/>
      <c r="AA29" s="5"/>
      <c r="AB29" s="5"/>
      <c r="AC29" s="5"/>
      <c r="AD29" s="5">
        <v>515811</v>
      </c>
    </row>
    <row r="30" spans="1:30" x14ac:dyDescent="0.2">
      <c r="A30" s="3" t="s">
        <v>11</v>
      </c>
      <c r="B30" s="5">
        <v>10000</v>
      </c>
      <c r="C30" s="5"/>
      <c r="D30" s="5"/>
      <c r="E30" s="5"/>
      <c r="F30" s="5">
        <v>20000</v>
      </c>
      <c r="G30" s="5">
        <v>39667</v>
      </c>
      <c r="H30" s="5">
        <v>58000</v>
      </c>
      <c r="I30" s="5">
        <v>15000</v>
      </c>
      <c r="J30" s="5">
        <v>11875</v>
      </c>
      <c r="K30" s="5"/>
      <c r="L30" s="5"/>
      <c r="M30" s="5">
        <v>154542</v>
      </c>
      <c r="N30" t="str">
        <f>IFERROR(IF(VLOOKUP(A30,Resources!A:B,2,FALSE)=0,"",VLOOKUP(A30,Resources!A:B,2,FALSE)),"")</f>
        <v>https://www.desmogblog.com/american-legislative-exchange-council</v>
      </c>
      <c r="R30" s="3" t="s">
        <v>745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>
        <v>479612</v>
      </c>
      <c r="AD30" s="5">
        <v>479612</v>
      </c>
    </row>
    <row r="31" spans="1:30" x14ac:dyDescent="0.2">
      <c r="A31" s="3" t="s">
        <v>324</v>
      </c>
      <c r="B31" s="5"/>
      <c r="C31" s="5"/>
      <c r="D31" s="5"/>
      <c r="E31" s="5"/>
      <c r="F31" s="5"/>
      <c r="G31" s="5"/>
      <c r="H31" s="5"/>
      <c r="I31" s="5"/>
      <c r="J31" s="5">
        <v>150000</v>
      </c>
      <c r="K31" s="5"/>
      <c r="L31" s="5"/>
      <c r="M31" s="5">
        <v>150000</v>
      </c>
      <c r="N31" t="str">
        <f>IFERROR(IF(VLOOKUP(A31,Resources!A:B,2,FALSE)=0,"",VLOOKUP(A31,Resources!A:B,2,FALSE)),"")</f>
        <v>https://www.sourcewatch.org/index.php/Recording_Industry_Association_of_America</v>
      </c>
      <c r="R31" s="3" t="s">
        <v>239</v>
      </c>
      <c r="S31" s="5"/>
      <c r="T31" s="5">
        <v>474524</v>
      </c>
      <c r="U31" s="5"/>
      <c r="V31" s="5"/>
      <c r="W31" s="5"/>
      <c r="X31" s="5"/>
      <c r="Y31" s="5"/>
      <c r="Z31" s="5"/>
      <c r="AA31" s="5"/>
      <c r="AB31" s="5"/>
      <c r="AC31" s="5"/>
      <c r="AD31" s="5">
        <v>474524</v>
      </c>
    </row>
    <row r="32" spans="1:30" x14ac:dyDescent="0.2">
      <c r="A32" s="3" t="s">
        <v>135</v>
      </c>
      <c r="B32" s="5"/>
      <c r="C32" s="5"/>
      <c r="D32" s="5">
        <v>20833</v>
      </c>
      <c r="E32" s="5">
        <v>12473</v>
      </c>
      <c r="F32" s="5">
        <v>5000</v>
      </c>
      <c r="G32" s="5"/>
      <c r="H32" s="5"/>
      <c r="I32" s="5">
        <v>20125</v>
      </c>
      <c r="J32" s="5">
        <v>34000</v>
      </c>
      <c r="K32" s="5">
        <v>37500</v>
      </c>
      <c r="L32" s="5">
        <v>15000</v>
      </c>
      <c r="M32" s="5">
        <v>144931</v>
      </c>
      <c r="N32" t="str">
        <f>IFERROR(IF(VLOOKUP(A32,Resources!A:B,2,FALSE)=0,"",VLOOKUP(A32,Resources!A:B,2,FALSE)),"")</f>
        <v>http://www.sourcewatch.org/index.php/National_Conference_of_State_Legislatures</v>
      </c>
      <c r="R32" s="3" t="s">
        <v>225</v>
      </c>
      <c r="S32" s="5"/>
      <c r="T32" s="5"/>
      <c r="U32" s="5"/>
      <c r="V32" s="5"/>
      <c r="W32" s="5"/>
      <c r="X32" s="5"/>
      <c r="Y32" s="5"/>
      <c r="Z32" s="5">
        <v>391995</v>
      </c>
      <c r="AA32" s="5"/>
      <c r="AB32" s="5"/>
      <c r="AC32" s="5"/>
      <c r="AD32" s="5">
        <v>391995</v>
      </c>
    </row>
    <row r="33" spans="1:30" x14ac:dyDescent="0.2">
      <c r="A33" s="3" t="s">
        <v>352</v>
      </c>
      <c r="B33" s="5"/>
      <c r="C33" s="5">
        <v>15000</v>
      </c>
      <c r="D33" s="5">
        <v>15000</v>
      </c>
      <c r="E33" s="5">
        <v>15000</v>
      </c>
      <c r="F33" s="5">
        <v>15000</v>
      </c>
      <c r="G33" s="5">
        <v>15000</v>
      </c>
      <c r="H33" s="5">
        <v>15000</v>
      </c>
      <c r="I33" s="5">
        <v>15000</v>
      </c>
      <c r="J33" s="5">
        <v>15000</v>
      </c>
      <c r="K33" s="5">
        <v>15000</v>
      </c>
      <c r="L33" s="5"/>
      <c r="M33" s="5">
        <v>135000</v>
      </c>
      <c r="N33" t="str">
        <f>IFERROR(IF(VLOOKUP(A33,Resources!A:B,2,FALSE)=0,"",VLOOKUP(A33,Resources!A:B,2,FALSE)),"")</f>
        <v/>
      </c>
      <c r="R33" s="3" t="s">
        <v>232</v>
      </c>
      <c r="S33" s="5"/>
      <c r="T33" s="5"/>
      <c r="U33" s="5"/>
      <c r="V33" s="5"/>
      <c r="W33" s="5">
        <v>324887</v>
      </c>
      <c r="X33" s="5"/>
      <c r="Y33" s="5"/>
      <c r="Z33" s="5"/>
      <c r="AA33" s="5"/>
      <c r="AB33" s="5"/>
      <c r="AC33" s="5"/>
      <c r="AD33" s="5">
        <v>324887</v>
      </c>
    </row>
    <row r="34" spans="1:30" x14ac:dyDescent="0.2">
      <c r="A34" s="3" t="s">
        <v>14</v>
      </c>
      <c r="B34" s="5">
        <v>10000</v>
      </c>
      <c r="C34" s="5">
        <v>10000</v>
      </c>
      <c r="D34" s="5">
        <v>10000</v>
      </c>
      <c r="E34" s="5">
        <v>7400</v>
      </c>
      <c r="F34" s="5">
        <v>10000</v>
      </c>
      <c r="G34" s="5">
        <v>12000</v>
      </c>
      <c r="H34" s="5">
        <v>11200</v>
      </c>
      <c r="I34" s="5">
        <v>12000</v>
      </c>
      <c r="J34" s="5">
        <v>12000</v>
      </c>
      <c r="K34" s="5">
        <v>12000</v>
      </c>
      <c r="L34" s="5">
        <v>15000</v>
      </c>
      <c r="M34" s="5">
        <v>121600</v>
      </c>
      <c r="N34" t="str">
        <f>IFERROR(IF(VLOOKUP(A34,Resources!A:B,2,FALSE)=0,"",VLOOKUP(A34,Resources!A:B,2,FALSE)),"")</f>
        <v>https://www.sourcewatch.org/index.php/Aspen_Institute_/_Aspen_Strategy_Group</v>
      </c>
      <c r="R34" s="3" t="s">
        <v>194</v>
      </c>
      <c r="S34" s="5">
        <v>12184833</v>
      </c>
      <c r="T34" s="5">
        <v>11242630</v>
      </c>
      <c r="U34" s="5">
        <v>12502286</v>
      </c>
      <c r="V34" s="5">
        <v>12894598</v>
      </c>
      <c r="W34" s="5">
        <v>12664499</v>
      </c>
      <c r="X34" s="5">
        <v>13062085</v>
      </c>
      <c r="Y34" s="5">
        <v>14343531</v>
      </c>
      <c r="Z34" s="5">
        <v>12863183</v>
      </c>
      <c r="AA34" s="5">
        <v>16389933</v>
      </c>
      <c r="AB34" s="5">
        <v>13293561</v>
      </c>
      <c r="AC34" s="5">
        <v>14046709</v>
      </c>
      <c r="AD34" s="5">
        <v>145487848</v>
      </c>
    </row>
    <row r="35" spans="1:30" x14ac:dyDescent="0.2">
      <c r="A35" s="3" t="s">
        <v>21</v>
      </c>
      <c r="B35" s="5">
        <v>10000</v>
      </c>
      <c r="C35" s="5">
        <v>20400</v>
      </c>
      <c r="D35" s="5">
        <v>10000</v>
      </c>
      <c r="E35" s="5">
        <v>10000</v>
      </c>
      <c r="F35" s="5">
        <v>10000</v>
      </c>
      <c r="G35" s="5">
        <v>20000</v>
      </c>
      <c r="H35" s="5">
        <v>10000</v>
      </c>
      <c r="I35" s="5">
        <v>20000</v>
      </c>
      <c r="J35" s="5"/>
      <c r="K35" s="5"/>
      <c r="L35" s="5">
        <v>10000</v>
      </c>
      <c r="M35" s="5">
        <v>120400</v>
      </c>
      <c r="N35" t="str">
        <f>IFERROR(IF(VLOOKUP(A35,Resources!A:B,2,FALSE)=0,"",VLOOKUP(A35,Resources!A:B,2,FALSE)),"")</f>
        <v>https://www.sourcewatch.org/index.php/Congressional_Black_Caucus_Foundation</v>
      </c>
    </row>
    <row r="36" spans="1:30" x14ac:dyDescent="0.2">
      <c r="A36" s="3" t="s">
        <v>320</v>
      </c>
      <c r="B36" s="5"/>
      <c r="C36" s="5"/>
      <c r="D36" s="5"/>
      <c r="E36" s="5"/>
      <c r="F36" s="5"/>
      <c r="G36" s="5"/>
      <c r="H36" s="5"/>
      <c r="I36" s="5"/>
      <c r="J36" s="5">
        <v>37500</v>
      </c>
      <c r="K36" s="5">
        <v>55000</v>
      </c>
      <c r="L36" s="5">
        <v>25000</v>
      </c>
      <c r="M36" s="5">
        <v>117500</v>
      </c>
      <c r="N36" t="str">
        <f>IFERROR(IF(VLOOKUP(A36,Resources!A:B,2,FALSE)=0,"",VLOOKUP(A36,Resources!A:B,2,FALSE)),"")</f>
        <v/>
      </c>
    </row>
    <row r="37" spans="1:30" x14ac:dyDescent="0.2">
      <c r="A37" s="3" t="s">
        <v>309</v>
      </c>
      <c r="B37" s="5"/>
      <c r="C37" s="5"/>
      <c r="D37" s="5"/>
      <c r="E37" s="5"/>
      <c r="F37" s="5"/>
      <c r="G37" s="5"/>
      <c r="H37" s="5"/>
      <c r="I37" s="5"/>
      <c r="J37" s="5">
        <v>115000</v>
      </c>
      <c r="K37" s="5"/>
      <c r="L37" s="5"/>
      <c r="M37" s="5">
        <v>115000</v>
      </c>
      <c r="N37" t="str">
        <f>IFERROR(IF(VLOOKUP(A37,Resources!A:B,2,FALSE)=0,"",VLOOKUP(A37,Resources!A:B,2,FALSE)),"")</f>
        <v/>
      </c>
    </row>
    <row r="38" spans="1:30" x14ac:dyDescent="0.2">
      <c r="A38" s="3" t="s">
        <v>207</v>
      </c>
      <c r="B38" s="5">
        <v>5000</v>
      </c>
      <c r="C38" s="5">
        <v>13000</v>
      </c>
      <c r="D38" s="5">
        <v>12000</v>
      </c>
      <c r="E38" s="5">
        <v>26000</v>
      </c>
      <c r="F38" s="5">
        <v>12250</v>
      </c>
      <c r="G38" s="5">
        <v>10000</v>
      </c>
      <c r="H38" s="5">
        <v>25000</v>
      </c>
      <c r="I38" s="5">
        <v>11250</v>
      </c>
      <c r="J38" s="5"/>
      <c r="K38" s="5"/>
      <c r="L38" s="5"/>
      <c r="M38" s="5">
        <v>114500</v>
      </c>
      <c r="N38" t="str">
        <f>IFERROR(IF(VLOOKUP(A38,Resources!A:B,2,FALSE)=0,"",VLOOKUP(A38,Resources!A:B,2,FALSE)),"")</f>
        <v/>
      </c>
    </row>
    <row r="39" spans="1:30" x14ac:dyDescent="0.2">
      <c r="A39" s="3" t="s">
        <v>51</v>
      </c>
      <c r="B39" s="5"/>
      <c r="C39" s="5"/>
      <c r="D39" s="5"/>
      <c r="E39" s="5"/>
      <c r="F39" s="5"/>
      <c r="G39" s="5">
        <v>10000</v>
      </c>
      <c r="H39" s="5">
        <v>10000</v>
      </c>
      <c r="I39" s="5">
        <v>18334</v>
      </c>
      <c r="J39" s="5"/>
      <c r="K39" s="5">
        <v>35000</v>
      </c>
      <c r="L39" s="5">
        <v>30000</v>
      </c>
      <c r="M39" s="5">
        <v>103334</v>
      </c>
      <c r="N39" t="str">
        <f>IFERROR(IF(VLOOKUP(A39,Resources!A:B,2,FALSE)=0,"",VLOOKUP(A39,Resources!A:B,2,FALSE)),"")</f>
        <v/>
      </c>
    </row>
    <row r="40" spans="1:30" x14ac:dyDescent="0.2">
      <c r="A40" s="3" t="s">
        <v>23</v>
      </c>
      <c r="B40" s="5"/>
      <c r="C40" s="5"/>
      <c r="D40" s="5"/>
      <c r="E40" s="5"/>
      <c r="F40" s="5"/>
      <c r="G40" s="5">
        <v>25000</v>
      </c>
      <c r="H40" s="5">
        <v>25000</v>
      </c>
      <c r="I40" s="5"/>
      <c r="J40" s="5">
        <v>25000</v>
      </c>
      <c r="K40" s="5">
        <v>27500</v>
      </c>
      <c r="L40" s="5"/>
      <c r="M40" s="5">
        <v>102500</v>
      </c>
      <c r="N40" t="str">
        <f>IFERROR(IF(VLOOKUP(A40,Resources!A:B,2,FALSE)=0,"",VLOOKUP(A40,Resources!A:B,2,FALSE)),"")</f>
        <v>https://www.sourcewatch.org/index.php/Congressional_Institute</v>
      </c>
    </row>
    <row r="41" spans="1:30" x14ac:dyDescent="0.2">
      <c r="A41" s="3" t="s">
        <v>116</v>
      </c>
      <c r="B41" s="5">
        <v>7500</v>
      </c>
      <c r="C41" s="5"/>
      <c r="D41" s="5"/>
      <c r="E41" s="5"/>
      <c r="F41" s="5"/>
      <c r="G41" s="5">
        <v>12500</v>
      </c>
      <c r="H41" s="5">
        <v>47500</v>
      </c>
      <c r="I41" s="5"/>
      <c r="J41" s="5">
        <v>12500</v>
      </c>
      <c r="K41" s="5"/>
      <c r="L41" s="5">
        <v>22500</v>
      </c>
      <c r="M41" s="5">
        <v>102500</v>
      </c>
      <c r="N41" t="str">
        <f>IFERROR(IF(VLOOKUP(A41,Resources!A:B,2,FALSE)=0,"",VLOOKUP(A41,Resources!A:B,2,FALSE)),"")</f>
        <v>https://www.sourcewatch.org/index.php/National_Conference_of_State_Legislatures</v>
      </c>
    </row>
    <row r="42" spans="1:30" x14ac:dyDescent="0.2">
      <c r="A42" s="3" t="s">
        <v>122</v>
      </c>
      <c r="B42" s="5"/>
      <c r="C42" s="5"/>
      <c r="D42" s="5"/>
      <c r="E42" s="5"/>
      <c r="F42" s="5"/>
      <c r="G42" s="5">
        <v>27000</v>
      </c>
      <c r="H42" s="5"/>
      <c r="I42" s="5">
        <v>10000</v>
      </c>
      <c r="J42" s="5">
        <v>31500</v>
      </c>
      <c r="K42" s="5">
        <v>32500</v>
      </c>
      <c r="L42" s="5"/>
      <c r="M42" s="5">
        <v>101000</v>
      </c>
      <c r="N42" t="str">
        <f>IFERROR(IF(VLOOKUP(A42,Resources!A:B,2,FALSE)=0,"",VLOOKUP(A42,Resources!A:B,2,FALSE)),"")</f>
        <v/>
      </c>
    </row>
    <row r="43" spans="1:30" x14ac:dyDescent="0.2">
      <c r="A43" s="3" t="s">
        <v>63</v>
      </c>
      <c r="B43" s="5"/>
      <c r="C43" s="5"/>
      <c r="D43" s="5"/>
      <c r="E43" s="5"/>
      <c r="F43" s="5"/>
      <c r="G43" s="5"/>
      <c r="H43" s="5">
        <v>25000</v>
      </c>
      <c r="I43" s="5"/>
      <c r="J43" s="5">
        <v>25000</v>
      </c>
      <c r="K43" s="5">
        <v>50000</v>
      </c>
      <c r="L43" s="5"/>
      <c r="M43" s="5">
        <v>100000</v>
      </c>
      <c r="N43" t="str">
        <f>IFERROR(IF(VLOOKUP(A43,Resources!A:B,2,FALSE)=0,"",VLOOKUP(A43,Resources!A:B,2,FALSE)),"")</f>
        <v>http://www.sourcewatch.org/index.php/Republican_Attorneys_General_Association</v>
      </c>
    </row>
    <row r="44" spans="1:30" x14ac:dyDescent="0.2">
      <c r="A44" s="3" t="s">
        <v>177</v>
      </c>
      <c r="B44" s="5">
        <v>25000</v>
      </c>
      <c r="C44" s="5">
        <v>50000</v>
      </c>
      <c r="D44" s="5">
        <v>25000</v>
      </c>
      <c r="E44" s="5"/>
      <c r="F44" s="5"/>
      <c r="G44" s="5"/>
      <c r="H44" s="5"/>
      <c r="I44" s="5"/>
      <c r="J44" s="5"/>
      <c r="K44" s="5"/>
      <c r="L44" s="5"/>
      <c r="M44" s="5">
        <v>100000</v>
      </c>
      <c r="N44" t="str">
        <f>IFERROR(IF(VLOOKUP(A44,Resources!A:B,2,FALSE)=0,"",VLOOKUP(A44,Resources!A:B,2,FALSE)),"")</f>
        <v>http://www.sourcewatch.org/index.php/Third_Way</v>
      </c>
    </row>
    <row r="45" spans="1:30" x14ac:dyDescent="0.2">
      <c r="A45" s="3" t="s">
        <v>40</v>
      </c>
      <c r="B45" s="5"/>
      <c r="C45" s="5"/>
      <c r="D45" s="5"/>
      <c r="E45" s="5"/>
      <c r="F45" s="5">
        <v>10000</v>
      </c>
      <c r="G45" s="5">
        <v>15000</v>
      </c>
      <c r="H45" s="5">
        <v>15000</v>
      </c>
      <c r="I45" s="5">
        <v>15000</v>
      </c>
      <c r="J45" s="5">
        <v>15000</v>
      </c>
      <c r="K45" s="5">
        <v>10000</v>
      </c>
      <c r="L45" s="5">
        <v>20000</v>
      </c>
      <c r="M45" s="5">
        <v>100000</v>
      </c>
      <c r="N45" t="str">
        <f>IFERROR(IF(VLOOKUP(A45,Resources!A:B,2,FALSE)=0,"",VLOOKUP(A45,Resources!A:B,2,FALSE)),"")</f>
        <v/>
      </c>
    </row>
    <row r="46" spans="1:30" x14ac:dyDescent="0.2">
      <c r="A46" s="3" t="s">
        <v>48</v>
      </c>
      <c r="B46" s="5"/>
      <c r="C46" s="5"/>
      <c r="D46" s="5"/>
      <c r="E46" s="5"/>
      <c r="F46" s="5">
        <v>6475</v>
      </c>
      <c r="G46" s="5">
        <v>15000</v>
      </c>
      <c r="H46" s="5">
        <v>15000</v>
      </c>
      <c r="I46" s="5">
        <v>15000</v>
      </c>
      <c r="J46" s="5">
        <v>15000</v>
      </c>
      <c r="K46" s="5">
        <v>15000</v>
      </c>
      <c r="L46" s="5">
        <v>15000</v>
      </c>
      <c r="M46" s="5">
        <v>96475</v>
      </c>
      <c r="N46" t="str">
        <f>IFERROR(IF(VLOOKUP(A46,Resources!A:B,2,FALSE)=0,"",VLOOKUP(A46,Resources!A:B,2,FALSE)),"")</f>
        <v/>
      </c>
    </row>
    <row r="47" spans="1:30" x14ac:dyDescent="0.2">
      <c r="A47" s="3" t="s">
        <v>8</v>
      </c>
      <c r="B47" s="5"/>
      <c r="C47" s="5"/>
      <c r="D47" s="5"/>
      <c r="E47" s="5"/>
      <c r="F47" s="5"/>
      <c r="G47" s="5">
        <v>18750</v>
      </c>
      <c r="H47" s="5">
        <v>25000</v>
      </c>
      <c r="I47" s="5"/>
      <c r="J47" s="5">
        <v>25000</v>
      </c>
      <c r="K47" s="5">
        <v>25000</v>
      </c>
      <c r="L47" s="5"/>
      <c r="M47" s="5">
        <v>93750</v>
      </c>
      <c r="N47" t="str">
        <f>IFERROR(IF(VLOOKUP(A47,Resources!A:B,2,FALSE)=0,"",VLOOKUP(A47,Resources!A:B,2,FALSE)),"")</f>
        <v/>
      </c>
    </row>
    <row r="48" spans="1:30" x14ac:dyDescent="0.2">
      <c r="A48" s="3" t="s">
        <v>83</v>
      </c>
      <c r="B48" s="5">
        <v>5000</v>
      </c>
      <c r="C48" s="5"/>
      <c r="D48" s="5"/>
      <c r="E48" s="5">
        <v>10000</v>
      </c>
      <c r="F48" s="5">
        <v>10000</v>
      </c>
      <c r="G48" s="5">
        <v>10000</v>
      </c>
      <c r="H48" s="5">
        <v>10000</v>
      </c>
      <c r="I48" s="5"/>
      <c r="J48" s="5">
        <v>15000</v>
      </c>
      <c r="K48" s="5">
        <v>15000</v>
      </c>
      <c r="L48" s="5">
        <v>15000</v>
      </c>
      <c r="M48" s="5">
        <v>90000</v>
      </c>
      <c r="N48" t="str">
        <f>IFERROR(IF(VLOOKUP(A48,Resources!A:B,2,FALSE)=0,"",VLOOKUP(A48,Resources!A:B,2,FALSE)),"")</f>
        <v/>
      </c>
    </row>
    <row r="49" spans="1:14" x14ac:dyDescent="0.2">
      <c r="A49" s="3" t="s">
        <v>196</v>
      </c>
      <c r="B49" s="5"/>
      <c r="C49" s="5"/>
      <c r="D49" s="5"/>
      <c r="E49" s="5"/>
      <c r="F49" s="5"/>
      <c r="G49" s="5"/>
      <c r="H49" s="5"/>
      <c r="I49" s="5">
        <v>7500</v>
      </c>
      <c r="J49" s="5">
        <v>22500</v>
      </c>
      <c r="K49" s="5">
        <v>30000</v>
      </c>
      <c r="L49" s="5">
        <v>30000</v>
      </c>
      <c r="M49" s="5">
        <v>90000</v>
      </c>
      <c r="N49" t="str">
        <f>IFERROR(IF(VLOOKUP(A49,Resources!A:B,2,FALSE)=0,"",VLOOKUP(A49,Resources!A:B,2,FALSE)),"")</f>
        <v>https://www.desmogblog.com/americans-for-prosperity</v>
      </c>
    </row>
    <row r="50" spans="1:14" x14ac:dyDescent="0.2">
      <c r="A50" s="3" t="s">
        <v>69</v>
      </c>
      <c r="B50" s="5"/>
      <c r="C50" s="5"/>
      <c r="D50" s="5"/>
      <c r="E50" s="5">
        <v>5000</v>
      </c>
      <c r="F50" s="5"/>
      <c r="G50" s="5">
        <v>5000</v>
      </c>
      <c r="H50" s="5">
        <v>10000</v>
      </c>
      <c r="I50" s="5">
        <v>21369</v>
      </c>
      <c r="J50" s="5">
        <v>7000</v>
      </c>
      <c r="K50" s="5">
        <v>10000</v>
      </c>
      <c r="L50" s="5">
        <v>29534</v>
      </c>
      <c r="M50" s="5">
        <v>87903</v>
      </c>
      <c r="N50" t="str">
        <f>IFERROR(IF(VLOOKUP(A50,Resources!A:B,2,FALSE)=0,"",VLOOKUP(A50,Resources!A:B,2,FALSE)),"")</f>
        <v/>
      </c>
    </row>
    <row r="51" spans="1:14" x14ac:dyDescent="0.2">
      <c r="A51" s="3" t="s">
        <v>31</v>
      </c>
      <c r="B51" s="5"/>
      <c r="C51" s="5"/>
      <c r="D51" s="5"/>
      <c r="E51" s="5">
        <v>12500</v>
      </c>
      <c r="F51" s="5">
        <v>15000</v>
      </c>
      <c r="G51" s="5">
        <v>30000</v>
      </c>
      <c r="H51" s="5">
        <v>30000</v>
      </c>
      <c r="I51" s="5"/>
      <c r="J51" s="5"/>
      <c r="K51" s="5"/>
      <c r="L51" s="5"/>
      <c r="M51" s="5">
        <v>87500</v>
      </c>
      <c r="N51" t="str">
        <f>IFERROR(IF(VLOOKUP(A51,Resources!A:B,2,FALSE)=0,"",VLOOKUP(A51,Resources!A:B,2,FALSE)),"")</f>
        <v/>
      </c>
    </row>
    <row r="52" spans="1:14" x14ac:dyDescent="0.2">
      <c r="A52" s="3" t="s">
        <v>147</v>
      </c>
      <c r="B52" s="5"/>
      <c r="C52" s="5"/>
      <c r="D52" s="5"/>
      <c r="E52" s="5"/>
      <c r="F52" s="5">
        <v>85000</v>
      </c>
      <c r="G52" s="5"/>
      <c r="H52" s="5"/>
      <c r="I52" s="5"/>
      <c r="J52" s="5"/>
      <c r="K52" s="5"/>
      <c r="L52" s="5"/>
      <c r="M52" s="5">
        <v>85000</v>
      </c>
      <c r="N52" t="str">
        <f>IFERROR(IF(VLOOKUP(A52,Resources!A:B,2,FALSE)=0,"",VLOOKUP(A52,Resources!A:B,2,FALSE)),"")</f>
        <v>https://www.sourcewatch.org/index.php/The_Politico</v>
      </c>
    </row>
    <row r="53" spans="1:14" x14ac:dyDescent="0.2">
      <c r="A53" s="3" t="s">
        <v>44</v>
      </c>
      <c r="B53" s="5"/>
      <c r="C53" s="5"/>
      <c r="D53" s="5"/>
      <c r="E53" s="5">
        <v>15000</v>
      </c>
      <c r="F53" s="5">
        <v>15000</v>
      </c>
      <c r="G53" s="5">
        <v>15000</v>
      </c>
      <c r="H53" s="5">
        <v>15000</v>
      </c>
      <c r="I53" s="5">
        <v>25000</v>
      </c>
      <c r="J53" s="5"/>
      <c r="K53" s="5"/>
      <c r="L53" s="5"/>
      <c r="M53" s="5">
        <v>85000</v>
      </c>
      <c r="N53" t="str">
        <f>IFERROR(IF(VLOOKUP(A53,Resources!A:B,2,FALSE)=0,"",VLOOKUP(A53,Resources!A:B,2,FALSE)),"")</f>
        <v>http://www.sourcewatch.org/index.php/Joint_Center_for_Political_and_Economic_Studies</v>
      </c>
    </row>
    <row r="54" spans="1:14" x14ac:dyDescent="0.2">
      <c r="A54" s="3" t="s">
        <v>119</v>
      </c>
      <c r="B54" s="5"/>
      <c r="C54" s="5"/>
      <c r="D54" s="5"/>
      <c r="E54" s="5"/>
      <c r="F54" s="5"/>
      <c r="G54" s="5">
        <v>85000</v>
      </c>
      <c r="H54" s="5"/>
      <c r="I54" s="5"/>
      <c r="J54" s="5"/>
      <c r="K54" s="5"/>
      <c r="L54" s="5"/>
      <c r="M54" s="5">
        <v>85000</v>
      </c>
      <c r="N54" t="str">
        <f>IFERROR(IF(VLOOKUP(A54,Resources!A:B,2,FALSE)=0,"",VLOOKUP(A54,Resources!A:B,2,FALSE)),"")</f>
        <v/>
      </c>
    </row>
    <row r="55" spans="1:14" x14ac:dyDescent="0.2">
      <c r="A55" s="3" t="s">
        <v>22</v>
      </c>
      <c r="B55" s="5"/>
      <c r="C55" s="5"/>
      <c r="D55" s="5"/>
      <c r="E55" s="5"/>
      <c r="F55" s="5"/>
      <c r="G55" s="5"/>
      <c r="H55" s="5">
        <v>20000</v>
      </c>
      <c r="I55" s="5">
        <v>20000</v>
      </c>
      <c r="J55" s="5">
        <v>8500</v>
      </c>
      <c r="K55" s="5">
        <v>10000</v>
      </c>
      <c r="L55" s="5">
        <v>25000</v>
      </c>
      <c r="M55" s="5">
        <v>83500</v>
      </c>
      <c r="N55" t="str">
        <f>IFERROR(IF(VLOOKUP(A55,Resources!A:B,2,FALSE)=0,"",VLOOKUP(A55,Resources!A:B,2,FALSE)),"")</f>
        <v/>
      </c>
    </row>
    <row r="56" spans="1:14" x14ac:dyDescent="0.2">
      <c r="A56" s="3" t="s">
        <v>34</v>
      </c>
      <c r="B56" s="5"/>
      <c r="C56" s="5"/>
      <c r="D56" s="5"/>
      <c r="E56" s="5"/>
      <c r="F56" s="5">
        <v>5000</v>
      </c>
      <c r="G56" s="5">
        <v>5000</v>
      </c>
      <c r="H56" s="5">
        <v>10000</v>
      </c>
      <c r="I56" s="5">
        <v>13000</v>
      </c>
      <c r="J56" s="5">
        <v>30000</v>
      </c>
      <c r="K56" s="5">
        <v>10000</v>
      </c>
      <c r="L56" s="5">
        <v>10000</v>
      </c>
      <c r="M56" s="5">
        <v>83000</v>
      </c>
      <c r="N56" t="str">
        <f>IFERROR(IF(VLOOKUP(A56,Resources!A:B,2,FALSE)=0,"",VLOOKUP(A56,Resources!A:B,2,FALSE)),"")</f>
        <v/>
      </c>
    </row>
    <row r="57" spans="1:14" x14ac:dyDescent="0.2">
      <c r="A57" s="3" t="s">
        <v>322</v>
      </c>
      <c r="B57" s="5"/>
      <c r="C57" s="5"/>
      <c r="D57" s="5"/>
      <c r="E57" s="5"/>
      <c r="F57" s="5"/>
      <c r="G57" s="5"/>
      <c r="H57" s="5"/>
      <c r="I57" s="5"/>
      <c r="J57" s="5">
        <v>82500</v>
      </c>
      <c r="K57" s="5"/>
      <c r="L57" s="5"/>
      <c r="M57" s="5">
        <v>82500</v>
      </c>
      <c r="N57" t="str">
        <f>IFERROR(IF(VLOOKUP(A57,Resources!A:B,2,FALSE)=0,"",VLOOKUP(A57,Resources!A:B,2,FALSE)),"")</f>
        <v/>
      </c>
    </row>
    <row r="58" spans="1:14" x14ac:dyDescent="0.2">
      <c r="A58" s="3" t="s">
        <v>200</v>
      </c>
      <c r="B58" s="5"/>
      <c r="C58" s="5"/>
      <c r="D58" s="5"/>
      <c r="E58" s="5"/>
      <c r="F58" s="5"/>
      <c r="G58" s="5"/>
      <c r="H58" s="5"/>
      <c r="I58" s="5">
        <v>10000</v>
      </c>
      <c r="J58" s="5">
        <v>35000</v>
      </c>
      <c r="K58" s="5">
        <v>35000</v>
      </c>
      <c r="L58" s="5"/>
      <c r="M58" s="5">
        <v>80000</v>
      </c>
      <c r="N58" t="str">
        <f>IFERROR(IF(VLOOKUP(A58,Resources!A:B,2,FALSE)=0,"",VLOOKUP(A58,Resources!A:B,2,FALSE)),"")</f>
        <v/>
      </c>
    </row>
    <row r="59" spans="1:14" x14ac:dyDescent="0.2">
      <c r="A59" s="3" t="s">
        <v>61</v>
      </c>
      <c r="B59" s="5"/>
      <c r="C59" s="5"/>
      <c r="D59" s="5"/>
      <c r="E59" s="5">
        <v>10000</v>
      </c>
      <c r="F59" s="5">
        <v>10000</v>
      </c>
      <c r="G59" s="5">
        <v>10000</v>
      </c>
      <c r="H59" s="5">
        <v>10000</v>
      </c>
      <c r="I59" s="5">
        <v>10000</v>
      </c>
      <c r="J59" s="5">
        <v>10000</v>
      </c>
      <c r="K59" s="5">
        <v>10000</v>
      </c>
      <c r="L59" s="5">
        <v>10000</v>
      </c>
      <c r="M59" s="5">
        <v>80000</v>
      </c>
      <c r="N59" t="str">
        <f>IFERROR(IF(VLOOKUP(A59,Resources!A:B,2,FALSE)=0,"",VLOOKUP(A59,Resources!A:B,2,FALSE)),"")</f>
        <v/>
      </c>
    </row>
    <row r="60" spans="1:14" x14ac:dyDescent="0.2">
      <c r="A60" s="3" t="s">
        <v>54</v>
      </c>
      <c r="B60" s="5">
        <v>5000</v>
      </c>
      <c r="C60" s="5"/>
      <c r="D60" s="5"/>
      <c r="E60" s="5">
        <v>5000</v>
      </c>
      <c r="F60" s="5">
        <v>10000</v>
      </c>
      <c r="G60" s="5">
        <v>5000</v>
      </c>
      <c r="H60" s="5">
        <v>10000</v>
      </c>
      <c r="I60" s="5">
        <v>10000</v>
      </c>
      <c r="J60" s="5">
        <v>10000</v>
      </c>
      <c r="K60" s="5">
        <v>15000</v>
      </c>
      <c r="L60" s="5">
        <v>10000</v>
      </c>
      <c r="M60" s="5">
        <v>80000</v>
      </c>
      <c r="N60" t="str">
        <f>IFERROR(IF(VLOOKUP(A60,Resources!A:B,2,FALSE)=0,"",VLOOKUP(A60,Resources!A:B,2,FALSE)),"")</f>
        <v/>
      </c>
    </row>
    <row r="61" spans="1:14" x14ac:dyDescent="0.2">
      <c r="A61" s="3" t="s">
        <v>349</v>
      </c>
      <c r="B61" s="5"/>
      <c r="C61" s="5"/>
      <c r="D61" s="5"/>
      <c r="E61" s="5"/>
      <c r="F61" s="5"/>
      <c r="G61" s="5"/>
      <c r="H61" s="5"/>
      <c r="I61" s="5"/>
      <c r="J61" s="5">
        <v>80000</v>
      </c>
      <c r="K61" s="5"/>
      <c r="L61" s="5"/>
      <c r="M61" s="5">
        <v>80000</v>
      </c>
      <c r="N61" t="str">
        <f>IFERROR(IF(VLOOKUP(A61,Resources!A:B,2,FALSE)=0,"",VLOOKUP(A61,Resources!A:B,2,FALSE)),"")</f>
        <v/>
      </c>
    </row>
    <row r="62" spans="1:14" x14ac:dyDescent="0.2">
      <c r="A62" s="3" t="s">
        <v>114</v>
      </c>
      <c r="B62" s="5"/>
      <c r="C62" s="5"/>
      <c r="D62" s="5"/>
      <c r="E62" s="5"/>
      <c r="F62" s="5"/>
      <c r="G62" s="5">
        <v>75000</v>
      </c>
      <c r="H62" s="5"/>
      <c r="I62" s="5"/>
      <c r="J62" s="5"/>
      <c r="K62" s="5"/>
      <c r="L62" s="5"/>
      <c r="M62" s="5">
        <v>75000</v>
      </c>
      <c r="N62" t="str">
        <f>IFERROR(IF(VLOOKUP(A62,Resources!A:B,2,FALSE)=0,"",VLOOKUP(A62,Resources!A:B,2,FALSE)),"")</f>
        <v/>
      </c>
    </row>
    <row r="63" spans="1:14" x14ac:dyDescent="0.2">
      <c r="A63" s="3" t="s">
        <v>64</v>
      </c>
      <c r="B63" s="5"/>
      <c r="C63" s="5"/>
      <c r="D63" s="5"/>
      <c r="E63" s="5"/>
      <c r="F63" s="5"/>
      <c r="G63" s="5">
        <v>25000</v>
      </c>
      <c r="H63" s="5">
        <v>50000</v>
      </c>
      <c r="I63" s="5"/>
      <c r="J63" s="5"/>
      <c r="K63" s="5"/>
      <c r="L63" s="5"/>
      <c r="M63" s="5">
        <v>75000</v>
      </c>
      <c r="N63" t="str">
        <f>IFERROR(IF(VLOOKUP(A63,Resources!A:B,2,FALSE)=0,"",VLOOKUP(A63,Resources!A:B,2,FALSE)),"")</f>
        <v>http://www.sourcewatch.org/index.php/Republican_Governors_Association</v>
      </c>
    </row>
    <row r="64" spans="1:14" x14ac:dyDescent="0.2">
      <c r="A64" s="3" t="s">
        <v>157</v>
      </c>
      <c r="B64" s="5"/>
      <c r="C64" s="5"/>
      <c r="D64" s="5"/>
      <c r="E64" s="5">
        <v>15000</v>
      </c>
      <c r="F64" s="5"/>
      <c r="G64" s="5"/>
      <c r="H64" s="5"/>
      <c r="I64" s="5">
        <v>15000</v>
      </c>
      <c r="J64" s="5">
        <v>15000</v>
      </c>
      <c r="K64" s="5">
        <v>15000</v>
      </c>
      <c r="L64" s="5">
        <v>15000</v>
      </c>
      <c r="M64" s="5">
        <v>75000</v>
      </c>
      <c r="N64" t="str">
        <f>IFERROR(IF(VLOOKUP(A64,Resources!A:B,2,FALSE)=0,"",VLOOKUP(A64,Resources!A:B,2,FALSE)),"")</f>
        <v/>
      </c>
    </row>
    <row r="65" spans="1:14" x14ac:dyDescent="0.2">
      <c r="A65" s="3" t="s">
        <v>108</v>
      </c>
      <c r="B65" s="5"/>
      <c r="C65" s="5"/>
      <c r="D65" s="5"/>
      <c r="E65" s="5"/>
      <c r="F65" s="5"/>
      <c r="G65" s="5">
        <v>12500</v>
      </c>
      <c r="H65" s="5"/>
      <c r="I65" s="5"/>
      <c r="J65" s="5">
        <v>55000</v>
      </c>
      <c r="K65" s="5">
        <v>7500</v>
      </c>
      <c r="L65" s="5"/>
      <c r="M65" s="5">
        <v>75000</v>
      </c>
      <c r="N65" t="str">
        <f>IFERROR(IF(VLOOKUP(A65,Resources!A:B,2,FALSE)=0,"",VLOOKUP(A65,Resources!A:B,2,FALSE)),"")</f>
        <v/>
      </c>
    </row>
    <row r="66" spans="1:14" x14ac:dyDescent="0.2">
      <c r="A66" s="3" t="s">
        <v>179</v>
      </c>
      <c r="B66" s="5"/>
      <c r="C66" s="5"/>
      <c r="D66" s="5"/>
      <c r="E66" s="5"/>
      <c r="F66" s="5"/>
      <c r="G66" s="5"/>
      <c r="H66" s="5"/>
      <c r="I66" s="5">
        <v>75000</v>
      </c>
      <c r="J66" s="5"/>
      <c r="K66" s="5"/>
      <c r="L66" s="5"/>
      <c r="M66" s="5">
        <v>75000</v>
      </c>
      <c r="N66" t="str">
        <f>IFERROR(IF(VLOOKUP(A66,Resources!A:B,2,FALSE)=0,"",VLOOKUP(A66,Resources!A:B,2,FALSE)),"")</f>
        <v/>
      </c>
    </row>
    <row r="67" spans="1:14" x14ac:dyDescent="0.2">
      <c r="A67" s="3" t="s">
        <v>102</v>
      </c>
      <c r="B67" s="5">
        <v>10000</v>
      </c>
      <c r="C67" s="5">
        <v>10000</v>
      </c>
      <c r="D67" s="5">
        <v>10000</v>
      </c>
      <c r="E67" s="5">
        <v>10000</v>
      </c>
      <c r="F67" s="5">
        <v>5000</v>
      </c>
      <c r="G67" s="5">
        <v>5000</v>
      </c>
      <c r="H67" s="5">
        <v>25000</v>
      </c>
      <c r="I67" s="5"/>
      <c r="J67" s="5"/>
      <c r="K67" s="5"/>
      <c r="L67" s="5"/>
      <c r="M67" s="5">
        <v>75000</v>
      </c>
      <c r="N67" t="str">
        <f>IFERROR(IF(VLOOKUP(A67,Resources!A:B,2,FALSE)=0,"",VLOOKUP(A67,Resources!A:B,2,FALSE)),"")</f>
        <v/>
      </c>
    </row>
    <row r="68" spans="1:14" x14ac:dyDescent="0.2">
      <c r="A68" s="3" t="s">
        <v>170</v>
      </c>
      <c r="B68" s="5">
        <v>25000</v>
      </c>
      <c r="C68" s="5"/>
      <c r="D68" s="5"/>
      <c r="E68" s="5"/>
      <c r="F68" s="5"/>
      <c r="G68" s="5"/>
      <c r="H68" s="5"/>
      <c r="I68" s="5"/>
      <c r="J68" s="5">
        <v>25000</v>
      </c>
      <c r="K68" s="5">
        <v>25000</v>
      </c>
      <c r="L68" s="5"/>
      <c r="M68" s="5">
        <v>75000</v>
      </c>
      <c r="N68" t="str">
        <f>IFERROR(IF(VLOOKUP(A68,Resources!A:B,2,FALSE)=0,"",VLOOKUP(A68,Resources!A:B,2,FALSE)),"")</f>
        <v/>
      </c>
    </row>
    <row r="69" spans="1:14" x14ac:dyDescent="0.2">
      <c r="A69" s="3" t="s">
        <v>125</v>
      </c>
      <c r="B69" s="5"/>
      <c r="C69" s="5"/>
      <c r="D69" s="5"/>
      <c r="E69" s="5"/>
      <c r="F69" s="5"/>
      <c r="G69" s="5">
        <v>15000</v>
      </c>
      <c r="H69" s="5"/>
      <c r="I69" s="5"/>
      <c r="J69" s="5"/>
      <c r="K69" s="5">
        <v>55000</v>
      </c>
      <c r="L69" s="5"/>
      <c r="M69" s="5">
        <v>70000</v>
      </c>
      <c r="N69" t="str">
        <f>IFERROR(IF(VLOOKUP(A69,Resources!A:B,2,FALSE)=0,"",VLOOKUP(A69,Resources!A:B,2,FALSE)),"")</f>
        <v/>
      </c>
    </row>
    <row r="70" spans="1:14" x14ac:dyDescent="0.2">
      <c r="A70" s="3" t="s">
        <v>77</v>
      </c>
      <c r="B70" s="5">
        <v>20000</v>
      </c>
      <c r="C70" s="5"/>
      <c r="D70" s="5"/>
      <c r="E70" s="5">
        <v>5500</v>
      </c>
      <c r="F70" s="5">
        <v>5000</v>
      </c>
      <c r="G70" s="5">
        <v>20000</v>
      </c>
      <c r="H70" s="5">
        <v>10000</v>
      </c>
      <c r="I70" s="5"/>
      <c r="J70" s="5"/>
      <c r="K70" s="5"/>
      <c r="L70" s="5">
        <v>6200</v>
      </c>
      <c r="M70" s="5">
        <v>66700</v>
      </c>
      <c r="N70" t="str">
        <f>IFERROR(IF(VLOOKUP(A70,Resources!A:B,2,FALSE)=0,"",VLOOKUP(A70,Resources!A:B,2,FALSE)),"")</f>
        <v/>
      </c>
    </row>
    <row r="71" spans="1:14" x14ac:dyDescent="0.2">
      <c r="A71" s="3" t="s">
        <v>346</v>
      </c>
      <c r="B71" s="5"/>
      <c r="C71" s="5"/>
      <c r="D71" s="5"/>
      <c r="E71" s="5"/>
      <c r="F71" s="5"/>
      <c r="G71" s="5"/>
      <c r="H71" s="5"/>
      <c r="I71" s="5"/>
      <c r="J71" s="5"/>
      <c r="K71" s="5">
        <v>66000</v>
      </c>
      <c r="L71" s="5"/>
      <c r="M71" s="5">
        <v>66000</v>
      </c>
      <c r="N71" t="str">
        <f>IFERROR(IF(VLOOKUP(A71,Resources!A:B,2,FALSE)=0,"",VLOOKUP(A71,Resources!A:B,2,FALSE)),"")</f>
        <v/>
      </c>
    </row>
    <row r="72" spans="1:14" x14ac:dyDescent="0.2">
      <c r="A72" s="3" t="s">
        <v>52</v>
      </c>
      <c r="B72" s="5"/>
      <c r="C72" s="5"/>
      <c r="D72" s="5"/>
      <c r="E72" s="5"/>
      <c r="F72" s="5"/>
      <c r="G72" s="5"/>
      <c r="H72" s="5">
        <v>33000</v>
      </c>
      <c r="I72" s="5">
        <v>30250</v>
      </c>
      <c r="J72" s="5"/>
      <c r="K72" s="5"/>
      <c r="L72" s="5"/>
      <c r="M72" s="5">
        <v>63250</v>
      </c>
      <c r="N72" t="str">
        <f>IFERROR(IF(VLOOKUP(A72,Resources!A:B,2,FALSE)=0,"",VLOOKUP(A72,Resources!A:B,2,FALSE)),"")</f>
        <v/>
      </c>
    </row>
    <row r="73" spans="1:14" x14ac:dyDescent="0.2">
      <c r="A73" s="3" t="s">
        <v>709</v>
      </c>
      <c r="B73" s="5"/>
      <c r="C73" s="5"/>
      <c r="D73" s="5"/>
      <c r="E73" s="5">
        <v>12000</v>
      </c>
      <c r="F73" s="5">
        <v>16000</v>
      </c>
      <c r="G73" s="5">
        <v>13000</v>
      </c>
      <c r="H73" s="5">
        <v>5000</v>
      </c>
      <c r="I73" s="5">
        <v>9000</v>
      </c>
      <c r="J73" s="5"/>
      <c r="K73" s="5">
        <v>8000</v>
      </c>
      <c r="L73" s="5"/>
      <c r="M73" s="5">
        <v>63000</v>
      </c>
      <c r="N73" t="str">
        <f>IFERROR(IF(VLOOKUP(A73,Resources!A:B,2,FALSE)=0,"",VLOOKUP(A73,Resources!A:B,2,FALSE)),"")</f>
        <v/>
      </c>
    </row>
    <row r="74" spans="1:14" x14ac:dyDescent="0.2">
      <c r="A74" s="3" t="s">
        <v>344</v>
      </c>
      <c r="B74" s="5"/>
      <c r="C74" s="5"/>
      <c r="D74" s="5"/>
      <c r="E74" s="5"/>
      <c r="F74" s="5"/>
      <c r="G74" s="5"/>
      <c r="H74" s="5"/>
      <c r="I74" s="5"/>
      <c r="J74" s="5"/>
      <c r="K74" s="5">
        <v>50000</v>
      </c>
      <c r="L74" s="5">
        <v>10000</v>
      </c>
      <c r="M74" s="5">
        <v>60000</v>
      </c>
      <c r="N74" t="str">
        <f>IFERROR(IF(VLOOKUP(A74,Resources!A:B,2,FALSE)=0,"",VLOOKUP(A74,Resources!A:B,2,FALSE)),"")</f>
        <v/>
      </c>
    </row>
    <row r="75" spans="1:14" x14ac:dyDescent="0.2">
      <c r="A75" s="3" t="s">
        <v>127</v>
      </c>
      <c r="B75" s="5"/>
      <c r="C75" s="5"/>
      <c r="D75" s="5">
        <v>10000</v>
      </c>
      <c r="E75" s="5">
        <v>10000</v>
      </c>
      <c r="F75" s="5"/>
      <c r="G75" s="5">
        <v>10000</v>
      </c>
      <c r="H75" s="5">
        <v>10000</v>
      </c>
      <c r="I75" s="5">
        <v>10000</v>
      </c>
      <c r="J75" s="5">
        <v>10000</v>
      </c>
      <c r="K75" s="5"/>
      <c r="L75" s="5"/>
      <c r="M75" s="5">
        <v>60000</v>
      </c>
      <c r="N75" t="str">
        <f>IFERROR(IF(VLOOKUP(A75,Resources!A:B,2,FALSE)=0,"",VLOOKUP(A75,Resources!A:B,2,FALSE)),"")</f>
        <v>http://www.sourcewatch.org/index.php/Franklin_and_Eleanor_Roosevelt_Institute</v>
      </c>
    </row>
    <row r="76" spans="1:14" x14ac:dyDescent="0.2">
      <c r="A76" s="3" t="s">
        <v>32</v>
      </c>
      <c r="B76" s="5"/>
      <c r="C76" s="5"/>
      <c r="D76" s="5"/>
      <c r="E76" s="5"/>
      <c r="F76" s="5"/>
      <c r="G76" s="5">
        <v>15000</v>
      </c>
      <c r="H76" s="5">
        <v>15000</v>
      </c>
      <c r="I76" s="5"/>
      <c r="J76" s="5">
        <v>30000</v>
      </c>
      <c r="K76" s="5"/>
      <c r="L76" s="5"/>
      <c r="M76" s="5">
        <v>60000</v>
      </c>
      <c r="N76" t="str">
        <f>IFERROR(IF(VLOOKUP(A76,Resources!A:B,2,FALSE)=0,"",VLOOKUP(A76,Resources!A:B,2,FALSE)),"")</f>
        <v/>
      </c>
    </row>
    <row r="77" spans="1:14" x14ac:dyDescent="0.2">
      <c r="A77" s="3" t="s">
        <v>313</v>
      </c>
      <c r="B77" s="5"/>
      <c r="C77" s="5"/>
      <c r="D77" s="5"/>
      <c r="E77" s="5"/>
      <c r="F77" s="5"/>
      <c r="G77" s="5"/>
      <c r="H77" s="5"/>
      <c r="I77" s="5"/>
      <c r="J77" s="5">
        <v>20000</v>
      </c>
      <c r="K77" s="5">
        <v>20000</v>
      </c>
      <c r="L77" s="5">
        <v>20000</v>
      </c>
      <c r="M77" s="5">
        <v>60000</v>
      </c>
      <c r="N77" t="str">
        <f>IFERROR(IF(VLOOKUP(A77,Resources!A:B,2,FALSE)=0,"",VLOOKUP(A77,Resources!A:B,2,FALSE)),"")</f>
        <v/>
      </c>
    </row>
    <row r="78" spans="1:14" x14ac:dyDescent="0.2">
      <c r="A78" s="3" t="s">
        <v>81</v>
      </c>
      <c r="B78" s="5"/>
      <c r="C78" s="5"/>
      <c r="D78" s="5"/>
      <c r="E78" s="5"/>
      <c r="F78" s="5"/>
      <c r="G78" s="5">
        <v>5500</v>
      </c>
      <c r="H78" s="5">
        <v>11000</v>
      </c>
      <c r="I78" s="5">
        <v>11000</v>
      </c>
      <c r="J78" s="5">
        <v>10000</v>
      </c>
      <c r="K78" s="5">
        <v>10000</v>
      </c>
      <c r="L78" s="5">
        <v>11125</v>
      </c>
      <c r="M78" s="5">
        <v>58625</v>
      </c>
      <c r="N78" t="str">
        <f>IFERROR(IF(VLOOKUP(A78,Resources!A:B,2,FALSE)=0,"",VLOOKUP(A78,Resources!A:B,2,FALSE)),"")</f>
        <v/>
      </c>
    </row>
    <row r="79" spans="1:14" x14ac:dyDescent="0.2">
      <c r="A79" s="3" t="s">
        <v>348</v>
      </c>
      <c r="B79" s="5"/>
      <c r="C79" s="5"/>
      <c r="D79" s="5"/>
      <c r="E79" s="5"/>
      <c r="F79" s="5"/>
      <c r="G79" s="5"/>
      <c r="H79" s="5"/>
      <c r="I79" s="5"/>
      <c r="J79" s="5">
        <v>33000</v>
      </c>
      <c r="K79" s="5">
        <v>25000</v>
      </c>
      <c r="L79" s="5"/>
      <c r="M79" s="5">
        <v>58000</v>
      </c>
      <c r="N79" t="str">
        <f>IFERROR(IF(VLOOKUP(A79,Resources!A:B,2,FALSE)=0,"",VLOOKUP(A79,Resources!A:B,2,FALSE)),"")</f>
        <v/>
      </c>
    </row>
    <row r="80" spans="1:14" x14ac:dyDescent="0.2">
      <c r="A80" s="3" t="s">
        <v>199</v>
      </c>
      <c r="B80" s="5"/>
      <c r="C80" s="5"/>
      <c r="D80" s="5"/>
      <c r="E80" s="5"/>
      <c r="F80" s="5"/>
      <c r="G80" s="5"/>
      <c r="H80" s="5"/>
      <c r="I80" s="5">
        <v>20000</v>
      </c>
      <c r="J80" s="5">
        <v>15000</v>
      </c>
      <c r="K80" s="5">
        <v>12500</v>
      </c>
      <c r="L80" s="5">
        <v>10000</v>
      </c>
      <c r="M80" s="5">
        <v>57500</v>
      </c>
      <c r="N80" t="str">
        <f>IFERROR(IF(VLOOKUP(A80,Resources!A:B,2,FALSE)=0,"",VLOOKUP(A80,Resources!A:B,2,FALSE)),"")</f>
        <v/>
      </c>
    </row>
    <row r="81" spans="1:14" x14ac:dyDescent="0.2">
      <c r="A81" s="3" t="s">
        <v>362</v>
      </c>
      <c r="B81" s="5"/>
      <c r="C81" s="5"/>
      <c r="D81" s="5"/>
      <c r="E81" s="5"/>
      <c r="F81" s="5"/>
      <c r="G81" s="5"/>
      <c r="H81" s="5">
        <v>15000</v>
      </c>
      <c r="I81" s="5">
        <v>10000</v>
      </c>
      <c r="J81" s="5">
        <v>10000</v>
      </c>
      <c r="K81" s="5">
        <v>10000</v>
      </c>
      <c r="L81" s="5">
        <v>10000</v>
      </c>
      <c r="M81" s="5">
        <v>55000</v>
      </c>
      <c r="N81" t="str">
        <f>IFERROR(IF(VLOOKUP(A81,Resources!A:B,2,FALSE)=0,"",VLOOKUP(A81,Resources!A:B,2,FALSE)),"")</f>
        <v/>
      </c>
    </row>
    <row r="82" spans="1:14" x14ac:dyDescent="0.2">
      <c r="A82" s="3" t="s">
        <v>186</v>
      </c>
      <c r="B82" s="5"/>
      <c r="C82" s="5">
        <v>6125</v>
      </c>
      <c r="D82" s="5">
        <v>6150</v>
      </c>
      <c r="E82" s="5"/>
      <c r="F82" s="5">
        <v>5650</v>
      </c>
      <c r="G82" s="5"/>
      <c r="H82" s="5"/>
      <c r="I82" s="5">
        <v>13320</v>
      </c>
      <c r="J82" s="5">
        <v>10320</v>
      </c>
      <c r="K82" s="5">
        <v>13000</v>
      </c>
      <c r="L82" s="5"/>
      <c r="M82" s="5">
        <v>54565</v>
      </c>
      <c r="N82" t="str">
        <f>IFERROR(IF(VLOOKUP(A82,Resources!A:B,2,FALSE)=0,"",VLOOKUP(A82,Resources!A:B,2,FALSE)),"")</f>
        <v/>
      </c>
    </row>
    <row r="83" spans="1:14" x14ac:dyDescent="0.2">
      <c r="A83" s="3" t="s">
        <v>47</v>
      </c>
      <c r="B83" s="5"/>
      <c r="C83" s="5"/>
      <c r="D83" s="5">
        <v>10000</v>
      </c>
      <c r="E83" s="5">
        <v>10000</v>
      </c>
      <c r="F83" s="5">
        <v>10000</v>
      </c>
      <c r="G83" s="5"/>
      <c r="H83" s="5"/>
      <c r="I83" s="5"/>
      <c r="J83" s="5">
        <v>12000</v>
      </c>
      <c r="K83" s="5">
        <v>12000</v>
      </c>
      <c r="L83" s="5"/>
      <c r="M83" s="5">
        <v>54000</v>
      </c>
      <c r="N83" t="str">
        <f>IFERROR(IF(VLOOKUP(A83,Resources!A:B,2,FALSE)=0,"",VLOOKUP(A83,Resources!A:B,2,FALSE)),"")</f>
        <v>http://www.sourcewatch.org/index.php/CivilRights.org</v>
      </c>
    </row>
    <row r="84" spans="1:14" x14ac:dyDescent="0.2">
      <c r="A84" s="3" t="s">
        <v>72</v>
      </c>
      <c r="B84" s="5"/>
      <c r="C84" s="5"/>
      <c r="D84" s="5"/>
      <c r="E84" s="5"/>
      <c r="F84" s="5"/>
      <c r="G84" s="5">
        <v>10000</v>
      </c>
      <c r="H84" s="5">
        <v>10000</v>
      </c>
      <c r="I84" s="5"/>
      <c r="J84" s="5"/>
      <c r="K84" s="5">
        <v>17500</v>
      </c>
      <c r="L84" s="5">
        <v>15833</v>
      </c>
      <c r="M84" s="5">
        <v>53333</v>
      </c>
      <c r="N84" t="str">
        <f>IFERROR(IF(VLOOKUP(A84,Resources!A:B,2,FALSE)=0,"",VLOOKUP(A84,Resources!A:B,2,FALSE)),"")</f>
        <v/>
      </c>
    </row>
    <row r="85" spans="1:14" x14ac:dyDescent="0.2">
      <c r="A85" s="3" t="s">
        <v>385</v>
      </c>
      <c r="B85" s="5"/>
      <c r="C85" s="5"/>
      <c r="D85" s="5"/>
      <c r="E85" s="5"/>
      <c r="F85" s="5">
        <v>17500</v>
      </c>
      <c r="G85" s="5">
        <v>17500</v>
      </c>
      <c r="H85" s="5">
        <v>17500</v>
      </c>
      <c r="I85" s="5"/>
      <c r="J85" s="5"/>
      <c r="K85" s="5"/>
      <c r="L85" s="5"/>
      <c r="M85" s="5">
        <v>52500</v>
      </c>
      <c r="N85" t="str">
        <f>IFERROR(IF(VLOOKUP(A85,Resources!A:B,2,FALSE)=0,"",VLOOKUP(A85,Resources!A:B,2,FALSE)),"")</f>
        <v>https://www.sourcewatch.org/index.php/Barnes_%26_Thornburg</v>
      </c>
    </row>
    <row r="86" spans="1:14" x14ac:dyDescent="0.2">
      <c r="A86" s="3" t="s">
        <v>132</v>
      </c>
      <c r="B86" s="5"/>
      <c r="C86" s="5"/>
      <c r="D86" s="5"/>
      <c r="E86" s="5"/>
      <c r="F86" s="5"/>
      <c r="G86" s="5">
        <v>20000</v>
      </c>
      <c r="H86" s="5"/>
      <c r="I86" s="5"/>
      <c r="J86" s="5">
        <v>12500</v>
      </c>
      <c r="K86" s="5"/>
      <c r="L86" s="5">
        <v>20000</v>
      </c>
      <c r="M86" s="5">
        <v>52500</v>
      </c>
      <c r="N86" t="str">
        <f>IFERROR(IF(VLOOKUP(A86,Resources!A:B,2,FALSE)=0,"",VLOOKUP(A86,Resources!A:B,2,FALSE)),"")</f>
        <v>http://www.sourcewatch.org/index.php/Urban_Alliance_Foundation</v>
      </c>
    </row>
    <row r="87" spans="1:14" x14ac:dyDescent="0.2">
      <c r="A87" s="3" t="s">
        <v>67</v>
      </c>
      <c r="B87" s="5"/>
      <c r="C87" s="5"/>
      <c r="D87" s="5"/>
      <c r="E87" s="5"/>
      <c r="F87" s="5"/>
      <c r="G87" s="5"/>
      <c r="H87" s="5">
        <v>25000</v>
      </c>
      <c r="I87" s="5"/>
      <c r="J87" s="5">
        <v>25000</v>
      </c>
      <c r="K87" s="5"/>
      <c r="L87" s="5"/>
      <c r="M87" s="5">
        <v>50000</v>
      </c>
      <c r="N87" t="str">
        <f>IFERROR(IF(VLOOKUP(A87,Resources!A:B,2,FALSE)=0,"",VLOOKUP(A87,Resources!A:B,2,FALSE)),"")</f>
        <v/>
      </c>
    </row>
    <row r="88" spans="1:14" x14ac:dyDescent="0.2">
      <c r="A88" s="3" t="s">
        <v>153</v>
      </c>
      <c r="B88" s="5"/>
      <c r="C88" s="5"/>
      <c r="D88" s="5">
        <v>10000</v>
      </c>
      <c r="E88" s="5">
        <v>15000</v>
      </c>
      <c r="F88" s="5"/>
      <c r="G88" s="5"/>
      <c r="H88" s="5"/>
      <c r="I88" s="5"/>
      <c r="J88" s="5">
        <v>25000</v>
      </c>
      <c r="K88" s="5"/>
      <c r="L88" s="5"/>
      <c r="M88" s="5">
        <v>50000</v>
      </c>
      <c r="N88" t="str">
        <f>IFERROR(IF(VLOOKUP(A88,Resources!A:B,2,FALSE)=0,"",VLOOKUP(A88,Resources!A:B,2,FALSE)),"")</f>
        <v>https://www.sourcewatch.org/index.php/George_W._Bush_Institute</v>
      </c>
    </row>
    <row r="89" spans="1:14" x14ac:dyDescent="0.2">
      <c r="A89" s="3" t="s">
        <v>375</v>
      </c>
      <c r="B89" s="5"/>
      <c r="C89" s="5">
        <v>15000</v>
      </c>
      <c r="D89" s="5">
        <v>15000</v>
      </c>
      <c r="E89" s="5">
        <v>10000</v>
      </c>
      <c r="F89" s="5">
        <v>5000</v>
      </c>
      <c r="G89" s="5">
        <v>5000</v>
      </c>
      <c r="H89" s="5"/>
      <c r="I89" s="5"/>
      <c r="J89" s="5"/>
      <c r="K89" s="5"/>
      <c r="L89" s="5"/>
      <c r="M89" s="5">
        <v>50000</v>
      </c>
      <c r="N89" t="str">
        <f>IFERROR(IF(VLOOKUP(A89,Resources!A:B,2,FALSE)=0,"",VLOOKUP(A89,Resources!A:B,2,FALSE)),"")</f>
        <v/>
      </c>
    </row>
    <row r="90" spans="1:14" x14ac:dyDescent="0.2">
      <c r="A90" s="3" t="s">
        <v>694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>
        <v>50000</v>
      </c>
      <c r="M90" s="5">
        <v>50000</v>
      </c>
      <c r="N90" t="str">
        <f>IFERROR(IF(VLOOKUP(A90,Resources!A:B,2,FALSE)=0,"",VLOOKUP(A90,Resources!A:B,2,FALSE)),"")</f>
        <v>https://www.sourcewatch.org/index.php/Congressional_Leadership_Fund</v>
      </c>
    </row>
    <row r="91" spans="1:14" x14ac:dyDescent="0.2">
      <c r="A91" s="3" t="s">
        <v>361</v>
      </c>
      <c r="B91" s="5">
        <v>5000</v>
      </c>
      <c r="C91" s="5"/>
      <c r="D91" s="5"/>
      <c r="E91" s="5"/>
      <c r="F91" s="5"/>
      <c r="G91" s="5">
        <v>37500</v>
      </c>
      <c r="H91" s="5"/>
      <c r="I91" s="5"/>
      <c r="J91" s="5"/>
      <c r="K91" s="5">
        <v>7500</v>
      </c>
      <c r="L91" s="5"/>
      <c r="M91" s="5">
        <v>50000</v>
      </c>
      <c r="N91" t="str">
        <f>IFERROR(IF(VLOOKUP(A91,Resources!A:B,2,FALSE)=0,"",VLOOKUP(A91,Resources!A:B,2,FALSE)),"")</f>
        <v/>
      </c>
    </row>
    <row r="92" spans="1:14" x14ac:dyDescent="0.2">
      <c r="A92" s="3" t="s">
        <v>315</v>
      </c>
      <c r="B92" s="5"/>
      <c r="C92" s="5"/>
      <c r="D92" s="5"/>
      <c r="E92" s="5"/>
      <c r="F92" s="5"/>
      <c r="G92" s="5"/>
      <c r="H92" s="5"/>
      <c r="I92" s="5"/>
      <c r="J92" s="5">
        <v>50000</v>
      </c>
      <c r="K92" s="5"/>
      <c r="L92" s="5"/>
      <c r="M92" s="5">
        <v>50000</v>
      </c>
      <c r="N92" t="str">
        <f>IFERROR(IF(VLOOKUP(A92,Resources!A:B,2,FALSE)=0,"",VLOOKUP(A92,Resources!A:B,2,FALSE)),"")</f>
        <v/>
      </c>
    </row>
    <row r="93" spans="1:14" x14ac:dyDescent="0.2">
      <c r="A93" s="3" t="s">
        <v>126</v>
      </c>
      <c r="B93" s="5"/>
      <c r="C93" s="5"/>
      <c r="D93" s="5"/>
      <c r="E93" s="5"/>
      <c r="F93" s="5">
        <v>10000</v>
      </c>
      <c r="G93" s="5">
        <v>10000</v>
      </c>
      <c r="H93" s="5"/>
      <c r="I93" s="5">
        <v>10000</v>
      </c>
      <c r="J93" s="5">
        <v>10000</v>
      </c>
      <c r="K93" s="5">
        <v>10000</v>
      </c>
      <c r="L93" s="5"/>
      <c r="M93" s="5">
        <v>50000</v>
      </c>
      <c r="N93" t="str">
        <f>IFERROR(IF(VLOOKUP(A93,Resources!A:B,2,FALSE)=0,"",VLOOKUP(A93,Resources!A:B,2,FALSE)),"")</f>
        <v/>
      </c>
    </row>
    <row r="94" spans="1:14" x14ac:dyDescent="0.2">
      <c r="A94" s="3" t="s">
        <v>317</v>
      </c>
      <c r="B94" s="5"/>
      <c r="C94" s="5"/>
      <c r="D94" s="5"/>
      <c r="E94" s="5"/>
      <c r="F94" s="5"/>
      <c r="G94" s="5"/>
      <c r="H94" s="5"/>
      <c r="I94" s="5"/>
      <c r="J94" s="5">
        <v>50000</v>
      </c>
      <c r="K94" s="5"/>
      <c r="L94" s="5"/>
      <c r="M94" s="5">
        <v>50000</v>
      </c>
      <c r="N94" t="str">
        <f>IFERROR(IF(VLOOKUP(A94,Resources!A:B,2,FALSE)=0,"",VLOOKUP(A94,Resources!A:B,2,FALSE)),"")</f>
        <v/>
      </c>
    </row>
    <row r="95" spans="1:14" x14ac:dyDescent="0.2">
      <c r="A95" s="3" t="s">
        <v>354</v>
      </c>
      <c r="B95" s="5"/>
      <c r="C95" s="5"/>
      <c r="D95" s="5"/>
      <c r="E95" s="5"/>
      <c r="F95" s="5"/>
      <c r="G95" s="5"/>
      <c r="H95" s="5"/>
      <c r="I95" s="5"/>
      <c r="J95" s="5">
        <v>50000</v>
      </c>
      <c r="K95" s="5"/>
      <c r="L95" s="5"/>
      <c r="M95" s="5">
        <v>50000</v>
      </c>
      <c r="N95" t="str">
        <f>IFERROR(IF(VLOOKUP(A95,Resources!A:B,2,FALSE)=0,"",VLOOKUP(A95,Resources!A:B,2,FALSE)),"")</f>
        <v>https://www.desmogblog.com/us-chamber-commerce</v>
      </c>
    </row>
    <row r="96" spans="1:14" x14ac:dyDescent="0.2">
      <c r="A96" s="3" t="s">
        <v>341</v>
      </c>
      <c r="B96" s="5"/>
      <c r="C96" s="5"/>
      <c r="D96" s="5"/>
      <c r="E96" s="5"/>
      <c r="F96" s="5"/>
      <c r="G96" s="5"/>
      <c r="H96" s="5"/>
      <c r="I96" s="5"/>
      <c r="J96" s="5"/>
      <c r="K96" s="5">
        <v>50000</v>
      </c>
      <c r="L96" s="5"/>
      <c r="M96" s="5">
        <v>50000</v>
      </c>
      <c r="N96" t="str">
        <f>IFERROR(IF(VLOOKUP(A96,Resources!A:B,2,FALSE)=0,"",VLOOKUP(A96,Resources!A:B,2,FALSE)),"")</f>
        <v>https://www.desmogblog.com/national-association-manufacturers</v>
      </c>
    </row>
    <row r="97" spans="1:14" x14ac:dyDescent="0.2">
      <c r="A97" s="3" t="s">
        <v>370</v>
      </c>
      <c r="B97" s="5"/>
      <c r="C97" s="5">
        <v>25000</v>
      </c>
      <c r="D97" s="5">
        <v>25000</v>
      </c>
      <c r="E97" s="5"/>
      <c r="F97" s="5"/>
      <c r="G97" s="5"/>
      <c r="H97" s="5"/>
      <c r="I97" s="5"/>
      <c r="J97" s="5"/>
      <c r="K97" s="5"/>
      <c r="L97" s="5"/>
      <c r="M97" s="5">
        <v>50000</v>
      </c>
      <c r="N97" t="str">
        <f>IFERROR(IF(VLOOKUP(A97,Resources!A:B,2,FALSE)=0,"",VLOOKUP(A97,Resources!A:B,2,FALSE)),"")</f>
        <v/>
      </c>
    </row>
    <row r="98" spans="1:14" x14ac:dyDescent="0.2">
      <c r="A98" s="3" t="s">
        <v>306</v>
      </c>
      <c r="B98" s="5"/>
      <c r="C98" s="5"/>
      <c r="D98" s="5"/>
      <c r="E98" s="5"/>
      <c r="F98" s="5"/>
      <c r="G98" s="5"/>
      <c r="H98" s="5"/>
      <c r="I98" s="5"/>
      <c r="J98" s="5">
        <v>50000</v>
      </c>
      <c r="K98" s="5"/>
      <c r="L98" s="5"/>
      <c r="M98" s="5">
        <v>50000</v>
      </c>
      <c r="N98" t="str">
        <f>IFERROR(IF(VLOOKUP(A98,Resources!A:B,2,FALSE)=0,"",VLOOKUP(A98,Resources!A:B,2,FALSE)),"")</f>
        <v/>
      </c>
    </row>
    <row r="99" spans="1:14" x14ac:dyDescent="0.2">
      <c r="A99" s="3" t="s">
        <v>323</v>
      </c>
      <c r="B99" s="5"/>
      <c r="C99" s="5"/>
      <c r="D99" s="5"/>
      <c r="E99" s="5"/>
      <c r="F99" s="5"/>
      <c r="G99" s="5"/>
      <c r="H99" s="5"/>
      <c r="I99" s="5"/>
      <c r="J99" s="5">
        <v>50000</v>
      </c>
      <c r="K99" s="5"/>
      <c r="L99" s="5"/>
      <c r="M99" s="5">
        <v>50000</v>
      </c>
      <c r="N99" t="str">
        <f>IFERROR(IF(VLOOKUP(A99,Resources!A:B,2,FALSE)=0,"",VLOOKUP(A99,Resources!A:B,2,FALSE)),"")</f>
        <v/>
      </c>
    </row>
    <row r="100" spans="1:14" x14ac:dyDescent="0.2">
      <c r="A100" s="3" t="s">
        <v>319</v>
      </c>
      <c r="B100" s="5"/>
      <c r="C100" s="5"/>
      <c r="D100" s="5"/>
      <c r="E100" s="5"/>
      <c r="F100" s="5"/>
      <c r="G100" s="5"/>
      <c r="H100" s="5"/>
      <c r="I100" s="5"/>
      <c r="J100" s="5">
        <v>48000</v>
      </c>
      <c r="K100" s="5"/>
      <c r="L100" s="5"/>
      <c r="M100" s="5">
        <v>48000</v>
      </c>
      <c r="N100" t="str">
        <f>IFERROR(IF(VLOOKUP(A100,Resources!A:B,2,FALSE)=0,"",VLOOKUP(A100,Resources!A:B,2,FALSE)),"")</f>
        <v/>
      </c>
    </row>
    <row r="101" spans="1:14" x14ac:dyDescent="0.2">
      <c r="A101" s="3" t="s">
        <v>17</v>
      </c>
      <c r="B101" s="5"/>
      <c r="C101" s="5"/>
      <c r="D101" s="5"/>
      <c r="E101" s="5"/>
      <c r="F101" s="5"/>
      <c r="G101" s="5">
        <v>6500</v>
      </c>
      <c r="H101" s="5">
        <v>5000</v>
      </c>
      <c r="I101" s="5">
        <v>10000</v>
      </c>
      <c r="J101" s="5">
        <v>15000</v>
      </c>
      <c r="K101" s="5">
        <v>10000</v>
      </c>
      <c r="L101" s="5"/>
      <c r="M101" s="5">
        <v>46500</v>
      </c>
      <c r="N101" t="str">
        <f>IFERROR(IF(VLOOKUP(A101,Resources!A:B,2,FALSE)=0,"",VLOOKUP(A101,Resources!A:B,2,FALSE)),"")</f>
        <v/>
      </c>
    </row>
    <row r="102" spans="1:14" x14ac:dyDescent="0.2">
      <c r="A102" s="3" t="s">
        <v>66</v>
      </c>
      <c r="B102" s="5"/>
      <c r="C102" s="5"/>
      <c r="D102" s="5"/>
      <c r="E102" s="5">
        <v>10000</v>
      </c>
      <c r="F102" s="5">
        <v>10000</v>
      </c>
      <c r="G102" s="5">
        <v>15000</v>
      </c>
      <c r="H102" s="5">
        <v>10000</v>
      </c>
      <c r="I102" s="5"/>
      <c r="J102" s="5"/>
      <c r="K102" s="5"/>
      <c r="L102" s="5"/>
      <c r="M102" s="5">
        <v>45000</v>
      </c>
      <c r="N102" t="str">
        <f>IFERROR(IF(VLOOKUP(A102,Resources!A:B,2,FALSE)=0,"",VLOOKUP(A102,Resources!A:B,2,FALSE)),"")</f>
        <v>http://www.sourcewatch.org/index.php/Resources_for_the_Future</v>
      </c>
    </row>
    <row r="103" spans="1:14" x14ac:dyDescent="0.2">
      <c r="A103" s="3" t="s">
        <v>369</v>
      </c>
      <c r="B103" s="5"/>
      <c r="C103" s="5">
        <v>15000</v>
      </c>
      <c r="D103" s="5"/>
      <c r="E103" s="5"/>
      <c r="F103" s="5"/>
      <c r="G103" s="5"/>
      <c r="H103" s="5"/>
      <c r="I103" s="5"/>
      <c r="J103" s="5"/>
      <c r="K103" s="5"/>
      <c r="L103" s="5">
        <v>29167</v>
      </c>
      <c r="M103" s="5">
        <v>44167</v>
      </c>
      <c r="N103" t="str">
        <f>IFERROR(IF(VLOOKUP(A103,Resources!A:B,2,FALSE)=0,"",VLOOKUP(A103,Resources!A:B,2,FALSE)),"")</f>
        <v/>
      </c>
    </row>
    <row r="104" spans="1:14" x14ac:dyDescent="0.2">
      <c r="A104" s="3" t="s">
        <v>136</v>
      </c>
      <c r="B104" s="5"/>
      <c r="C104" s="5"/>
      <c r="D104" s="5"/>
      <c r="E104" s="5">
        <v>7500</v>
      </c>
      <c r="F104" s="5">
        <v>10000</v>
      </c>
      <c r="G104" s="5"/>
      <c r="H104" s="5"/>
      <c r="I104" s="5"/>
      <c r="J104" s="5">
        <v>25000</v>
      </c>
      <c r="K104" s="5"/>
      <c r="L104" s="5"/>
      <c r="M104" s="5">
        <v>42500</v>
      </c>
      <c r="N104" t="str">
        <f>IFERROR(IF(VLOOKUP(A104,Resources!A:B,2,FALSE)=0,"",VLOOKUP(A104,Resources!A:B,2,FALSE)),"")</f>
        <v/>
      </c>
    </row>
    <row r="105" spans="1:14" x14ac:dyDescent="0.2">
      <c r="A105" s="3" t="s">
        <v>91</v>
      </c>
      <c r="B105" s="5"/>
      <c r="C105" s="5"/>
      <c r="D105" s="5"/>
      <c r="E105" s="5">
        <v>10500</v>
      </c>
      <c r="F105" s="5">
        <v>15000</v>
      </c>
      <c r="G105" s="5">
        <v>10000</v>
      </c>
      <c r="H105" s="5"/>
      <c r="I105" s="5"/>
      <c r="J105" s="5">
        <v>6150</v>
      </c>
      <c r="K105" s="5"/>
      <c r="L105" s="5"/>
      <c r="M105" s="5">
        <v>41650</v>
      </c>
      <c r="N105" t="str">
        <f>IFERROR(IF(VLOOKUP(A105,Resources!A:B,2,FALSE)=0,"",VLOOKUP(A105,Resources!A:B,2,FALSE)),"")</f>
        <v/>
      </c>
    </row>
    <row r="106" spans="1:14" x14ac:dyDescent="0.2">
      <c r="A106" s="3" t="s">
        <v>374</v>
      </c>
      <c r="B106" s="5"/>
      <c r="C106" s="5"/>
      <c r="D106" s="5"/>
      <c r="E106" s="5"/>
      <c r="F106" s="5">
        <v>6250</v>
      </c>
      <c r="G106" s="5">
        <v>25000</v>
      </c>
      <c r="H106" s="5">
        <v>10000</v>
      </c>
      <c r="I106" s="5"/>
      <c r="J106" s="5"/>
      <c r="K106" s="5"/>
      <c r="L106" s="5"/>
      <c r="M106" s="5">
        <v>41250</v>
      </c>
      <c r="N106" t="str">
        <f>IFERROR(IF(VLOOKUP(A106,Resources!A:B,2,FALSE)=0,"",VLOOKUP(A106,Resources!A:B,2,FALSE)),"")</f>
        <v/>
      </c>
    </row>
    <row r="107" spans="1:14" x14ac:dyDescent="0.2">
      <c r="A107" s="3" t="s">
        <v>68</v>
      </c>
      <c r="B107" s="5"/>
      <c r="C107" s="5"/>
      <c r="D107" s="5"/>
      <c r="E107" s="5"/>
      <c r="F107" s="5"/>
      <c r="G107" s="5">
        <v>20000</v>
      </c>
      <c r="H107" s="5">
        <v>20000</v>
      </c>
      <c r="I107" s="5"/>
      <c r="J107" s="5"/>
      <c r="K107" s="5"/>
      <c r="L107" s="5"/>
      <c r="M107" s="5">
        <v>40000</v>
      </c>
      <c r="N107" t="str">
        <f>IFERROR(IF(VLOOKUP(A107,Resources!A:B,2,FALSE)=0,"",VLOOKUP(A107,Resources!A:B,2,FALSE)),"")</f>
        <v>https://www.sourcewatch.org/index.php/Securities_Industry_and_Financial_Markets_Association</v>
      </c>
    </row>
    <row r="108" spans="1:14" x14ac:dyDescent="0.2">
      <c r="A108" s="3" t="s">
        <v>145</v>
      </c>
      <c r="B108" s="5">
        <v>25000</v>
      </c>
      <c r="C108" s="5"/>
      <c r="D108" s="5"/>
      <c r="E108" s="5"/>
      <c r="F108" s="5">
        <v>15000</v>
      </c>
      <c r="G108" s="5"/>
      <c r="H108" s="5"/>
      <c r="I108" s="5"/>
      <c r="J108" s="5"/>
      <c r="K108" s="5"/>
      <c r="L108" s="5"/>
      <c r="M108" s="5">
        <v>40000</v>
      </c>
      <c r="N108" t="str">
        <f>IFERROR(IF(VLOOKUP(A108,Resources!A:B,2,FALSE)=0,"",VLOOKUP(A108,Resources!A:B,2,FALSE)),"")</f>
        <v/>
      </c>
    </row>
    <row r="109" spans="1:14" x14ac:dyDescent="0.2">
      <c r="A109" s="3" t="s">
        <v>312</v>
      </c>
      <c r="B109" s="5"/>
      <c r="C109" s="5"/>
      <c r="D109" s="5"/>
      <c r="E109" s="5"/>
      <c r="F109" s="5"/>
      <c r="G109" s="5"/>
      <c r="H109" s="5"/>
      <c r="I109" s="5"/>
      <c r="J109" s="5">
        <v>40000</v>
      </c>
      <c r="K109" s="5"/>
      <c r="L109" s="5"/>
      <c r="M109" s="5">
        <v>40000</v>
      </c>
      <c r="N109" t="str">
        <f>IFERROR(IF(VLOOKUP(A109,Resources!A:B,2,FALSE)=0,"",VLOOKUP(A109,Resources!A:B,2,FALSE)),"")</f>
        <v>https://www.sourcewatch.org/index.php/FirstEnergy</v>
      </c>
    </row>
    <row r="110" spans="1:14" x14ac:dyDescent="0.2">
      <c r="A110" s="3" t="s">
        <v>376</v>
      </c>
      <c r="B110" s="5"/>
      <c r="C110" s="5"/>
      <c r="D110" s="5"/>
      <c r="E110" s="5"/>
      <c r="F110" s="5"/>
      <c r="G110" s="5">
        <v>20000</v>
      </c>
      <c r="H110" s="5">
        <v>20000</v>
      </c>
      <c r="I110" s="5"/>
      <c r="J110" s="5"/>
      <c r="K110" s="5"/>
      <c r="L110" s="5"/>
      <c r="M110" s="5">
        <v>40000</v>
      </c>
      <c r="N110" t="str">
        <f>IFERROR(IF(VLOOKUP(A110,Resources!A:B,2,FALSE)=0,"",VLOOKUP(A110,Resources!A:B,2,FALSE)),"")</f>
        <v>https://www.sourcewatch.org/index.php/Coal_Utilization_Research_Council</v>
      </c>
    </row>
    <row r="111" spans="1:14" x14ac:dyDescent="0.2">
      <c r="A111" s="3" t="s">
        <v>331</v>
      </c>
      <c r="B111" s="5"/>
      <c r="C111" s="5"/>
      <c r="D111" s="5"/>
      <c r="E111" s="5"/>
      <c r="F111" s="5"/>
      <c r="G111" s="5"/>
      <c r="H111" s="5"/>
      <c r="I111" s="5">
        <v>10000</v>
      </c>
      <c r="J111" s="5">
        <v>10000</v>
      </c>
      <c r="K111" s="5">
        <v>10000</v>
      </c>
      <c r="L111" s="5">
        <v>10000</v>
      </c>
      <c r="M111" s="5">
        <v>40000</v>
      </c>
      <c r="N111" t="str">
        <f>IFERROR(IF(VLOOKUP(A111,Resources!A:B,2,FALSE)=0,"",VLOOKUP(A111,Resources!A:B,2,FALSE)),"")</f>
        <v/>
      </c>
    </row>
    <row r="112" spans="1:14" x14ac:dyDescent="0.2">
      <c r="A112" s="3" t="s">
        <v>71</v>
      </c>
      <c r="B112" s="5"/>
      <c r="C112" s="5"/>
      <c r="D112" s="5"/>
      <c r="E112" s="5"/>
      <c r="F112" s="5"/>
      <c r="G112" s="5"/>
      <c r="H112" s="5">
        <v>10000</v>
      </c>
      <c r="I112" s="5"/>
      <c r="J112" s="5">
        <v>15000</v>
      </c>
      <c r="K112" s="5"/>
      <c r="L112" s="5">
        <v>15000</v>
      </c>
      <c r="M112" s="5">
        <v>40000</v>
      </c>
      <c r="N112" t="str">
        <f>IFERROR(IF(VLOOKUP(A112,Resources!A:B,2,FALSE)=0,"",VLOOKUP(A112,Resources!A:B,2,FALSE)),"")</f>
        <v>https://www.desmogblog.com/state-policy-network</v>
      </c>
    </row>
    <row r="113" spans="1:14" x14ac:dyDescent="0.2">
      <c r="A113" s="3" t="s">
        <v>365</v>
      </c>
      <c r="B113" s="5">
        <v>20000</v>
      </c>
      <c r="C113" s="5">
        <v>20000</v>
      </c>
      <c r="D113" s="5"/>
      <c r="E113" s="5"/>
      <c r="F113" s="5"/>
      <c r="G113" s="5"/>
      <c r="H113" s="5"/>
      <c r="I113" s="5"/>
      <c r="J113" s="5"/>
      <c r="K113" s="5"/>
      <c r="L113" s="5"/>
      <c r="M113" s="5">
        <v>40000</v>
      </c>
      <c r="N113" t="str">
        <f>IFERROR(IF(VLOOKUP(A113,Resources!A:B,2,FALSE)=0,"",VLOOKUP(A113,Resources!A:B,2,FALSE)),"")</f>
        <v>https://www.desmogblog.com/annapolis-center-science-based-public-policy</v>
      </c>
    </row>
    <row r="114" spans="1:14" x14ac:dyDescent="0.2">
      <c r="A114" s="3" t="s">
        <v>3</v>
      </c>
      <c r="B114" s="5"/>
      <c r="C114" s="5"/>
      <c r="D114" s="5"/>
      <c r="E114" s="5"/>
      <c r="F114" s="5"/>
      <c r="G114" s="5"/>
      <c r="H114" s="5">
        <v>10000</v>
      </c>
      <c r="I114" s="5">
        <v>10000</v>
      </c>
      <c r="J114" s="5">
        <v>10000</v>
      </c>
      <c r="K114" s="5"/>
      <c r="L114" s="5">
        <v>10000</v>
      </c>
      <c r="M114" s="5">
        <v>40000</v>
      </c>
      <c r="N114" t="str">
        <f>IFERROR(IF(VLOOKUP(A114,Resources!A:B,2,FALSE)=0,"",VLOOKUP(A114,Resources!A:B,2,FALSE)),"")</f>
        <v/>
      </c>
    </row>
    <row r="115" spans="1:14" x14ac:dyDescent="0.2">
      <c r="A115" s="3" t="s">
        <v>24</v>
      </c>
      <c r="B115" s="5"/>
      <c r="C115" s="5"/>
      <c r="D115" s="5"/>
      <c r="E115" s="5">
        <v>5000</v>
      </c>
      <c r="F115" s="5">
        <v>5000</v>
      </c>
      <c r="G115" s="5">
        <v>10000</v>
      </c>
      <c r="H115" s="5">
        <v>20000</v>
      </c>
      <c r="I115" s="5"/>
      <c r="J115" s="5"/>
      <c r="K115" s="5"/>
      <c r="L115" s="5"/>
      <c r="M115" s="5">
        <v>40000</v>
      </c>
      <c r="N115" t="str">
        <f>IFERROR(IF(VLOOKUP(A115,Resources!A:B,2,FALSE)=0,"",VLOOKUP(A115,Resources!A:B,2,FALSE)),"")</f>
        <v/>
      </c>
    </row>
    <row r="116" spans="1:14" x14ac:dyDescent="0.2">
      <c r="A116" s="3" t="s">
        <v>174</v>
      </c>
      <c r="B116" s="5"/>
      <c r="C116" s="5"/>
      <c r="D116" s="5"/>
      <c r="E116" s="5"/>
      <c r="F116" s="5"/>
      <c r="G116" s="5"/>
      <c r="H116" s="5"/>
      <c r="I116" s="5">
        <v>13935</v>
      </c>
      <c r="J116" s="5">
        <v>12583</v>
      </c>
      <c r="K116" s="5">
        <v>12312</v>
      </c>
      <c r="L116" s="5"/>
      <c r="M116" s="5">
        <v>38830</v>
      </c>
      <c r="N116" t="str">
        <f>IFERROR(IF(VLOOKUP(A116,Resources!A:B,2,FALSE)=0,"",VLOOKUP(A116,Resources!A:B,2,FALSE)),"")</f>
        <v>http://www.sourcewatch.org/index.php/Nuclear_Energy_Institute</v>
      </c>
    </row>
    <row r="117" spans="1:14" x14ac:dyDescent="0.2">
      <c r="A117" s="3" t="s">
        <v>343</v>
      </c>
      <c r="B117" s="5"/>
      <c r="C117" s="5"/>
      <c r="D117" s="5"/>
      <c r="E117" s="5"/>
      <c r="F117" s="5"/>
      <c r="G117" s="5"/>
      <c r="H117" s="5"/>
      <c r="I117" s="5"/>
      <c r="J117" s="5"/>
      <c r="K117" s="5">
        <v>30000</v>
      </c>
      <c r="L117" s="5">
        <v>8000</v>
      </c>
      <c r="M117" s="5">
        <v>38000</v>
      </c>
      <c r="N117" t="str">
        <f>IFERROR(IF(VLOOKUP(A117,Resources!A:B,2,FALSE)=0,"",VLOOKUP(A117,Resources!A:B,2,FALSE)),"")</f>
        <v/>
      </c>
    </row>
    <row r="118" spans="1:14" x14ac:dyDescent="0.2">
      <c r="A118" s="3" t="s">
        <v>79</v>
      </c>
      <c r="B118" s="5"/>
      <c r="C118" s="5"/>
      <c r="D118" s="5"/>
      <c r="E118" s="5"/>
      <c r="F118" s="5">
        <v>7500</v>
      </c>
      <c r="G118" s="5">
        <v>10000</v>
      </c>
      <c r="H118" s="5">
        <v>10000</v>
      </c>
      <c r="I118" s="5">
        <v>10000</v>
      </c>
      <c r="J118" s="5"/>
      <c r="K118" s="5"/>
      <c r="L118" s="5"/>
      <c r="M118" s="5">
        <v>37500</v>
      </c>
      <c r="N118" t="str">
        <f>IFERROR(IF(VLOOKUP(A118,Resources!A:B,2,FALSE)=0,"",VLOOKUP(A118,Resources!A:B,2,FALSE)),"")</f>
        <v/>
      </c>
    </row>
    <row r="119" spans="1:14" x14ac:dyDescent="0.2">
      <c r="A119" s="3" t="s">
        <v>164</v>
      </c>
      <c r="B119" s="5"/>
      <c r="C119" s="5">
        <v>37500</v>
      </c>
      <c r="D119" s="5"/>
      <c r="E119" s="5"/>
      <c r="F119" s="5"/>
      <c r="G119" s="5"/>
      <c r="H119" s="5"/>
      <c r="I119" s="5"/>
      <c r="J119" s="5"/>
      <c r="K119" s="5"/>
      <c r="L119" s="5"/>
      <c r="M119" s="5">
        <v>37500</v>
      </c>
      <c r="N119" t="str">
        <f>IFERROR(IF(VLOOKUP(A119,Resources!A:B,2,FALSE)=0,"",VLOOKUP(A119,Resources!A:B,2,FALSE)),"")</f>
        <v/>
      </c>
    </row>
    <row r="120" spans="1:14" x14ac:dyDescent="0.2">
      <c r="A120" s="3" t="s">
        <v>329</v>
      </c>
      <c r="B120" s="5"/>
      <c r="C120" s="5"/>
      <c r="D120" s="5"/>
      <c r="E120" s="5"/>
      <c r="F120" s="5"/>
      <c r="G120" s="5"/>
      <c r="H120" s="5"/>
      <c r="I120" s="5">
        <v>15000</v>
      </c>
      <c r="J120" s="5">
        <v>10000</v>
      </c>
      <c r="K120" s="5">
        <v>12000</v>
      </c>
      <c r="L120" s="5"/>
      <c r="M120" s="5">
        <v>37000</v>
      </c>
      <c r="N120" t="str">
        <f>IFERROR(IF(VLOOKUP(A120,Resources!A:B,2,FALSE)=0,"",VLOOKUP(A120,Resources!A:B,2,FALSE)),"")</f>
        <v/>
      </c>
    </row>
    <row r="121" spans="1:14" x14ac:dyDescent="0.2">
      <c r="A121" s="3" t="s">
        <v>29</v>
      </c>
      <c r="B121" s="5"/>
      <c r="C121" s="5"/>
      <c r="D121" s="5"/>
      <c r="E121" s="5"/>
      <c r="F121" s="5"/>
      <c r="G121" s="5"/>
      <c r="H121" s="5">
        <v>27000</v>
      </c>
      <c r="I121" s="5">
        <v>10000</v>
      </c>
      <c r="J121" s="5"/>
      <c r="K121" s="5"/>
      <c r="L121" s="5"/>
      <c r="M121" s="5">
        <v>37000</v>
      </c>
      <c r="N121" t="str">
        <f>IFERROR(IF(VLOOKUP(A121,Resources!A:B,2,FALSE)=0,"",VLOOKUP(A121,Resources!A:B,2,FALSE)),"")</f>
        <v/>
      </c>
    </row>
    <row r="122" spans="1:14" x14ac:dyDescent="0.2">
      <c r="A122" s="3" t="s">
        <v>160</v>
      </c>
      <c r="B122" s="5"/>
      <c r="C122" s="5"/>
      <c r="D122" s="5"/>
      <c r="E122" s="5">
        <v>5000</v>
      </c>
      <c r="F122" s="5"/>
      <c r="G122" s="5">
        <v>11000</v>
      </c>
      <c r="H122" s="5">
        <v>10000</v>
      </c>
      <c r="I122" s="5">
        <v>10000</v>
      </c>
      <c r="J122" s="5"/>
      <c r="K122" s="5"/>
      <c r="L122" s="5"/>
      <c r="M122" s="5">
        <v>36000</v>
      </c>
      <c r="N122" t="str">
        <f>IFERROR(IF(VLOOKUP(A122,Resources!A:B,2,FALSE)=0,"",VLOOKUP(A122,Resources!A:B,2,FALSE)),"")</f>
        <v/>
      </c>
    </row>
    <row r="123" spans="1:14" x14ac:dyDescent="0.2">
      <c r="A123" s="3" t="s">
        <v>334</v>
      </c>
      <c r="B123" s="5"/>
      <c r="C123" s="5"/>
      <c r="D123" s="5"/>
      <c r="E123" s="5"/>
      <c r="F123" s="5"/>
      <c r="G123" s="5"/>
      <c r="H123" s="5"/>
      <c r="I123" s="5"/>
      <c r="J123" s="5"/>
      <c r="K123" s="5">
        <v>35000</v>
      </c>
      <c r="L123" s="5"/>
      <c r="M123" s="5">
        <v>35000</v>
      </c>
      <c r="N123" t="str">
        <f>IFERROR(IF(VLOOKUP(A123,Resources!A:B,2,FALSE)=0,"",VLOOKUP(A123,Resources!A:B,2,FALSE)),"")</f>
        <v/>
      </c>
    </row>
    <row r="124" spans="1:14" x14ac:dyDescent="0.2">
      <c r="A124" s="3" t="s">
        <v>307</v>
      </c>
      <c r="B124" s="5"/>
      <c r="C124" s="5"/>
      <c r="D124" s="5"/>
      <c r="E124" s="5"/>
      <c r="F124" s="5"/>
      <c r="G124" s="5"/>
      <c r="H124" s="5"/>
      <c r="I124" s="5"/>
      <c r="J124" s="5">
        <v>35000</v>
      </c>
      <c r="K124" s="5"/>
      <c r="L124" s="5"/>
      <c r="M124" s="5">
        <v>35000</v>
      </c>
      <c r="N124" t="str">
        <f>IFERROR(IF(VLOOKUP(A124,Resources!A:B,2,FALSE)=0,"",VLOOKUP(A124,Resources!A:B,2,FALSE)),"")</f>
        <v/>
      </c>
    </row>
    <row r="125" spans="1:14" x14ac:dyDescent="0.2">
      <c r="A125" s="3" t="s">
        <v>326</v>
      </c>
      <c r="B125" s="5"/>
      <c r="C125" s="5"/>
      <c r="D125" s="5"/>
      <c r="E125" s="5"/>
      <c r="F125" s="5"/>
      <c r="G125" s="5"/>
      <c r="H125" s="5"/>
      <c r="I125" s="5"/>
      <c r="J125" s="5">
        <v>10000</v>
      </c>
      <c r="K125" s="5">
        <v>25000</v>
      </c>
      <c r="L125" s="5"/>
      <c r="M125" s="5">
        <v>35000</v>
      </c>
      <c r="N125" t="str">
        <f>IFERROR(IF(VLOOKUP(A125,Resources!A:B,2,FALSE)=0,"",VLOOKUP(A125,Resources!A:B,2,FALSE)),"")</f>
        <v/>
      </c>
    </row>
    <row r="126" spans="1:14" x14ac:dyDescent="0.2">
      <c r="A126" s="3" t="s">
        <v>363</v>
      </c>
      <c r="B126" s="5">
        <v>5000</v>
      </c>
      <c r="C126" s="5"/>
      <c r="D126" s="5"/>
      <c r="E126" s="5">
        <v>15000</v>
      </c>
      <c r="F126" s="5"/>
      <c r="G126" s="5">
        <v>10000</v>
      </c>
      <c r="H126" s="5">
        <v>5000</v>
      </c>
      <c r="I126" s="5"/>
      <c r="J126" s="5"/>
      <c r="K126" s="5"/>
      <c r="L126" s="5"/>
      <c r="M126" s="5">
        <v>35000</v>
      </c>
      <c r="N126" t="str">
        <f>IFERROR(IF(VLOOKUP(A126,Resources!A:B,2,FALSE)=0,"",VLOOKUP(A126,Resources!A:B,2,FALSE)),"")</f>
        <v/>
      </c>
    </row>
    <row r="127" spans="1:14" x14ac:dyDescent="0.2">
      <c r="A127" s="3" t="s">
        <v>368</v>
      </c>
      <c r="B127" s="5">
        <v>5000</v>
      </c>
      <c r="C127" s="5"/>
      <c r="D127" s="5"/>
      <c r="E127" s="5"/>
      <c r="F127" s="5"/>
      <c r="G127" s="5">
        <v>10000</v>
      </c>
      <c r="H127" s="5">
        <v>10000</v>
      </c>
      <c r="I127" s="5">
        <v>10000</v>
      </c>
      <c r="J127" s="5"/>
      <c r="K127" s="5"/>
      <c r="L127" s="5"/>
      <c r="M127" s="5">
        <v>35000</v>
      </c>
      <c r="N127" t="str">
        <f>IFERROR(IF(VLOOKUP(A127,Resources!A:B,2,FALSE)=0,"",VLOOKUP(A127,Resources!A:B,2,FALSE)),"")</f>
        <v>https://www.sourcewatch.org/index.php/CivilRights.org</v>
      </c>
    </row>
    <row r="128" spans="1:14" x14ac:dyDescent="0.2">
      <c r="A128" s="3" t="s">
        <v>314</v>
      </c>
      <c r="B128" s="5"/>
      <c r="C128" s="5"/>
      <c r="D128" s="5"/>
      <c r="E128" s="5"/>
      <c r="F128" s="5"/>
      <c r="G128" s="5"/>
      <c r="H128" s="5"/>
      <c r="I128" s="5"/>
      <c r="J128" s="5">
        <v>35000</v>
      </c>
      <c r="K128" s="5"/>
      <c r="L128" s="5"/>
      <c r="M128" s="5">
        <v>35000</v>
      </c>
      <c r="N128" t="str">
        <f>IFERROR(IF(VLOOKUP(A128,Resources!A:B,2,FALSE)=0,"",VLOOKUP(A128,Resources!A:B,2,FALSE)),"")</f>
        <v/>
      </c>
    </row>
    <row r="129" spans="1:14" x14ac:dyDescent="0.2">
      <c r="A129" s="3" t="s">
        <v>76</v>
      </c>
      <c r="B129" s="5"/>
      <c r="C129" s="5"/>
      <c r="D129" s="5"/>
      <c r="E129" s="5">
        <v>5000</v>
      </c>
      <c r="F129" s="5"/>
      <c r="G129" s="5">
        <v>5000</v>
      </c>
      <c r="H129" s="5">
        <v>5000</v>
      </c>
      <c r="I129" s="5"/>
      <c r="J129" s="5"/>
      <c r="K129" s="5">
        <v>5533</v>
      </c>
      <c r="L129" s="5">
        <v>10000</v>
      </c>
      <c r="M129" s="5">
        <v>30533</v>
      </c>
      <c r="N129" t="str">
        <f>IFERROR(IF(VLOOKUP(A129,Resources!A:B,2,FALSE)=0,"",VLOOKUP(A129,Resources!A:B,2,FALSE)),"")</f>
        <v/>
      </c>
    </row>
    <row r="130" spans="1:14" x14ac:dyDescent="0.2">
      <c r="A130" s="3" t="s">
        <v>330</v>
      </c>
      <c r="B130" s="5"/>
      <c r="C130" s="5"/>
      <c r="D130" s="5"/>
      <c r="E130" s="5"/>
      <c r="F130" s="5"/>
      <c r="G130" s="5"/>
      <c r="H130" s="5"/>
      <c r="I130" s="5"/>
      <c r="J130" s="5"/>
      <c r="K130" s="5">
        <v>15100</v>
      </c>
      <c r="L130" s="5">
        <v>15000</v>
      </c>
      <c r="M130" s="5">
        <v>30100</v>
      </c>
      <c r="N130" t="str">
        <f>IFERROR(IF(VLOOKUP(A130,Resources!A:B,2,FALSE)=0,"",VLOOKUP(A130,Resources!A:B,2,FALSE)),"")</f>
        <v/>
      </c>
    </row>
    <row r="131" spans="1:14" x14ac:dyDescent="0.2">
      <c r="A131" s="3" t="s">
        <v>103</v>
      </c>
      <c r="B131" s="5"/>
      <c r="C131" s="5"/>
      <c r="D131" s="5"/>
      <c r="E131" s="5"/>
      <c r="F131" s="5">
        <v>15000</v>
      </c>
      <c r="G131" s="5">
        <v>15000</v>
      </c>
      <c r="H131" s="5"/>
      <c r="I131" s="5"/>
      <c r="J131" s="5"/>
      <c r="K131" s="5"/>
      <c r="L131" s="5"/>
      <c r="M131" s="5">
        <v>30000</v>
      </c>
      <c r="N131" t="str">
        <f>IFERROR(IF(VLOOKUP(A131,Resources!A:B,2,FALSE)=0,"",VLOOKUP(A131,Resources!A:B,2,FALSE)),"")</f>
        <v/>
      </c>
    </row>
    <row r="132" spans="1:14" x14ac:dyDescent="0.2">
      <c r="A132" s="3" t="s">
        <v>85</v>
      </c>
      <c r="B132" s="5"/>
      <c r="C132" s="5"/>
      <c r="D132" s="5"/>
      <c r="E132" s="5">
        <v>5000</v>
      </c>
      <c r="F132" s="5">
        <v>5000</v>
      </c>
      <c r="G132" s="5">
        <v>5000</v>
      </c>
      <c r="H132" s="5">
        <v>5000</v>
      </c>
      <c r="I132" s="5"/>
      <c r="J132" s="5"/>
      <c r="K132" s="5"/>
      <c r="L132" s="5">
        <v>10000</v>
      </c>
      <c r="M132" s="5">
        <v>30000</v>
      </c>
      <c r="N132" t="str">
        <f>IFERROR(IF(VLOOKUP(A132,Resources!A:B,2,FALSE)=0,"",VLOOKUP(A132,Resources!A:B,2,FALSE)),"")</f>
        <v/>
      </c>
    </row>
    <row r="133" spans="1:14" x14ac:dyDescent="0.2">
      <c r="A133" s="3" t="s">
        <v>43</v>
      </c>
      <c r="B133" s="5">
        <v>5000</v>
      </c>
      <c r="C133" s="5"/>
      <c r="D133" s="5"/>
      <c r="E133" s="5"/>
      <c r="F133" s="5">
        <v>10000</v>
      </c>
      <c r="G133" s="5">
        <v>10000</v>
      </c>
      <c r="H133" s="5">
        <v>5000</v>
      </c>
      <c r="I133" s="5"/>
      <c r="J133" s="5"/>
      <c r="K133" s="5"/>
      <c r="L133" s="5"/>
      <c r="M133" s="5">
        <v>30000</v>
      </c>
      <c r="N133" t="str">
        <f>IFERROR(IF(VLOOKUP(A133,Resources!A:B,2,FALSE)=0,"",VLOOKUP(A133,Resources!A:B,2,FALSE)),"")</f>
        <v>http://www.sourcewatch.org/index.php/Johns_Hopkins_University</v>
      </c>
    </row>
    <row r="134" spans="1:14" x14ac:dyDescent="0.2">
      <c r="A134" s="3" t="s">
        <v>366</v>
      </c>
      <c r="B134" s="5">
        <v>5000</v>
      </c>
      <c r="C134" s="5">
        <v>7500</v>
      </c>
      <c r="D134" s="5">
        <v>7500</v>
      </c>
      <c r="E134" s="5">
        <v>10000</v>
      </c>
      <c r="F134" s="5"/>
      <c r="G134" s="5"/>
      <c r="H134" s="5"/>
      <c r="I134" s="5"/>
      <c r="J134" s="5"/>
      <c r="K134" s="5"/>
      <c r="L134" s="5"/>
      <c r="M134" s="5">
        <v>30000</v>
      </c>
      <c r="N134" t="str">
        <f>IFERROR(IF(VLOOKUP(A134,Resources!A:B,2,FALSE)=0,"",VLOOKUP(A134,Resources!A:B,2,FALSE)),"")</f>
        <v/>
      </c>
    </row>
    <row r="135" spans="1:14" x14ac:dyDescent="0.2">
      <c r="A135" s="3" t="s">
        <v>10</v>
      </c>
      <c r="B135" s="5"/>
      <c r="C135" s="5"/>
      <c r="D135" s="5"/>
      <c r="E135" s="5"/>
      <c r="F135" s="5"/>
      <c r="G135" s="5"/>
      <c r="H135" s="5">
        <v>5000</v>
      </c>
      <c r="I135" s="5"/>
      <c r="J135" s="5"/>
      <c r="K135" s="5">
        <v>10000</v>
      </c>
      <c r="L135" s="5">
        <v>14193</v>
      </c>
      <c r="M135" s="5">
        <v>29193</v>
      </c>
      <c r="N135" t="str">
        <f>IFERROR(IF(VLOOKUP(A135,Resources!A:B,2,FALSE)=0,"",VLOOKUP(A135,Resources!A:B,2,FALSE)),"")</f>
        <v/>
      </c>
    </row>
    <row r="136" spans="1:14" x14ac:dyDescent="0.2">
      <c r="A136" s="3" t="s">
        <v>308</v>
      </c>
      <c r="B136" s="5"/>
      <c r="C136" s="5"/>
      <c r="D136" s="5"/>
      <c r="E136" s="5"/>
      <c r="F136" s="5"/>
      <c r="G136" s="5"/>
      <c r="H136" s="5"/>
      <c r="I136" s="5"/>
      <c r="J136" s="5">
        <v>10000</v>
      </c>
      <c r="K136" s="5">
        <v>8000</v>
      </c>
      <c r="L136" s="5">
        <v>10000</v>
      </c>
      <c r="M136" s="5">
        <v>28000</v>
      </c>
      <c r="N136" t="str">
        <f>IFERROR(IF(VLOOKUP(A136,Resources!A:B,2,FALSE)=0,"",VLOOKUP(A136,Resources!A:B,2,FALSE)),"")</f>
        <v/>
      </c>
    </row>
    <row r="137" spans="1:14" x14ac:dyDescent="0.2">
      <c r="A137" s="3" t="s">
        <v>411</v>
      </c>
      <c r="B137" s="5"/>
      <c r="C137" s="5"/>
      <c r="D137" s="5"/>
      <c r="E137" s="5"/>
      <c r="F137" s="5">
        <v>22500</v>
      </c>
      <c r="G137" s="5">
        <v>5000</v>
      </c>
      <c r="H137" s="5"/>
      <c r="I137" s="5"/>
      <c r="J137" s="5"/>
      <c r="K137" s="5"/>
      <c r="L137" s="5"/>
      <c r="M137" s="5">
        <v>27500</v>
      </c>
      <c r="N137" t="str">
        <f>IFERROR(IF(VLOOKUP(A137,Resources!A:B,2,FALSE)=0,"",VLOOKUP(A137,Resources!A:B,2,FALSE)),"")</f>
        <v/>
      </c>
    </row>
    <row r="138" spans="1:14" x14ac:dyDescent="0.2">
      <c r="A138" s="3" t="s">
        <v>203</v>
      </c>
      <c r="B138" s="5"/>
      <c r="C138" s="5"/>
      <c r="D138" s="5"/>
      <c r="E138" s="5"/>
      <c r="F138" s="5"/>
      <c r="G138" s="5"/>
      <c r="H138" s="5"/>
      <c r="I138" s="5">
        <v>25000</v>
      </c>
      <c r="J138" s="5"/>
      <c r="K138" s="5"/>
      <c r="L138" s="5"/>
      <c r="M138" s="5">
        <v>25000</v>
      </c>
      <c r="N138" t="str">
        <f>IFERROR(IF(VLOOKUP(A138,Resources!A:B,2,FALSE)=0,"",VLOOKUP(A138,Resources!A:B,2,FALSE)),"")</f>
        <v/>
      </c>
    </row>
    <row r="139" spans="1:14" x14ac:dyDescent="0.2">
      <c r="A139" s="3" t="s">
        <v>359</v>
      </c>
      <c r="B139" s="5"/>
      <c r="C139" s="5"/>
      <c r="D139" s="5"/>
      <c r="E139" s="5"/>
      <c r="F139" s="5"/>
      <c r="G139" s="5">
        <v>5000</v>
      </c>
      <c r="H139" s="5"/>
      <c r="I139" s="5"/>
      <c r="J139" s="5"/>
      <c r="K139" s="5">
        <v>10000</v>
      </c>
      <c r="L139" s="5">
        <v>10000</v>
      </c>
      <c r="M139" s="5">
        <v>25000</v>
      </c>
      <c r="N139" t="str">
        <f>IFERROR(IF(VLOOKUP(A139,Resources!A:B,2,FALSE)=0,"",VLOOKUP(A139,Resources!A:B,2,FALSE)),"")</f>
        <v/>
      </c>
    </row>
    <row r="140" spans="1:14" x14ac:dyDescent="0.2">
      <c r="A140" s="3" t="s">
        <v>59</v>
      </c>
      <c r="B140" s="5">
        <v>5000</v>
      </c>
      <c r="C140" s="5"/>
      <c r="D140" s="5"/>
      <c r="E140" s="5">
        <v>5000</v>
      </c>
      <c r="F140" s="5">
        <v>5000</v>
      </c>
      <c r="G140" s="5">
        <v>5000</v>
      </c>
      <c r="H140" s="5">
        <v>5000</v>
      </c>
      <c r="I140" s="5"/>
      <c r="J140" s="5"/>
      <c r="K140" s="5"/>
      <c r="L140" s="5"/>
      <c r="M140" s="5">
        <v>25000</v>
      </c>
      <c r="N140" t="str">
        <f>IFERROR(IF(VLOOKUP(A140,Resources!A:B,2,FALSE)=0,"",VLOOKUP(A140,Resources!A:B,2,FALSE)),"")</f>
        <v/>
      </c>
    </row>
    <row r="141" spans="1:14" x14ac:dyDescent="0.2">
      <c r="A141" s="3" t="s">
        <v>112</v>
      </c>
      <c r="B141" s="5"/>
      <c r="C141" s="5"/>
      <c r="D141" s="5"/>
      <c r="E141" s="5">
        <v>15000</v>
      </c>
      <c r="F141" s="5"/>
      <c r="G141" s="5">
        <v>10000</v>
      </c>
      <c r="H141" s="5"/>
      <c r="I141" s="5"/>
      <c r="J141" s="5"/>
      <c r="K141" s="5"/>
      <c r="L141" s="5"/>
      <c r="M141" s="5">
        <v>25000</v>
      </c>
      <c r="N141" t="str">
        <f>IFERROR(IF(VLOOKUP(A141,Resources!A:B,2,FALSE)=0,"",VLOOKUP(A141,Resources!A:B,2,FALSE)),"")</f>
        <v>https://www.desmogblog.com/national-black-chamber-commerce</v>
      </c>
    </row>
    <row r="142" spans="1:14" x14ac:dyDescent="0.2">
      <c r="A142" s="3" t="s">
        <v>717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v>25000</v>
      </c>
      <c r="M142" s="5">
        <v>25000</v>
      </c>
      <c r="N142" t="str">
        <f>IFERROR(IF(VLOOKUP(A142,Resources!A:B,2,FALSE)=0,"",VLOOKUP(A142,Resources!A:B,2,FALSE)),"")</f>
        <v/>
      </c>
    </row>
    <row r="143" spans="1:14" x14ac:dyDescent="0.2">
      <c r="A143" s="3" t="s">
        <v>109</v>
      </c>
      <c r="B143" s="5"/>
      <c r="C143" s="5"/>
      <c r="D143" s="5"/>
      <c r="E143" s="5"/>
      <c r="F143" s="5"/>
      <c r="G143" s="5">
        <v>25000</v>
      </c>
      <c r="H143" s="5"/>
      <c r="I143" s="5"/>
      <c r="J143" s="5"/>
      <c r="K143" s="5"/>
      <c r="L143" s="5"/>
      <c r="M143" s="5">
        <v>25000</v>
      </c>
      <c r="N143" t="str">
        <f>IFERROR(IF(VLOOKUP(A143,Resources!A:B,2,FALSE)=0,"",VLOOKUP(A143,Resources!A:B,2,FALSE)),"")</f>
        <v>http://www.sourcewatch.org/index.php/March_of_Dimes</v>
      </c>
    </row>
    <row r="144" spans="1:14" x14ac:dyDescent="0.2">
      <c r="A144" s="3" t="s">
        <v>162</v>
      </c>
      <c r="B144" s="5"/>
      <c r="C144" s="5">
        <v>25000</v>
      </c>
      <c r="D144" s="5"/>
      <c r="E144" s="5"/>
      <c r="F144" s="5"/>
      <c r="G144" s="5"/>
      <c r="H144" s="5"/>
      <c r="I144" s="5"/>
      <c r="J144" s="5"/>
      <c r="K144" s="5"/>
      <c r="L144" s="5"/>
      <c r="M144" s="5">
        <v>25000</v>
      </c>
      <c r="N144" t="str">
        <f>IFERROR(IF(VLOOKUP(A144,Resources!A:B,2,FALSE)=0,"",VLOOKUP(A144,Resources!A:B,2,FALSE)),"")</f>
        <v>http://www.exxonsecrets.org/html/orgfactsheet.php?id=127</v>
      </c>
    </row>
    <row r="145" spans="1:14" x14ac:dyDescent="0.2">
      <c r="A145" s="3" t="s">
        <v>26</v>
      </c>
      <c r="B145" s="5"/>
      <c r="C145" s="5"/>
      <c r="D145" s="5"/>
      <c r="E145" s="5"/>
      <c r="F145" s="5"/>
      <c r="G145" s="5"/>
      <c r="H145" s="5">
        <v>25000</v>
      </c>
      <c r="I145" s="5"/>
      <c r="J145" s="5"/>
      <c r="K145" s="5"/>
      <c r="L145" s="5"/>
      <c r="M145" s="5">
        <v>25000</v>
      </c>
      <c r="N145" t="str">
        <f>IFERROR(IF(VLOOKUP(A145,Resources!A:B,2,FALSE)=0,"",VLOOKUP(A145,Resources!A:B,2,FALSE)),"")</f>
        <v/>
      </c>
    </row>
    <row r="146" spans="1:14" x14ac:dyDescent="0.2">
      <c r="A146" s="3" t="s">
        <v>60</v>
      </c>
      <c r="B146" s="5"/>
      <c r="C146" s="5"/>
      <c r="D146" s="5">
        <v>10000</v>
      </c>
      <c r="E146" s="5"/>
      <c r="F146" s="5">
        <v>5000</v>
      </c>
      <c r="G146" s="5">
        <v>5000</v>
      </c>
      <c r="H146" s="5">
        <v>5000</v>
      </c>
      <c r="I146" s="5"/>
      <c r="J146" s="5"/>
      <c r="K146" s="5"/>
      <c r="L146" s="5"/>
      <c r="M146" s="5">
        <v>25000</v>
      </c>
      <c r="N146" t="str">
        <f>IFERROR(IF(VLOOKUP(A146,Resources!A:B,2,FALSE)=0,"",VLOOKUP(A146,Resources!A:B,2,FALSE)),"")</f>
        <v/>
      </c>
    </row>
    <row r="147" spans="1:14" x14ac:dyDescent="0.2">
      <c r="A147" s="3" t="s">
        <v>159</v>
      </c>
      <c r="B147" s="5">
        <v>25000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>
        <v>25000</v>
      </c>
      <c r="N147" t="str">
        <f>IFERROR(IF(VLOOKUP(A147,Resources!A:B,2,FALSE)=0,"",VLOOKUP(A147,Resources!A:B,2,FALSE)),"")</f>
        <v>http://www.sourcewatch.org/index.php/Democratic_Leadership_Council</v>
      </c>
    </row>
    <row r="148" spans="1:14" x14ac:dyDescent="0.2">
      <c r="A148" s="3" t="s">
        <v>705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v>25000</v>
      </c>
      <c r="M148" s="5">
        <v>25000</v>
      </c>
      <c r="N148" t="str">
        <f>IFERROR(IF(VLOOKUP(A148,Resources!A:B,2,FALSE)=0,"",VLOOKUP(A148,Resources!A:B,2,FALSE)),"")</f>
        <v/>
      </c>
    </row>
    <row r="149" spans="1:14" x14ac:dyDescent="0.2">
      <c r="A149" s="3" t="s">
        <v>201</v>
      </c>
      <c r="B149" s="5"/>
      <c r="C149" s="5"/>
      <c r="D149" s="5"/>
      <c r="E149" s="5"/>
      <c r="F149" s="5"/>
      <c r="G149" s="5"/>
      <c r="H149" s="5"/>
      <c r="I149" s="5">
        <v>25000</v>
      </c>
      <c r="J149" s="5"/>
      <c r="K149" s="5"/>
      <c r="L149" s="5"/>
      <c r="M149" s="5">
        <v>25000</v>
      </c>
      <c r="N149" t="str">
        <f>IFERROR(IF(VLOOKUP(A149,Resources!A:B,2,FALSE)=0,"",VLOOKUP(A149,Resources!A:B,2,FALSE)),"")</f>
        <v/>
      </c>
    </row>
    <row r="150" spans="1:14" x14ac:dyDescent="0.2">
      <c r="A150" s="3" t="s">
        <v>171</v>
      </c>
      <c r="B150" s="5">
        <v>5000</v>
      </c>
      <c r="C150" s="5">
        <v>10000</v>
      </c>
      <c r="D150" s="5">
        <v>10000</v>
      </c>
      <c r="E150" s="5"/>
      <c r="F150" s="5"/>
      <c r="G150" s="5"/>
      <c r="H150" s="5"/>
      <c r="I150" s="5"/>
      <c r="J150" s="5"/>
      <c r="K150" s="5"/>
      <c r="L150" s="5"/>
      <c r="M150" s="5">
        <v>25000</v>
      </c>
      <c r="N150" t="str">
        <f>IFERROR(IF(VLOOKUP(A150,Resources!A:B,2,FALSE)=0,"",VLOOKUP(A150,Resources!A:B,2,FALSE)),"")</f>
        <v/>
      </c>
    </row>
    <row r="151" spans="1:14" x14ac:dyDescent="0.2">
      <c r="A151" s="3" t="s">
        <v>99</v>
      </c>
      <c r="B151" s="5"/>
      <c r="C151" s="5"/>
      <c r="D151" s="5"/>
      <c r="E151" s="5"/>
      <c r="F151" s="5">
        <v>5000</v>
      </c>
      <c r="G151" s="5">
        <v>8000</v>
      </c>
      <c r="H151" s="5">
        <v>6000</v>
      </c>
      <c r="I151" s="5"/>
      <c r="J151" s="5"/>
      <c r="K151" s="5">
        <v>6000</v>
      </c>
      <c r="L151" s="5"/>
      <c r="M151" s="5">
        <v>25000</v>
      </c>
      <c r="N151" t="str">
        <f>IFERROR(IF(VLOOKUP(A151,Resources!A:B,2,FALSE)=0,"",VLOOKUP(A151,Resources!A:B,2,FALSE)),"")</f>
        <v/>
      </c>
    </row>
    <row r="152" spans="1:14" x14ac:dyDescent="0.2">
      <c r="A152" s="3" t="s">
        <v>151</v>
      </c>
      <c r="B152" s="5"/>
      <c r="C152" s="5"/>
      <c r="D152" s="5"/>
      <c r="E152" s="5">
        <v>25000</v>
      </c>
      <c r="F152" s="5"/>
      <c r="G152" s="5"/>
      <c r="H152" s="5"/>
      <c r="I152" s="5"/>
      <c r="J152" s="5"/>
      <c r="K152" s="5"/>
      <c r="L152" s="5"/>
      <c r="M152" s="5">
        <v>25000</v>
      </c>
      <c r="N152" t="str">
        <f>IFERROR(IF(VLOOKUP(A152,Resources!A:B,2,FALSE)=0,"",VLOOKUP(A152,Resources!A:B,2,FALSE)),"")</f>
        <v/>
      </c>
    </row>
    <row r="153" spans="1:14" x14ac:dyDescent="0.2">
      <c r="A153" s="3" t="s">
        <v>167</v>
      </c>
      <c r="B153" s="5"/>
      <c r="C153" s="5"/>
      <c r="D153" s="5"/>
      <c r="E153" s="5"/>
      <c r="F153" s="5"/>
      <c r="G153" s="5"/>
      <c r="H153" s="5"/>
      <c r="I153" s="5">
        <v>15000</v>
      </c>
      <c r="J153" s="5"/>
      <c r="K153" s="5">
        <v>7851</v>
      </c>
      <c r="L153" s="5"/>
      <c r="M153" s="5">
        <v>22851</v>
      </c>
      <c r="N153" t="str">
        <f>IFERROR(IF(VLOOKUP(A153,Resources!A:B,2,FALSE)=0,"",VLOOKUP(A153,Resources!A:B,2,FALSE)),"")</f>
        <v>https://www.sourcewatch.org/index.php/International_Emissions_Trading_Association</v>
      </c>
    </row>
    <row r="154" spans="1:14" x14ac:dyDescent="0.2">
      <c r="A154" s="3" t="s">
        <v>417</v>
      </c>
      <c r="B154" s="5"/>
      <c r="C154" s="5"/>
      <c r="D154" s="5"/>
      <c r="E154" s="5"/>
      <c r="F154" s="5"/>
      <c r="G154" s="5"/>
      <c r="H154" s="5">
        <v>5600</v>
      </c>
      <c r="I154" s="5"/>
      <c r="J154" s="5"/>
      <c r="K154" s="5"/>
      <c r="L154" s="5">
        <v>17000</v>
      </c>
      <c r="M154" s="5">
        <v>22600</v>
      </c>
      <c r="N154" t="str">
        <f>IFERROR(IF(VLOOKUP(A154,Resources!A:B,2,FALSE)=0,"",VLOOKUP(A154,Resources!A:B,2,FALSE)),"")</f>
        <v/>
      </c>
    </row>
    <row r="155" spans="1:14" x14ac:dyDescent="0.2">
      <c r="A155" s="3" t="s">
        <v>82</v>
      </c>
      <c r="B155" s="5"/>
      <c r="C155" s="5"/>
      <c r="D155" s="5"/>
      <c r="E155" s="5"/>
      <c r="F155" s="5"/>
      <c r="G155" s="5"/>
      <c r="H155" s="5">
        <v>5000</v>
      </c>
      <c r="I155" s="5">
        <v>7500</v>
      </c>
      <c r="J155" s="5"/>
      <c r="K155" s="5"/>
      <c r="L155" s="5">
        <v>10000</v>
      </c>
      <c r="M155" s="5">
        <v>22500</v>
      </c>
      <c r="N155" t="str">
        <f>IFERROR(IF(VLOOKUP(A155,Resources!A:B,2,FALSE)=0,"",VLOOKUP(A155,Resources!A:B,2,FALSE)),"")</f>
        <v/>
      </c>
    </row>
    <row r="156" spans="1:14" x14ac:dyDescent="0.2">
      <c r="A156" s="3" t="s">
        <v>86</v>
      </c>
      <c r="B156" s="5"/>
      <c r="C156" s="5"/>
      <c r="D156" s="5"/>
      <c r="E156" s="5"/>
      <c r="F156" s="5">
        <v>5000</v>
      </c>
      <c r="G156" s="5">
        <v>10000</v>
      </c>
      <c r="H156" s="5">
        <v>6000</v>
      </c>
      <c r="I156" s="5"/>
      <c r="J156" s="5"/>
      <c r="K156" s="5"/>
      <c r="L156" s="5"/>
      <c r="M156" s="5">
        <v>21000</v>
      </c>
      <c r="N156" t="str">
        <f>IFERROR(IF(VLOOKUP(A156,Resources!A:B,2,FALSE)=0,"",VLOOKUP(A156,Resources!A:B,2,FALSE)),"")</f>
        <v/>
      </c>
    </row>
    <row r="157" spans="1:14" x14ac:dyDescent="0.2">
      <c r="A157" s="3" t="s">
        <v>115</v>
      </c>
      <c r="B157" s="5"/>
      <c r="C157" s="5"/>
      <c r="D157" s="5"/>
      <c r="E157" s="5"/>
      <c r="F157" s="5"/>
      <c r="G157" s="5"/>
      <c r="H157" s="5"/>
      <c r="I157" s="5"/>
      <c r="J157" s="5">
        <v>10000</v>
      </c>
      <c r="K157" s="5"/>
      <c r="L157" s="5">
        <v>10900</v>
      </c>
      <c r="M157" s="5">
        <v>20900</v>
      </c>
      <c r="N157" t="str">
        <f>IFERROR(IF(VLOOKUP(A157,Resources!A:B,2,FALSE)=0,"",VLOOKUP(A157,Resources!A:B,2,FALSE)),"")</f>
        <v/>
      </c>
    </row>
    <row r="158" spans="1:14" x14ac:dyDescent="0.2">
      <c r="A158" s="3" t="s">
        <v>41</v>
      </c>
      <c r="B158" s="5"/>
      <c r="C158" s="5"/>
      <c r="D158" s="5"/>
      <c r="E158" s="5"/>
      <c r="F158" s="5">
        <v>10000</v>
      </c>
      <c r="G158" s="5">
        <v>5000</v>
      </c>
      <c r="H158" s="5">
        <v>5000</v>
      </c>
      <c r="I158" s="5"/>
      <c r="J158" s="5"/>
      <c r="K158" s="5"/>
      <c r="L158" s="5"/>
      <c r="M158" s="5">
        <v>20000</v>
      </c>
      <c r="N158" t="str">
        <f>IFERROR(IF(VLOOKUP(A158,Resources!A:B,2,FALSE)=0,"",VLOOKUP(A158,Resources!A:B,2,FALSE)),"")</f>
        <v/>
      </c>
    </row>
    <row r="159" spans="1:14" x14ac:dyDescent="0.2">
      <c r="A159" s="3" t="s">
        <v>53</v>
      </c>
      <c r="B159" s="5"/>
      <c r="C159" s="5"/>
      <c r="D159" s="5"/>
      <c r="E159" s="5"/>
      <c r="F159" s="5"/>
      <c r="G159" s="5">
        <v>10000</v>
      </c>
      <c r="H159" s="5">
        <v>10000</v>
      </c>
      <c r="I159" s="5"/>
      <c r="J159" s="5"/>
      <c r="K159" s="5"/>
      <c r="L159" s="5"/>
      <c r="M159" s="5">
        <v>20000</v>
      </c>
      <c r="N159" t="str">
        <f>IFERROR(IF(VLOOKUP(A159,Resources!A:B,2,FALSE)=0,"",VLOOKUP(A159,Resources!A:B,2,FALSE)),"")</f>
        <v>https://www.sourcewatch.org/index.php/National_Endangered_Species_Act_Reform_Coalition</v>
      </c>
    </row>
    <row r="160" spans="1:14" x14ac:dyDescent="0.2">
      <c r="A160" s="3" t="s">
        <v>325</v>
      </c>
      <c r="B160" s="5"/>
      <c r="C160" s="5"/>
      <c r="D160" s="5"/>
      <c r="E160" s="5"/>
      <c r="F160" s="5"/>
      <c r="G160" s="5"/>
      <c r="H160" s="5"/>
      <c r="I160" s="5"/>
      <c r="J160" s="5">
        <v>20000</v>
      </c>
      <c r="K160" s="5"/>
      <c r="L160" s="5"/>
      <c r="M160" s="5">
        <v>20000</v>
      </c>
      <c r="N160" t="str">
        <f>IFERROR(IF(VLOOKUP(A160,Resources!A:B,2,FALSE)=0,"",VLOOKUP(A160,Resources!A:B,2,FALSE)),"")</f>
        <v/>
      </c>
    </row>
    <row r="161" spans="1:14" x14ac:dyDescent="0.2">
      <c r="A161" s="3" t="s">
        <v>310</v>
      </c>
      <c r="B161" s="5"/>
      <c r="C161" s="5"/>
      <c r="D161" s="5"/>
      <c r="E161" s="5"/>
      <c r="F161" s="5"/>
      <c r="G161" s="5"/>
      <c r="H161" s="5"/>
      <c r="I161" s="5"/>
      <c r="J161" s="5">
        <v>20000</v>
      </c>
      <c r="K161" s="5"/>
      <c r="L161" s="5"/>
      <c r="M161" s="5">
        <v>20000</v>
      </c>
      <c r="N161" t="str">
        <f>IFERROR(IF(VLOOKUP(A161,Resources!A:B,2,FALSE)=0,"",VLOOKUP(A161,Resources!A:B,2,FALSE)),"")</f>
        <v/>
      </c>
    </row>
    <row r="162" spans="1:14" x14ac:dyDescent="0.2">
      <c r="A162" s="3" t="s">
        <v>711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v>20000</v>
      </c>
      <c r="M162" s="5">
        <v>20000</v>
      </c>
      <c r="N162" t="str">
        <f>IFERROR(IF(VLOOKUP(A162,Resources!A:B,2,FALSE)=0,"",VLOOKUP(A162,Resources!A:B,2,FALSE)),"")</f>
        <v>https://www.sourcewatch.org/index.php/National_Foundation_for_Women_Legislators</v>
      </c>
    </row>
    <row r="163" spans="1:14" x14ac:dyDescent="0.2">
      <c r="A163" s="3" t="s">
        <v>355</v>
      </c>
      <c r="B163" s="5"/>
      <c r="C163" s="5"/>
      <c r="D163" s="5"/>
      <c r="E163" s="5"/>
      <c r="F163" s="5"/>
      <c r="G163" s="5"/>
      <c r="H163" s="5"/>
      <c r="I163" s="5">
        <v>10000</v>
      </c>
      <c r="J163" s="5">
        <v>10000</v>
      </c>
      <c r="K163" s="5"/>
      <c r="L163" s="5"/>
      <c r="M163" s="5">
        <v>20000</v>
      </c>
      <c r="N163" t="str">
        <f>IFERROR(IF(VLOOKUP(A163,Resources!A:B,2,FALSE)=0,"",VLOOKUP(A163,Resources!A:B,2,FALSE)),"")</f>
        <v/>
      </c>
    </row>
    <row r="164" spans="1:14" x14ac:dyDescent="0.2">
      <c r="A164" s="3" t="s">
        <v>89</v>
      </c>
      <c r="B164" s="5"/>
      <c r="C164" s="5"/>
      <c r="D164" s="5"/>
      <c r="E164" s="5"/>
      <c r="F164" s="5"/>
      <c r="G164" s="5">
        <v>10000</v>
      </c>
      <c r="H164" s="5"/>
      <c r="I164" s="5"/>
      <c r="J164" s="5">
        <v>8500</v>
      </c>
      <c r="K164" s="5"/>
      <c r="L164" s="5"/>
      <c r="M164" s="5">
        <v>18500</v>
      </c>
      <c r="N164" t="str">
        <f>IFERROR(IF(VLOOKUP(A164,Resources!A:B,2,FALSE)=0,"",VLOOKUP(A164,Resources!A:B,2,FALSE)),"")</f>
        <v/>
      </c>
    </row>
    <row r="165" spans="1:14" x14ac:dyDescent="0.2">
      <c r="A165" s="3" t="s">
        <v>206</v>
      </c>
      <c r="B165" s="5">
        <v>7500</v>
      </c>
      <c r="C165" s="5">
        <v>10500</v>
      </c>
      <c r="D165" s="5"/>
      <c r="E165" s="5"/>
      <c r="F165" s="5"/>
      <c r="G165" s="5"/>
      <c r="H165" s="5"/>
      <c r="I165" s="5"/>
      <c r="J165" s="5"/>
      <c r="K165" s="5"/>
      <c r="L165" s="5"/>
      <c r="M165" s="5">
        <v>18000</v>
      </c>
      <c r="N165" t="str">
        <f>IFERROR(IF(VLOOKUP(A165,Resources!A:B,2,FALSE)=0,"",VLOOKUP(A165,Resources!A:B,2,FALSE)),"")</f>
        <v/>
      </c>
    </row>
    <row r="166" spans="1:14" x14ac:dyDescent="0.2">
      <c r="A166" s="3" t="s">
        <v>175</v>
      </c>
      <c r="B166" s="5"/>
      <c r="C166" s="5"/>
      <c r="D166" s="5"/>
      <c r="E166" s="5"/>
      <c r="F166" s="5"/>
      <c r="G166" s="5"/>
      <c r="H166" s="5">
        <v>10000</v>
      </c>
      <c r="I166" s="5">
        <v>7500</v>
      </c>
      <c r="J166" s="5"/>
      <c r="K166" s="5"/>
      <c r="L166" s="5"/>
      <c r="M166" s="5">
        <v>17500</v>
      </c>
      <c r="N166" t="str">
        <f>IFERROR(IF(VLOOKUP(A166,Resources!A:B,2,FALSE)=0,"",VLOOKUP(A166,Resources!A:B,2,FALSE)),"")</f>
        <v/>
      </c>
    </row>
    <row r="167" spans="1:14" x14ac:dyDescent="0.2">
      <c r="A167" s="3" t="s">
        <v>56</v>
      </c>
      <c r="B167" s="5"/>
      <c r="C167" s="5"/>
      <c r="D167" s="5"/>
      <c r="E167" s="5"/>
      <c r="F167" s="5"/>
      <c r="G167" s="5"/>
      <c r="H167" s="5">
        <v>10000</v>
      </c>
      <c r="I167" s="5">
        <v>7500</v>
      </c>
      <c r="J167" s="5"/>
      <c r="K167" s="5"/>
      <c r="L167" s="5"/>
      <c r="M167" s="5">
        <v>17500</v>
      </c>
      <c r="N167" t="str">
        <f>IFERROR(IF(VLOOKUP(A167,Resources!A:B,2,FALSE)=0,"",VLOOKUP(A167,Resources!A:B,2,FALSE)),"")</f>
        <v>http://www.sourcewatch.org/index.php/National_Park_Foundation</v>
      </c>
    </row>
    <row r="168" spans="1:14" x14ac:dyDescent="0.2">
      <c r="A168" s="3" t="s">
        <v>719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v>16000</v>
      </c>
      <c r="M168" s="5">
        <v>16000</v>
      </c>
      <c r="N168" t="str">
        <f>IFERROR(IF(VLOOKUP(A168,Resources!A:B,2,FALSE)=0,"",VLOOKUP(A168,Resources!A:B,2,FALSE)),"")</f>
        <v>https://www.sourcewatch.org/index.php/Stanford_University</v>
      </c>
    </row>
    <row r="169" spans="1:14" x14ac:dyDescent="0.2">
      <c r="A169" s="3" t="s">
        <v>97</v>
      </c>
      <c r="B169" s="5"/>
      <c r="C169" s="5"/>
      <c r="D169" s="5"/>
      <c r="E169" s="5"/>
      <c r="F169" s="5"/>
      <c r="G169" s="5">
        <v>7500</v>
      </c>
      <c r="H169" s="5"/>
      <c r="I169" s="5"/>
      <c r="J169" s="5"/>
      <c r="K169" s="5">
        <v>7500</v>
      </c>
      <c r="L169" s="5"/>
      <c r="M169" s="5">
        <v>15000</v>
      </c>
      <c r="N169" t="str">
        <f>IFERROR(IF(VLOOKUP(A169,Resources!A:B,2,FALSE)=0,"",VLOOKUP(A169,Resources!A:B,2,FALSE)),"")</f>
        <v/>
      </c>
    </row>
    <row r="170" spans="1:14" x14ac:dyDescent="0.2">
      <c r="A170" s="3" t="s">
        <v>686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v>15000</v>
      </c>
      <c r="M170" s="5">
        <v>15000</v>
      </c>
      <c r="N170" t="str">
        <f>IFERROR(IF(VLOOKUP(A170,Resources!A:B,2,FALSE)=0,"",VLOOKUP(A170,Resources!A:B,2,FALSE)),"")</f>
        <v/>
      </c>
    </row>
    <row r="171" spans="1:14" x14ac:dyDescent="0.2">
      <c r="A171" s="3" t="s">
        <v>205</v>
      </c>
      <c r="B171" s="5">
        <v>5000</v>
      </c>
      <c r="C171" s="5"/>
      <c r="D171" s="5"/>
      <c r="E171" s="5">
        <v>5000</v>
      </c>
      <c r="F171" s="5">
        <v>5000</v>
      </c>
      <c r="G171" s="5"/>
      <c r="H171" s="5"/>
      <c r="I171" s="5"/>
      <c r="J171" s="5"/>
      <c r="K171" s="5"/>
      <c r="L171" s="5"/>
      <c r="M171" s="5">
        <v>15000</v>
      </c>
      <c r="N171" t="str">
        <f>IFERROR(IF(VLOOKUP(A171,Resources!A:B,2,FALSE)=0,"",VLOOKUP(A171,Resources!A:B,2,FALSE)),"")</f>
        <v/>
      </c>
    </row>
    <row r="172" spans="1:14" x14ac:dyDescent="0.2">
      <c r="A172" s="3" t="s">
        <v>706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v>15000</v>
      </c>
      <c r="M172" s="5">
        <v>15000</v>
      </c>
      <c r="N172" t="str">
        <f>IFERROR(IF(VLOOKUP(A172,Resources!A:B,2,FALSE)=0,"",VLOOKUP(A172,Resources!A:B,2,FALSE)),"")</f>
        <v/>
      </c>
    </row>
    <row r="173" spans="1:14" x14ac:dyDescent="0.2">
      <c r="A173" s="3" t="s">
        <v>698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v>15000</v>
      </c>
      <c r="M173" s="5">
        <v>15000</v>
      </c>
      <c r="N173" t="str">
        <f>IFERROR(IF(VLOOKUP(A173,Resources!A:B,2,FALSE)=0,"",VLOOKUP(A173,Resources!A:B,2,FALSE)),"")</f>
        <v/>
      </c>
    </row>
    <row r="174" spans="1:14" x14ac:dyDescent="0.2">
      <c r="A174" s="3" t="s">
        <v>347</v>
      </c>
      <c r="B174" s="5"/>
      <c r="C174" s="5"/>
      <c r="D174" s="5"/>
      <c r="E174" s="5"/>
      <c r="F174" s="5"/>
      <c r="G174" s="5"/>
      <c r="H174" s="5"/>
      <c r="I174" s="5"/>
      <c r="J174" s="5"/>
      <c r="K174" s="5">
        <v>15000</v>
      </c>
      <c r="L174" s="5"/>
      <c r="M174" s="5">
        <v>15000</v>
      </c>
      <c r="N174" t="str">
        <f>IFERROR(IF(VLOOKUP(A174,Resources!A:B,2,FALSE)=0,"",VLOOKUP(A174,Resources!A:B,2,FALSE)),"")</f>
        <v/>
      </c>
    </row>
    <row r="175" spans="1:14" x14ac:dyDescent="0.2">
      <c r="A175" s="3" t="s">
        <v>328</v>
      </c>
      <c r="B175" s="5"/>
      <c r="C175" s="5"/>
      <c r="D175" s="5"/>
      <c r="E175" s="5"/>
      <c r="F175" s="5"/>
      <c r="G175" s="5"/>
      <c r="H175" s="5"/>
      <c r="I175" s="5"/>
      <c r="J175" s="5">
        <v>15000</v>
      </c>
      <c r="K175" s="5"/>
      <c r="L175" s="5"/>
      <c r="M175" s="5">
        <v>15000</v>
      </c>
      <c r="N175" t="str">
        <f>IFERROR(IF(VLOOKUP(A175,Resources!A:B,2,FALSE)=0,"",VLOOKUP(A175,Resources!A:B,2,FALSE)),"")</f>
        <v/>
      </c>
    </row>
    <row r="176" spans="1:14" x14ac:dyDescent="0.2">
      <c r="A176" s="3" t="s">
        <v>84</v>
      </c>
      <c r="B176" s="5">
        <v>10000</v>
      </c>
      <c r="C176" s="5"/>
      <c r="D176" s="5"/>
      <c r="E176" s="5"/>
      <c r="F176" s="5"/>
      <c r="G176" s="5"/>
      <c r="H176" s="5">
        <v>5000</v>
      </c>
      <c r="I176" s="5"/>
      <c r="J176" s="5"/>
      <c r="K176" s="5"/>
      <c r="L176" s="5"/>
      <c r="M176" s="5">
        <v>15000</v>
      </c>
      <c r="N176" t="str">
        <f>IFERROR(IF(VLOOKUP(A176,Resources!A:B,2,FALSE)=0,"",VLOOKUP(A176,Resources!A:B,2,FALSE)),"")</f>
        <v>http://www.sourcewatch.org/index.php/Women_in_Government</v>
      </c>
    </row>
    <row r="177" spans="1:14" x14ac:dyDescent="0.2">
      <c r="A177" s="3" t="s">
        <v>338</v>
      </c>
      <c r="B177" s="5"/>
      <c r="C177" s="5"/>
      <c r="D177" s="5"/>
      <c r="E177" s="5"/>
      <c r="F177" s="5"/>
      <c r="G177" s="5"/>
      <c r="H177" s="5"/>
      <c r="I177" s="5"/>
      <c r="J177" s="5"/>
      <c r="K177" s="5">
        <v>15000</v>
      </c>
      <c r="L177" s="5"/>
      <c r="M177" s="5">
        <v>15000</v>
      </c>
      <c r="N177" t="str">
        <f>IFERROR(IF(VLOOKUP(A177,Resources!A:B,2,FALSE)=0,"",VLOOKUP(A177,Resources!A:B,2,FALSE)),"")</f>
        <v>https://www.sourcewatch.org/index.php/Josiah_Bartlett_Center_for_Public_Policy</v>
      </c>
    </row>
    <row r="178" spans="1:14" x14ac:dyDescent="0.2">
      <c r="A178" s="3" t="s">
        <v>172</v>
      </c>
      <c r="B178" s="5">
        <v>15000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>
        <v>15000</v>
      </c>
      <c r="N178" t="str">
        <f>IFERROR(IF(VLOOKUP(A178,Resources!A:B,2,FALSE)=0,"",VLOOKUP(A178,Resources!A:B,2,FALSE)),"")</f>
        <v/>
      </c>
    </row>
    <row r="179" spans="1:14" x14ac:dyDescent="0.2">
      <c r="A179" s="3" t="s">
        <v>49</v>
      </c>
      <c r="B179" s="5"/>
      <c r="C179" s="5"/>
      <c r="D179" s="5"/>
      <c r="E179" s="5"/>
      <c r="F179" s="5"/>
      <c r="G179" s="5">
        <v>7500</v>
      </c>
      <c r="H179" s="5">
        <v>7500</v>
      </c>
      <c r="I179" s="5"/>
      <c r="J179" s="5"/>
      <c r="K179" s="5"/>
      <c r="L179" s="5"/>
      <c r="M179" s="5">
        <v>15000</v>
      </c>
      <c r="N179" t="str">
        <f>IFERROR(IF(VLOOKUP(A179,Resources!A:B,2,FALSE)=0,"",VLOOKUP(A179,Resources!A:B,2,FALSE)),"")</f>
        <v/>
      </c>
    </row>
    <row r="180" spans="1:14" x14ac:dyDescent="0.2">
      <c r="A180" s="3" t="s">
        <v>165</v>
      </c>
      <c r="B180" s="5"/>
      <c r="C180" s="5"/>
      <c r="D180" s="5"/>
      <c r="E180" s="5"/>
      <c r="F180" s="5"/>
      <c r="G180" s="5"/>
      <c r="H180" s="5"/>
      <c r="I180" s="5">
        <v>14000</v>
      </c>
      <c r="J180" s="5"/>
      <c r="K180" s="5"/>
      <c r="L180" s="5"/>
      <c r="M180" s="5">
        <v>14000</v>
      </c>
      <c r="N180" t="str">
        <f>IFERROR(IF(VLOOKUP(A180,Resources!A:B,2,FALSE)=0,"",VLOOKUP(A180,Resources!A:B,2,FALSE)),"")</f>
        <v/>
      </c>
    </row>
    <row r="181" spans="1:14" x14ac:dyDescent="0.2">
      <c r="A181" s="3" t="s">
        <v>62</v>
      </c>
      <c r="B181" s="5"/>
      <c r="C181" s="5"/>
      <c r="D181" s="5"/>
      <c r="E181" s="5"/>
      <c r="F181" s="5"/>
      <c r="G181" s="5"/>
      <c r="H181" s="5">
        <v>6000</v>
      </c>
      <c r="I181" s="5"/>
      <c r="J181" s="5">
        <v>8000</v>
      </c>
      <c r="K181" s="5"/>
      <c r="L181" s="5"/>
      <c r="M181" s="5">
        <v>14000</v>
      </c>
      <c r="N181" t="str">
        <f>IFERROR(IF(VLOOKUP(A181,Resources!A:B,2,FALSE)=0,"",VLOOKUP(A181,Resources!A:B,2,FALSE)),"")</f>
        <v>http://www.sourcewatch.org/index.php/Public_Affairs_Council</v>
      </c>
    </row>
    <row r="182" spans="1:14" x14ac:dyDescent="0.2">
      <c r="A182" s="3" t="s">
        <v>360</v>
      </c>
      <c r="B182" s="5"/>
      <c r="C182" s="5"/>
      <c r="D182" s="5"/>
      <c r="E182" s="5"/>
      <c r="F182" s="5"/>
      <c r="G182" s="5"/>
      <c r="H182" s="5"/>
      <c r="I182" s="5"/>
      <c r="J182" s="5"/>
      <c r="K182" s="5">
        <v>13500</v>
      </c>
      <c r="L182" s="5"/>
      <c r="M182" s="5">
        <v>13500</v>
      </c>
      <c r="N182" t="str">
        <f>IFERROR(IF(VLOOKUP(A182,Resources!A:B,2,FALSE)=0,"",VLOOKUP(A182,Resources!A:B,2,FALSE)),"")</f>
        <v/>
      </c>
    </row>
    <row r="183" spans="1:14" x14ac:dyDescent="0.2">
      <c r="A183" s="3" t="s">
        <v>123</v>
      </c>
      <c r="B183" s="5"/>
      <c r="C183" s="5"/>
      <c r="D183" s="5"/>
      <c r="E183" s="5"/>
      <c r="F183" s="5"/>
      <c r="G183" s="5">
        <v>7500</v>
      </c>
      <c r="H183" s="5"/>
      <c r="I183" s="5"/>
      <c r="J183" s="5">
        <v>5175</v>
      </c>
      <c r="K183" s="5"/>
      <c r="L183" s="5"/>
      <c r="M183" s="5">
        <v>12675</v>
      </c>
      <c r="N183" t="str">
        <f>IFERROR(IF(VLOOKUP(A183,Resources!A:B,2,FALSE)=0,"",VLOOKUP(A183,Resources!A:B,2,FALSE)),"")</f>
        <v/>
      </c>
    </row>
    <row r="184" spans="1:14" x14ac:dyDescent="0.2">
      <c r="A184" s="3" t="s">
        <v>721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v>12500</v>
      </c>
      <c r="M184" s="5">
        <v>12500</v>
      </c>
      <c r="N184" t="str">
        <f>IFERROR(IF(VLOOKUP(A184,Resources!A:B,2,FALSE)=0,"",VLOOKUP(A184,Resources!A:B,2,FALSE)),"")</f>
        <v/>
      </c>
    </row>
    <row r="185" spans="1:14" x14ac:dyDescent="0.2">
      <c r="A185" s="3" t="s">
        <v>124</v>
      </c>
      <c r="B185" s="5"/>
      <c r="C185" s="5"/>
      <c r="D185" s="5"/>
      <c r="E185" s="5">
        <v>7500</v>
      </c>
      <c r="F185" s="5"/>
      <c r="G185" s="5">
        <v>5000</v>
      </c>
      <c r="H185" s="5"/>
      <c r="I185" s="5"/>
      <c r="J185" s="5"/>
      <c r="K185" s="5"/>
      <c r="L185" s="5"/>
      <c r="M185" s="5">
        <v>12500</v>
      </c>
      <c r="N185" t="str">
        <f>IFERROR(IF(VLOOKUP(A185,Resources!A:B,2,FALSE)=0,"",VLOOKUP(A185,Resources!A:B,2,FALSE)),"")</f>
        <v/>
      </c>
    </row>
    <row r="186" spans="1:14" x14ac:dyDescent="0.2">
      <c r="A186" s="3" t="s">
        <v>685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v>12000</v>
      </c>
      <c r="M186" s="5">
        <v>12000</v>
      </c>
      <c r="N186" t="str">
        <f>IFERROR(IF(VLOOKUP(A186,Resources!A:B,2,FALSE)=0,"",VLOOKUP(A186,Resources!A:B,2,FALSE)),"")</f>
        <v/>
      </c>
    </row>
    <row r="187" spans="1:14" x14ac:dyDescent="0.2">
      <c r="A187" s="3" t="s">
        <v>100</v>
      </c>
      <c r="B187" s="5"/>
      <c r="C187" s="5"/>
      <c r="D187" s="5"/>
      <c r="E187" s="5"/>
      <c r="F187" s="5"/>
      <c r="G187" s="5">
        <v>12000</v>
      </c>
      <c r="H187" s="5"/>
      <c r="I187" s="5"/>
      <c r="J187" s="5"/>
      <c r="K187" s="5"/>
      <c r="L187" s="5"/>
      <c r="M187" s="5">
        <v>12000</v>
      </c>
      <c r="N187" t="str">
        <f>IFERROR(IF(VLOOKUP(A187,Resources!A:B,2,FALSE)=0,"",VLOOKUP(A187,Resources!A:B,2,FALSE)),"")</f>
        <v/>
      </c>
    </row>
    <row r="188" spans="1:14" x14ac:dyDescent="0.2">
      <c r="A188" s="3" t="s">
        <v>214</v>
      </c>
      <c r="B188" s="5"/>
      <c r="C188" s="5"/>
      <c r="D188" s="5"/>
      <c r="E188" s="5"/>
      <c r="F188" s="5"/>
      <c r="G188" s="5"/>
      <c r="H188" s="5">
        <v>12000</v>
      </c>
      <c r="I188" s="5"/>
      <c r="J188" s="5"/>
      <c r="K188" s="5"/>
      <c r="L188" s="5"/>
      <c r="M188" s="5">
        <v>12000</v>
      </c>
      <c r="N188" t="str">
        <f>IFERROR(IF(VLOOKUP(A188,Resources!A:B,2,FALSE)=0,"",VLOOKUP(A188,Resources!A:B,2,FALSE)),"")</f>
        <v>http://www.sourcewatch.org/index.php/American_Consumer_Institute</v>
      </c>
    </row>
    <row r="189" spans="1:14" x14ac:dyDescent="0.2">
      <c r="A189" s="3" t="s">
        <v>682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v>11000</v>
      </c>
      <c r="M189" s="5">
        <v>11000</v>
      </c>
      <c r="N189" t="str">
        <f>IFERROR(IF(VLOOKUP(A189,Resources!A:B,2,FALSE)=0,"",VLOOKUP(A189,Resources!A:B,2,FALSE)),"")</f>
        <v/>
      </c>
    </row>
    <row r="190" spans="1:14" x14ac:dyDescent="0.2">
      <c r="A190" s="3" t="s">
        <v>680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v>10000</v>
      </c>
      <c r="M190" s="5">
        <v>10000</v>
      </c>
      <c r="N190" t="str">
        <f>IFERROR(IF(VLOOKUP(A190,Resources!A:B,2,FALSE)=0,"",VLOOKUP(A190,Resources!A:B,2,FALSE)),"")</f>
        <v>https://www.sourcewatch.org/index.php/Citizens_Against_Government_Waste</v>
      </c>
    </row>
    <row r="191" spans="1:14" x14ac:dyDescent="0.2">
      <c r="A191" s="3" t="s">
        <v>710</v>
      </c>
      <c r="B191" s="5"/>
      <c r="C191" s="5"/>
      <c r="D191" s="5"/>
      <c r="E191" s="5"/>
      <c r="F191" s="5"/>
      <c r="G191" s="5">
        <v>5000</v>
      </c>
      <c r="H191" s="5">
        <v>5000</v>
      </c>
      <c r="I191" s="5"/>
      <c r="J191" s="5"/>
      <c r="K191" s="5"/>
      <c r="L191" s="5"/>
      <c r="M191" s="5">
        <v>10000</v>
      </c>
      <c r="N191" t="str">
        <f>IFERROR(IF(VLOOKUP(A191,Resources!A:B,2,FALSE)=0,"",VLOOKUP(A191,Resources!A:B,2,FALSE)),"")</f>
        <v/>
      </c>
    </row>
    <row r="192" spans="1:14" x14ac:dyDescent="0.2">
      <c r="A192" s="3" t="s">
        <v>699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v>10000</v>
      </c>
      <c r="M192" s="5">
        <v>10000</v>
      </c>
      <c r="N192" t="str">
        <f>IFERROR(IF(VLOOKUP(A192,Resources!A:B,2,FALSE)=0,"",VLOOKUP(A192,Resources!A:B,2,FALSE)),"")</f>
        <v/>
      </c>
    </row>
    <row r="193" spans="1:14" x14ac:dyDescent="0.2">
      <c r="A193" s="3" t="s">
        <v>209</v>
      </c>
      <c r="B193" s="5"/>
      <c r="C193" s="5"/>
      <c r="D193" s="5"/>
      <c r="E193" s="5">
        <v>10000</v>
      </c>
      <c r="F193" s="5"/>
      <c r="G193" s="5"/>
      <c r="H193" s="5"/>
      <c r="I193" s="5"/>
      <c r="J193" s="5"/>
      <c r="K193" s="5"/>
      <c r="L193" s="5"/>
      <c r="M193" s="5">
        <v>10000</v>
      </c>
      <c r="N193" t="str">
        <f>IFERROR(IF(VLOOKUP(A193,Resources!A:B,2,FALSE)=0,"",VLOOKUP(A193,Resources!A:B,2,FALSE)),"")</f>
        <v/>
      </c>
    </row>
    <row r="194" spans="1:14" x14ac:dyDescent="0.2">
      <c r="A194" s="3" t="s">
        <v>130</v>
      </c>
      <c r="B194" s="5"/>
      <c r="C194" s="5"/>
      <c r="D194" s="5"/>
      <c r="E194" s="5">
        <v>5000</v>
      </c>
      <c r="F194" s="5"/>
      <c r="G194" s="5">
        <v>5000</v>
      </c>
      <c r="H194" s="5"/>
      <c r="I194" s="5"/>
      <c r="J194" s="5"/>
      <c r="K194" s="5"/>
      <c r="L194" s="5"/>
      <c r="M194" s="5">
        <v>10000</v>
      </c>
      <c r="N194" t="str">
        <f>IFERROR(IF(VLOOKUP(A194,Resources!A:B,2,FALSE)=0,"",VLOOKUP(A194,Resources!A:B,2,FALSE)),"")</f>
        <v>https://www.desmogblog.com/directory/vocabulary/22736</v>
      </c>
    </row>
    <row r="195" spans="1:14" x14ac:dyDescent="0.2">
      <c r="A195" s="3" t="s">
        <v>332</v>
      </c>
      <c r="B195" s="5"/>
      <c r="C195" s="5"/>
      <c r="D195" s="5"/>
      <c r="E195" s="5"/>
      <c r="F195" s="5"/>
      <c r="G195" s="5"/>
      <c r="H195" s="5"/>
      <c r="I195" s="5"/>
      <c r="J195" s="5"/>
      <c r="K195" s="5">
        <v>10000</v>
      </c>
      <c r="L195" s="5"/>
      <c r="M195" s="5">
        <v>10000</v>
      </c>
      <c r="N195" t="str">
        <f>IFERROR(IF(VLOOKUP(A195,Resources!A:B,2,FALSE)=0,"",VLOOKUP(A195,Resources!A:B,2,FALSE)),"")</f>
        <v>https://www.sourcewatch.org/index.php/The_Conservation_Fund</v>
      </c>
    </row>
    <row r="196" spans="1:14" x14ac:dyDescent="0.2">
      <c r="A196" s="3" t="s">
        <v>121</v>
      </c>
      <c r="B196" s="5"/>
      <c r="C196" s="5"/>
      <c r="D196" s="5"/>
      <c r="E196" s="5"/>
      <c r="F196" s="5"/>
      <c r="G196" s="5">
        <v>10000</v>
      </c>
      <c r="H196" s="5"/>
      <c r="I196" s="5"/>
      <c r="J196" s="5"/>
      <c r="K196" s="5"/>
      <c r="L196" s="5"/>
      <c r="M196" s="5">
        <v>10000</v>
      </c>
      <c r="N196" t="str">
        <f>IFERROR(IF(VLOOKUP(A196,Resources!A:B,2,FALSE)=0,"",VLOOKUP(A196,Resources!A:B,2,FALSE)),"")</f>
        <v>http://www.sourcewatch.org/index.php/Securing_America%27s_Future_Energy</v>
      </c>
    </row>
    <row r="197" spans="1:14" x14ac:dyDescent="0.2">
      <c r="A197" s="3" t="s">
        <v>695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v>10000</v>
      </c>
      <c r="M197" s="5">
        <v>10000</v>
      </c>
      <c r="N197" t="str">
        <f>IFERROR(IF(VLOOKUP(A197,Resources!A:B,2,FALSE)=0,"",VLOOKUP(A197,Resources!A:B,2,FALSE)),"")</f>
        <v/>
      </c>
    </row>
    <row r="198" spans="1:14" x14ac:dyDescent="0.2">
      <c r="A198" s="3" t="s">
        <v>321</v>
      </c>
      <c r="B198" s="5"/>
      <c r="C198" s="5"/>
      <c r="D198" s="5"/>
      <c r="E198" s="5"/>
      <c r="F198" s="5"/>
      <c r="G198" s="5"/>
      <c r="H198" s="5"/>
      <c r="I198" s="5"/>
      <c r="J198" s="5">
        <v>10000</v>
      </c>
      <c r="K198" s="5"/>
      <c r="L198" s="5"/>
      <c r="M198" s="5">
        <v>10000</v>
      </c>
      <c r="N198" t="str">
        <f>IFERROR(IF(VLOOKUP(A198,Resources!A:B,2,FALSE)=0,"",VLOOKUP(A198,Resources!A:B,2,FALSE)),"")</f>
        <v/>
      </c>
    </row>
    <row r="199" spans="1:14" x14ac:dyDescent="0.2">
      <c r="A199" s="3" t="s">
        <v>345</v>
      </c>
      <c r="B199" s="5"/>
      <c r="C199" s="5"/>
      <c r="D199" s="5"/>
      <c r="E199" s="5"/>
      <c r="F199" s="5"/>
      <c r="G199" s="5"/>
      <c r="H199" s="5"/>
      <c r="I199" s="5"/>
      <c r="J199" s="5"/>
      <c r="K199" s="5">
        <v>10000</v>
      </c>
      <c r="L199" s="5"/>
      <c r="M199" s="5">
        <v>10000</v>
      </c>
      <c r="N199" t="str">
        <f>IFERROR(IF(VLOOKUP(A199,Resources!A:B,2,FALSE)=0,"",VLOOKUP(A199,Resources!A:B,2,FALSE)),"")</f>
        <v/>
      </c>
    </row>
    <row r="200" spans="1:14" x14ac:dyDescent="0.2">
      <c r="A200" s="3" t="s">
        <v>110</v>
      </c>
      <c r="B200" s="5"/>
      <c r="C200" s="5"/>
      <c r="D200" s="5"/>
      <c r="E200" s="5"/>
      <c r="F200" s="5"/>
      <c r="G200" s="5">
        <v>10000</v>
      </c>
      <c r="H200" s="5"/>
      <c r="I200" s="5"/>
      <c r="J200" s="5"/>
      <c r="K200" s="5"/>
      <c r="L200" s="5"/>
      <c r="M200" s="5">
        <v>10000</v>
      </c>
      <c r="N200" t="str">
        <f>IFERROR(IF(VLOOKUP(A200,Resources!A:B,2,FALSE)=0,"",VLOOKUP(A200,Resources!A:B,2,FALSE)),"")</f>
        <v>http://www.sourcewatch.org/index.php/Meridian_International_Center</v>
      </c>
    </row>
    <row r="201" spans="1:14" x14ac:dyDescent="0.2">
      <c r="A201" s="3" t="s">
        <v>716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v>10000</v>
      </c>
      <c r="M201" s="5">
        <v>10000</v>
      </c>
      <c r="N201" t="str">
        <f>IFERROR(IF(VLOOKUP(A201,Resources!A:B,2,FALSE)=0,"",VLOOKUP(A201,Resources!A:B,2,FALSE)),"")</f>
        <v/>
      </c>
    </row>
    <row r="202" spans="1:14" x14ac:dyDescent="0.2">
      <c r="A202" s="3" t="s">
        <v>335</v>
      </c>
      <c r="B202" s="5"/>
      <c r="C202" s="5"/>
      <c r="D202" s="5"/>
      <c r="E202" s="5"/>
      <c r="F202" s="5"/>
      <c r="G202" s="5"/>
      <c r="H202" s="5"/>
      <c r="I202" s="5"/>
      <c r="J202" s="5"/>
      <c r="K202" s="5">
        <v>10000</v>
      </c>
      <c r="L202" s="5"/>
      <c r="M202" s="5">
        <v>10000</v>
      </c>
      <c r="N202" t="str">
        <f>IFERROR(IF(VLOOKUP(A202,Resources!A:B,2,FALSE)=0,"",VLOOKUP(A202,Resources!A:B,2,FALSE)),"")</f>
        <v>https://www.sourcewatch.org/index.php/HBW_Resources</v>
      </c>
    </row>
    <row r="203" spans="1:14" x14ac:dyDescent="0.2">
      <c r="A203" s="3" t="s">
        <v>356</v>
      </c>
      <c r="B203" s="5"/>
      <c r="C203" s="5"/>
      <c r="D203" s="5"/>
      <c r="E203" s="5"/>
      <c r="F203" s="5"/>
      <c r="G203" s="5"/>
      <c r="H203" s="5"/>
      <c r="I203" s="5"/>
      <c r="J203" s="5"/>
      <c r="K203" s="5">
        <v>10000</v>
      </c>
      <c r="L203" s="5"/>
      <c r="M203" s="5">
        <v>10000</v>
      </c>
      <c r="N203" t="str">
        <f>IFERROR(IF(VLOOKUP(A203,Resources!A:B,2,FALSE)=0,"",VLOOKUP(A203,Resources!A:B,2,FALSE)),"")</f>
        <v/>
      </c>
    </row>
    <row r="204" spans="1:14" x14ac:dyDescent="0.2">
      <c r="A204" s="3" t="s">
        <v>80</v>
      </c>
      <c r="B204" s="5"/>
      <c r="C204" s="5"/>
      <c r="D204" s="5"/>
      <c r="E204" s="5"/>
      <c r="F204" s="5"/>
      <c r="G204" s="5"/>
      <c r="H204" s="5">
        <v>10000</v>
      </c>
      <c r="I204" s="5"/>
      <c r="J204" s="5"/>
      <c r="K204" s="5"/>
      <c r="L204" s="5"/>
      <c r="M204" s="5">
        <v>10000</v>
      </c>
      <c r="N204" t="str">
        <f>IFERROR(IF(VLOOKUP(A204,Resources!A:B,2,FALSE)=0,"",VLOOKUP(A204,Resources!A:B,2,FALSE)),"")</f>
        <v/>
      </c>
    </row>
    <row r="205" spans="1:14" x14ac:dyDescent="0.2">
      <c r="A205" s="3" t="s">
        <v>372</v>
      </c>
      <c r="B205" s="5"/>
      <c r="C205" s="5"/>
      <c r="D205" s="5"/>
      <c r="E205" s="5"/>
      <c r="F205" s="5"/>
      <c r="G205" s="5">
        <v>5000</v>
      </c>
      <c r="H205" s="5">
        <v>5000</v>
      </c>
      <c r="I205" s="5"/>
      <c r="J205" s="5"/>
      <c r="K205" s="5"/>
      <c r="L205" s="5"/>
      <c r="M205" s="5">
        <v>10000</v>
      </c>
      <c r="N205" t="str">
        <f>IFERROR(IF(VLOOKUP(A205,Resources!A:B,2,FALSE)=0,"",VLOOKUP(A205,Resources!A:B,2,FALSE)),"")</f>
        <v/>
      </c>
    </row>
    <row r="206" spans="1:14" x14ac:dyDescent="0.2">
      <c r="A206" s="3" t="s">
        <v>106</v>
      </c>
      <c r="B206" s="5"/>
      <c r="C206" s="5"/>
      <c r="D206" s="5"/>
      <c r="E206" s="5"/>
      <c r="F206" s="5"/>
      <c r="G206" s="5">
        <v>10000</v>
      </c>
      <c r="H206" s="5"/>
      <c r="I206" s="5"/>
      <c r="J206" s="5"/>
      <c r="K206" s="5"/>
      <c r="L206" s="5"/>
      <c r="M206" s="5">
        <v>10000</v>
      </c>
      <c r="N206" t="str">
        <f>IFERROR(IF(VLOOKUP(A206,Resources!A:B,2,FALSE)=0,"",VLOOKUP(A206,Resources!A:B,2,FALSE)),"")</f>
        <v/>
      </c>
    </row>
    <row r="207" spans="1:14" x14ac:dyDescent="0.2">
      <c r="A207" s="3" t="s">
        <v>42</v>
      </c>
      <c r="B207" s="5"/>
      <c r="C207" s="5"/>
      <c r="D207" s="5"/>
      <c r="E207" s="5"/>
      <c r="F207" s="5"/>
      <c r="G207" s="5"/>
      <c r="H207" s="5">
        <v>10000</v>
      </c>
      <c r="I207" s="5"/>
      <c r="J207" s="5"/>
      <c r="K207" s="5"/>
      <c r="L207" s="5"/>
      <c r="M207" s="5">
        <v>10000</v>
      </c>
      <c r="N207" t="str">
        <f>IFERROR(IF(VLOOKUP(A207,Resources!A:B,2,FALSE)=0,"",VLOOKUP(A207,Resources!A:B,2,FALSE)),"")</f>
        <v/>
      </c>
    </row>
    <row r="208" spans="1:14" x14ac:dyDescent="0.2">
      <c r="A208" s="3" t="s">
        <v>208</v>
      </c>
      <c r="B208" s="5"/>
      <c r="C208" s="5"/>
      <c r="D208" s="5"/>
      <c r="E208" s="5"/>
      <c r="F208" s="5"/>
      <c r="G208" s="5">
        <v>5000</v>
      </c>
      <c r="H208" s="5">
        <v>5000</v>
      </c>
      <c r="I208" s="5"/>
      <c r="J208" s="5"/>
      <c r="K208" s="5"/>
      <c r="L208" s="5"/>
      <c r="M208" s="5">
        <v>10000</v>
      </c>
      <c r="N208" t="str">
        <f>IFERROR(IF(VLOOKUP(A208,Resources!A:B,2,FALSE)=0,"",VLOOKUP(A208,Resources!A:B,2,FALSE)),"")</f>
        <v/>
      </c>
    </row>
    <row r="209" spans="1:14" x14ac:dyDescent="0.2">
      <c r="A209" s="3" t="s">
        <v>378</v>
      </c>
      <c r="B209" s="5"/>
      <c r="C209" s="5"/>
      <c r="D209" s="5"/>
      <c r="E209" s="5"/>
      <c r="F209" s="5"/>
      <c r="G209" s="5"/>
      <c r="H209" s="5"/>
      <c r="I209" s="5">
        <v>10000</v>
      </c>
      <c r="J209" s="5"/>
      <c r="K209" s="5"/>
      <c r="L209" s="5"/>
      <c r="M209" s="5">
        <v>10000</v>
      </c>
      <c r="N209" t="str">
        <f>IFERROR(IF(VLOOKUP(A209,Resources!A:B,2,FALSE)=0,"",VLOOKUP(A209,Resources!A:B,2,FALSE)),"")</f>
        <v/>
      </c>
    </row>
    <row r="210" spans="1:14" x14ac:dyDescent="0.2">
      <c r="A210" s="3" t="s">
        <v>316</v>
      </c>
      <c r="B210" s="5"/>
      <c r="C210" s="5"/>
      <c r="D210" s="5"/>
      <c r="E210" s="5"/>
      <c r="F210" s="5"/>
      <c r="G210" s="5"/>
      <c r="H210" s="5"/>
      <c r="I210" s="5"/>
      <c r="J210" s="5">
        <v>10000</v>
      </c>
      <c r="K210" s="5"/>
      <c r="L210" s="5"/>
      <c r="M210" s="5">
        <v>10000</v>
      </c>
      <c r="N210" t="str">
        <f>IFERROR(IF(VLOOKUP(A210,Resources!A:B,2,FALSE)=0,"",VLOOKUP(A210,Resources!A:B,2,FALSE)),"")</f>
        <v>https://www.desmogblog.com/institute-energy-research</v>
      </c>
    </row>
    <row r="211" spans="1:14" x14ac:dyDescent="0.2">
      <c r="A211" s="3" t="s">
        <v>183</v>
      </c>
      <c r="B211" s="5">
        <v>10000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>
        <v>10000</v>
      </c>
      <c r="N211" t="str">
        <f>IFERROR(IF(VLOOKUP(A211,Resources!A:B,2,FALSE)=0,"",VLOOKUP(A211,Resources!A:B,2,FALSE)),"")</f>
        <v/>
      </c>
    </row>
    <row r="212" spans="1:14" x14ac:dyDescent="0.2">
      <c r="A212" s="3" t="s">
        <v>189</v>
      </c>
      <c r="B212" s="5"/>
      <c r="C212" s="5"/>
      <c r="D212" s="5"/>
      <c r="E212" s="5"/>
      <c r="F212" s="5"/>
      <c r="G212" s="5">
        <v>10000</v>
      </c>
      <c r="H212" s="5"/>
      <c r="I212" s="5"/>
      <c r="J212" s="5"/>
      <c r="K212" s="5"/>
      <c r="L212" s="5"/>
      <c r="M212" s="5">
        <v>10000</v>
      </c>
      <c r="N212" t="str">
        <f>IFERROR(IF(VLOOKUP(A212,Resources!A:B,2,FALSE)=0,"",VLOOKUP(A212,Resources!A:B,2,FALSE)),"")</f>
        <v/>
      </c>
    </row>
    <row r="213" spans="1:14" x14ac:dyDescent="0.2">
      <c r="A213" s="3" t="s">
        <v>35</v>
      </c>
      <c r="B213" s="5">
        <v>5000</v>
      </c>
      <c r="C213" s="5"/>
      <c r="D213" s="5"/>
      <c r="E213" s="5"/>
      <c r="F213" s="5"/>
      <c r="G213" s="5"/>
      <c r="H213" s="5">
        <v>5000</v>
      </c>
      <c r="I213" s="5"/>
      <c r="J213" s="5"/>
      <c r="K213" s="5"/>
      <c r="L213" s="5"/>
      <c r="M213" s="5">
        <v>10000</v>
      </c>
      <c r="N213" t="str">
        <f>IFERROR(IF(VLOOKUP(A213,Resources!A:B,2,FALSE)=0,"",VLOOKUP(A213,Resources!A:B,2,FALSE)),"")</f>
        <v/>
      </c>
    </row>
    <row r="214" spans="1:14" x14ac:dyDescent="0.2">
      <c r="A214" s="3" t="s">
        <v>70</v>
      </c>
      <c r="B214" s="5"/>
      <c r="C214" s="5"/>
      <c r="D214" s="5"/>
      <c r="E214" s="5"/>
      <c r="F214" s="5"/>
      <c r="G214" s="5">
        <v>5000</v>
      </c>
      <c r="H214" s="5">
        <v>5000</v>
      </c>
      <c r="I214" s="5"/>
      <c r="J214" s="5"/>
      <c r="K214" s="5"/>
      <c r="L214" s="5"/>
      <c r="M214" s="5">
        <v>10000</v>
      </c>
      <c r="N214" t="str">
        <f>IFERROR(IF(VLOOKUP(A214,Resources!A:B,2,FALSE)=0,"",VLOOKUP(A214,Resources!A:B,2,FALSE)),"")</f>
        <v/>
      </c>
    </row>
    <row r="215" spans="1:14" x14ac:dyDescent="0.2">
      <c r="A215" s="3" t="s">
        <v>713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v>10000</v>
      </c>
      <c r="M215" s="5">
        <v>10000</v>
      </c>
      <c r="N215" t="str">
        <f>IFERROR(IF(VLOOKUP(A215,Resources!A:B,2,FALSE)=0,"",VLOOKUP(A215,Resources!A:B,2,FALSE)),"")</f>
        <v/>
      </c>
    </row>
    <row r="216" spans="1:14" x14ac:dyDescent="0.2">
      <c r="A216" s="3" t="s">
        <v>141</v>
      </c>
      <c r="B216" s="5"/>
      <c r="C216" s="5"/>
      <c r="D216" s="5"/>
      <c r="E216" s="5"/>
      <c r="F216" s="5">
        <v>10000</v>
      </c>
      <c r="G216" s="5"/>
      <c r="H216" s="5"/>
      <c r="I216" s="5"/>
      <c r="J216" s="5"/>
      <c r="K216" s="5"/>
      <c r="L216" s="5"/>
      <c r="M216" s="5">
        <v>10000</v>
      </c>
      <c r="N216" t="str">
        <f>IFERROR(IF(VLOOKUP(A216,Resources!A:B,2,FALSE)=0,"",VLOOKUP(A216,Resources!A:B,2,FALSE)),"")</f>
        <v/>
      </c>
    </row>
    <row r="217" spans="1:14" x14ac:dyDescent="0.2">
      <c r="A217" s="3" t="s">
        <v>37</v>
      </c>
      <c r="B217" s="5"/>
      <c r="C217" s="5"/>
      <c r="D217" s="5"/>
      <c r="E217" s="5"/>
      <c r="F217" s="5"/>
      <c r="G217" s="5"/>
      <c r="H217" s="5">
        <v>10000</v>
      </c>
      <c r="I217" s="5"/>
      <c r="J217" s="5"/>
      <c r="K217" s="5"/>
      <c r="L217" s="5"/>
      <c r="M217" s="5">
        <v>10000</v>
      </c>
      <c r="N217" t="str">
        <f>IFERROR(IF(VLOOKUP(A217,Resources!A:B,2,FALSE)=0,"",VLOOKUP(A217,Resources!A:B,2,FALSE)),"")</f>
        <v>http://www.sourcewatch.org/index.php/Fund_for_American_Studies</v>
      </c>
    </row>
    <row r="218" spans="1:14" x14ac:dyDescent="0.2">
      <c r="A218" s="3" t="s">
        <v>133</v>
      </c>
      <c r="B218" s="5"/>
      <c r="C218" s="5"/>
      <c r="D218" s="5"/>
      <c r="E218" s="5"/>
      <c r="F218" s="5"/>
      <c r="G218" s="5">
        <v>10000</v>
      </c>
      <c r="H218" s="5"/>
      <c r="I218" s="5"/>
      <c r="J218" s="5"/>
      <c r="K218" s="5"/>
      <c r="L218" s="5"/>
      <c r="M218" s="5">
        <v>10000</v>
      </c>
      <c r="N218" t="str">
        <f>IFERROR(IF(VLOOKUP(A218,Resources!A:B,2,FALSE)=0,"",VLOOKUP(A218,Resources!A:B,2,FALSE)),"")</f>
        <v>http://www.sourcewatch.org/index.php/Woodrow_Wilson_International_Center_for_Scholars</v>
      </c>
    </row>
    <row r="219" spans="1:14" x14ac:dyDescent="0.2">
      <c r="A219" s="3" t="s">
        <v>19</v>
      </c>
      <c r="B219" s="5">
        <v>5000</v>
      </c>
      <c r="C219" s="5"/>
      <c r="D219" s="5"/>
      <c r="E219" s="5"/>
      <c r="F219" s="5"/>
      <c r="G219" s="5"/>
      <c r="H219" s="5">
        <v>5000</v>
      </c>
      <c r="I219" s="5"/>
      <c r="J219" s="5"/>
      <c r="K219" s="5"/>
      <c r="L219" s="5"/>
      <c r="M219" s="5">
        <v>10000</v>
      </c>
      <c r="N219" t="str">
        <f>IFERROR(IF(VLOOKUP(A219,Resources!A:B,2,FALSE)=0,"",VLOOKUP(A219,Resources!A:B,2,FALSE)),"")</f>
        <v>http://www.sourcewatch.org/index.php/Catalyst</v>
      </c>
    </row>
    <row r="220" spans="1:14" x14ac:dyDescent="0.2">
      <c r="A220" s="3" t="s">
        <v>204</v>
      </c>
      <c r="B220" s="5"/>
      <c r="C220" s="5"/>
      <c r="D220" s="5"/>
      <c r="E220" s="5"/>
      <c r="F220" s="5"/>
      <c r="G220" s="5">
        <v>5000</v>
      </c>
      <c r="H220" s="5">
        <v>5000</v>
      </c>
      <c r="I220" s="5"/>
      <c r="J220" s="5"/>
      <c r="K220" s="5"/>
      <c r="L220" s="5"/>
      <c r="M220" s="5">
        <v>10000</v>
      </c>
      <c r="N220" t="str">
        <f>IFERROR(IF(VLOOKUP(A220,Resources!A:B,2,FALSE)=0,"",VLOOKUP(A220,Resources!A:B,2,FALSE)),"")</f>
        <v/>
      </c>
    </row>
    <row r="221" spans="1:14" x14ac:dyDescent="0.2">
      <c r="A221" s="3" t="s">
        <v>340</v>
      </c>
      <c r="B221" s="5"/>
      <c r="C221" s="5"/>
      <c r="D221" s="5"/>
      <c r="E221" s="5"/>
      <c r="F221" s="5"/>
      <c r="G221" s="5"/>
      <c r="H221" s="5"/>
      <c r="I221" s="5"/>
      <c r="J221" s="5"/>
      <c r="K221" s="5">
        <v>10000</v>
      </c>
      <c r="L221" s="5"/>
      <c r="M221" s="5">
        <v>10000</v>
      </c>
      <c r="N221" t="str">
        <f>IFERROR(IF(VLOOKUP(A221,Resources!A:B,2,FALSE)=0,"",VLOOKUP(A221,Resources!A:B,2,FALSE)),"")</f>
        <v/>
      </c>
    </row>
    <row r="222" spans="1:14" x14ac:dyDescent="0.2">
      <c r="A222" s="3" t="s">
        <v>198</v>
      </c>
      <c r="B222" s="5"/>
      <c r="C222" s="5"/>
      <c r="D222" s="5"/>
      <c r="E222" s="5"/>
      <c r="F222" s="5"/>
      <c r="G222" s="5"/>
      <c r="H222" s="5"/>
      <c r="I222" s="5">
        <v>10000</v>
      </c>
      <c r="J222" s="5"/>
      <c r="K222" s="5"/>
      <c r="L222" s="5"/>
      <c r="M222" s="5">
        <v>10000</v>
      </c>
      <c r="N222" t="str">
        <f>IFERROR(IF(VLOOKUP(A222,Resources!A:B,2,FALSE)=0,"",VLOOKUP(A222,Resources!A:B,2,FALSE)),"")</f>
        <v/>
      </c>
    </row>
    <row r="223" spans="1:14" x14ac:dyDescent="0.2">
      <c r="A223" s="3" t="s">
        <v>161</v>
      </c>
      <c r="B223" s="5">
        <v>8000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>
        <v>8000</v>
      </c>
      <c r="N223" t="str">
        <f>IFERROR(IF(VLOOKUP(A223,Resources!A:B,2,FALSE)=0,"",VLOOKUP(A223,Resources!A:B,2,FALSE)),"")</f>
        <v>https://www.desmogblog.com/committee-constructive-tomorrow</v>
      </c>
    </row>
    <row r="224" spans="1:14" x14ac:dyDescent="0.2">
      <c r="A224" s="3" t="s">
        <v>163</v>
      </c>
      <c r="B224" s="5"/>
      <c r="C224" s="5"/>
      <c r="D224" s="5"/>
      <c r="E224" s="5"/>
      <c r="F224" s="5"/>
      <c r="G224" s="5"/>
      <c r="H224" s="5"/>
      <c r="I224" s="5">
        <v>7500</v>
      </c>
      <c r="J224" s="5"/>
      <c r="K224" s="5"/>
      <c r="L224" s="5"/>
      <c r="M224" s="5">
        <v>7500</v>
      </c>
      <c r="N224" t="str">
        <f>IFERROR(IF(VLOOKUP(A224,Resources!A:B,2,FALSE)=0,"",VLOOKUP(A224,Resources!A:B,2,FALSE)),"")</f>
        <v/>
      </c>
    </row>
    <row r="225" spans="1:14" x14ac:dyDescent="0.2">
      <c r="A225" s="3" t="s">
        <v>128</v>
      </c>
      <c r="B225" s="5"/>
      <c r="C225" s="5"/>
      <c r="D225" s="5"/>
      <c r="E225" s="5"/>
      <c r="F225" s="5"/>
      <c r="G225" s="5">
        <v>7500</v>
      </c>
      <c r="H225" s="5"/>
      <c r="I225" s="5"/>
      <c r="J225" s="5"/>
      <c r="K225" s="5"/>
      <c r="L225" s="5"/>
      <c r="M225" s="5">
        <v>7500</v>
      </c>
      <c r="N225" t="str">
        <f>IFERROR(IF(VLOOKUP(A225,Resources!A:B,2,FALSE)=0,"",VLOOKUP(A225,Resources!A:B,2,FALSE)),"")</f>
        <v/>
      </c>
    </row>
    <row r="226" spans="1:14" x14ac:dyDescent="0.2">
      <c r="A226" s="3" t="s">
        <v>684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v>7500</v>
      </c>
      <c r="M226" s="5">
        <v>7500</v>
      </c>
      <c r="N226" t="str">
        <f>IFERROR(IF(VLOOKUP(A226,Resources!A:B,2,FALSE)=0,"",VLOOKUP(A226,Resources!A:B,2,FALSE)),"")</f>
        <v/>
      </c>
    </row>
    <row r="227" spans="1:14" x14ac:dyDescent="0.2">
      <c r="A227" s="3" t="s">
        <v>358</v>
      </c>
      <c r="B227" s="5"/>
      <c r="C227" s="5"/>
      <c r="D227" s="5"/>
      <c r="E227" s="5"/>
      <c r="F227" s="5"/>
      <c r="G227" s="5"/>
      <c r="H227" s="5"/>
      <c r="I227" s="5"/>
      <c r="J227" s="5"/>
      <c r="K227" s="5">
        <v>7500</v>
      </c>
      <c r="L227" s="5"/>
      <c r="M227" s="5">
        <v>7500</v>
      </c>
      <c r="N227" t="str">
        <f>IFERROR(IF(VLOOKUP(A227,Resources!A:B,2,FALSE)=0,"",VLOOKUP(A227,Resources!A:B,2,FALSE)),"")</f>
        <v/>
      </c>
    </row>
    <row r="228" spans="1:14" x14ac:dyDescent="0.2">
      <c r="A228" s="3" t="s">
        <v>687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v>7500</v>
      </c>
      <c r="M228" s="5">
        <v>7500</v>
      </c>
      <c r="N228" t="str">
        <f>IFERROR(IF(VLOOKUP(A228,Resources!A:B,2,FALSE)=0,"",VLOOKUP(A228,Resources!A:B,2,FALSE)),"")</f>
        <v/>
      </c>
    </row>
    <row r="229" spans="1:14" x14ac:dyDescent="0.2">
      <c r="A229" s="3" t="s">
        <v>333</v>
      </c>
      <c r="B229" s="5"/>
      <c r="C229" s="5"/>
      <c r="D229" s="5"/>
      <c r="E229" s="5"/>
      <c r="F229" s="5"/>
      <c r="G229" s="5"/>
      <c r="H229" s="5"/>
      <c r="I229" s="5"/>
      <c r="J229" s="5"/>
      <c r="K229" s="5">
        <v>7500</v>
      </c>
      <c r="L229" s="5"/>
      <c r="M229" s="5">
        <v>7500</v>
      </c>
      <c r="N229" t="str">
        <f>IFERROR(IF(VLOOKUP(A229,Resources!A:B,2,FALSE)=0,"",VLOOKUP(A229,Resources!A:B,2,FALSE)),"")</f>
        <v/>
      </c>
    </row>
    <row r="230" spans="1:14" x14ac:dyDescent="0.2">
      <c r="A230" s="3" t="s">
        <v>337</v>
      </c>
      <c r="B230" s="5"/>
      <c r="C230" s="5"/>
      <c r="D230" s="5"/>
      <c r="E230" s="5"/>
      <c r="F230" s="5"/>
      <c r="G230" s="5"/>
      <c r="H230" s="5"/>
      <c r="I230" s="5"/>
      <c r="J230" s="5"/>
      <c r="K230" s="5">
        <v>7500</v>
      </c>
      <c r="L230" s="5"/>
      <c r="M230" s="5">
        <v>7500</v>
      </c>
      <c r="N230" t="str">
        <f>IFERROR(IF(VLOOKUP(A230,Resources!A:B,2,FALSE)=0,"",VLOOKUP(A230,Resources!A:B,2,FALSE)),"")</f>
        <v/>
      </c>
    </row>
    <row r="231" spans="1:14" x14ac:dyDescent="0.2">
      <c r="A231" s="3" t="s">
        <v>342</v>
      </c>
      <c r="B231" s="5"/>
      <c r="C231" s="5"/>
      <c r="D231" s="5"/>
      <c r="E231" s="5"/>
      <c r="F231" s="5"/>
      <c r="G231" s="5"/>
      <c r="H231" s="5"/>
      <c r="I231" s="5"/>
      <c r="J231" s="5"/>
      <c r="K231" s="5">
        <v>7500</v>
      </c>
      <c r="L231" s="5"/>
      <c r="M231" s="5">
        <v>7500</v>
      </c>
      <c r="N231" t="str">
        <f>IFERROR(IF(VLOOKUP(A231,Resources!A:B,2,FALSE)=0,"",VLOOKUP(A231,Resources!A:B,2,FALSE)),"")</f>
        <v/>
      </c>
    </row>
    <row r="232" spans="1:14" x14ac:dyDescent="0.2">
      <c r="A232" s="3" t="s">
        <v>92</v>
      </c>
      <c r="B232" s="5"/>
      <c r="C232" s="5"/>
      <c r="D232" s="5"/>
      <c r="E232" s="5"/>
      <c r="F232" s="5"/>
      <c r="G232" s="5">
        <v>7100</v>
      </c>
      <c r="H232" s="5"/>
      <c r="I232" s="5"/>
      <c r="J232" s="5"/>
      <c r="K232" s="5"/>
      <c r="L232" s="5"/>
      <c r="M232" s="5">
        <v>7100</v>
      </c>
      <c r="N232" t="str">
        <f>IFERROR(IF(VLOOKUP(A232,Resources!A:B,2,FALSE)=0,"",VLOOKUP(A232,Resources!A:B,2,FALSE)),"")</f>
        <v>http://www.sourcewatch.org/index.php/Association_of_National_Advertisers</v>
      </c>
    </row>
    <row r="233" spans="1:14" x14ac:dyDescent="0.2">
      <c r="A233" s="3" t="s">
        <v>118</v>
      </c>
      <c r="B233" s="5"/>
      <c r="C233" s="5"/>
      <c r="D233" s="5"/>
      <c r="E233" s="5"/>
      <c r="F233" s="5"/>
      <c r="G233" s="5">
        <v>7000</v>
      </c>
      <c r="H233" s="5"/>
      <c r="I233" s="5"/>
      <c r="J233" s="5"/>
      <c r="K233" s="5"/>
      <c r="L233" s="5"/>
      <c r="M233" s="5">
        <v>7000</v>
      </c>
      <c r="N233" t="str">
        <f>IFERROR(IF(VLOOKUP(A233,Resources!A:B,2,FALSE)=0,"",VLOOKUP(A233,Resources!A:B,2,FALSE)),"")</f>
        <v/>
      </c>
    </row>
    <row r="234" spans="1:14" x14ac:dyDescent="0.2">
      <c r="A234" s="3" t="s">
        <v>117</v>
      </c>
      <c r="B234" s="5"/>
      <c r="C234" s="5"/>
      <c r="D234" s="5"/>
      <c r="E234" s="5"/>
      <c r="F234" s="5"/>
      <c r="G234" s="5">
        <v>7000</v>
      </c>
      <c r="H234" s="5"/>
      <c r="I234" s="5"/>
      <c r="J234" s="5"/>
      <c r="K234" s="5"/>
      <c r="L234" s="5"/>
      <c r="M234" s="5">
        <v>7000</v>
      </c>
      <c r="N234" t="str">
        <f>IFERROR(IF(VLOOKUP(A234,Resources!A:B,2,FALSE)=0,"",VLOOKUP(A234,Resources!A:B,2,FALSE)),"")</f>
        <v/>
      </c>
    </row>
    <row r="235" spans="1:14" x14ac:dyDescent="0.2">
      <c r="A235" s="3" t="s">
        <v>683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v>6560</v>
      </c>
      <c r="M235" s="5">
        <v>6560</v>
      </c>
      <c r="N235" t="str">
        <f>IFERROR(IF(VLOOKUP(A235,Resources!A:B,2,FALSE)=0,"",VLOOKUP(A235,Resources!A:B,2,FALSE)),"")</f>
        <v/>
      </c>
    </row>
    <row r="236" spans="1:14" x14ac:dyDescent="0.2">
      <c r="A236" s="3" t="s">
        <v>327</v>
      </c>
      <c r="B236" s="5"/>
      <c r="C236" s="5"/>
      <c r="D236" s="5"/>
      <c r="E236" s="5"/>
      <c r="F236" s="5"/>
      <c r="G236" s="5"/>
      <c r="H236" s="5"/>
      <c r="I236" s="5"/>
      <c r="J236" s="5">
        <v>6258</v>
      </c>
      <c r="K236" s="5"/>
      <c r="L236" s="5"/>
      <c r="M236" s="5">
        <v>6258</v>
      </c>
      <c r="N236" t="str">
        <f>IFERROR(IF(VLOOKUP(A236,Resources!A:B,2,FALSE)=0,"",VLOOKUP(A236,Resources!A:B,2,FALSE)),"")</f>
        <v/>
      </c>
    </row>
    <row r="237" spans="1:14" x14ac:dyDescent="0.2">
      <c r="A237" s="3" t="s">
        <v>57</v>
      </c>
      <c r="B237" s="5"/>
      <c r="C237" s="5"/>
      <c r="D237" s="5"/>
      <c r="E237" s="5"/>
      <c r="F237" s="5"/>
      <c r="G237" s="5"/>
      <c r="H237" s="5">
        <v>6000</v>
      </c>
      <c r="I237" s="5"/>
      <c r="J237" s="5"/>
      <c r="K237" s="5"/>
      <c r="L237" s="5"/>
      <c r="M237" s="5">
        <v>6000</v>
      </c>
      <c r="N237" t="str">
        <f>IFERROR(IF(VLOOKUP(A237,Resources!A:B,2,FALSE)=0,"",VLOOKUP(A237,Resources!A:B,2,FALSE)),"")</f>
        <v/>
      </c>
    </row>
    <row r="238" spans="1:14" x14ac:dyDescent="0.2">
      <c r="A238" s="3" t="s">
        <v>90</v>
      </c>
      <c r="B238" s="5"/>
      <c r="C238" s="5"/>
      <c r="D238" s="5"/>
      <c r="E238" s="5"/>
      <c r="F238" s="5"/>
      <c r="G238" s="5">
        <v>5945</v>
      </c>
      <c r="H238" s="5"/>
      <c r="I238" s="5"/>
      <c r="J238" s="5"/>
      <c r="K238" s="5"/>
      <c r="L238" s="5"/>
      <c r="M238" s="5">
        <v>5945</v>
      </c>
      <c r="N238" t="str">
        <f>IFERROR(IF(VLOOKUP(A238,Resources!A:B,2,FALSE)=0,"",VLOOKUP(A238,Resources!A:B,2,FALSE)),"")</f>
        <v>http://www.sourcewatch.org/index.php/American_National_Standards_Institute</v>
      </c>
    </row>
    <row r="239" spans="1:14" x14ac:dyDescent="0.2">
      <c r="A239" s="3" t="s">
        <v>700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v>5900</v>
      </c>
      <c r="M239" s="5">
        <v>5900</v>
      </c>
      <c r="N239" t="str">
        <f>IFERROR(IF(VLOOKUP(A239,Resources!A:B,2,FALSE)=0,"",VLOOKUP(A239,Resources!A:B,2,FALSE)),"")</f>
        <v/>
      </c>
    </row>
    <row r="240" spans="1:14" x14ac:dyDescent="0.2">
      <c r="A240" s="3" t="s">
        <v>137</v>
      </c>
      <c r="B240" s="5"/>
      <c r="C240" s="5"/>
      <c r="D240" s="5"/>
      <c r="E240" s="5"/>
      <c r="F240" s="5">
        <v>5821</v>
      </c>
      <c r="G240" s="5"/>
      <c r="H240" s="5"/>
      <c r="I240" s="5"/>
      <c r="J240" s="5"/>
      <c r="K240" s="5"/>
      <c r="L240" s="5"/>
      <c r="M240" s="5">
        <v>5821</v>
      </c>
      <c r="N240" t="str">
        <f>IFERROR(IF(VLOOKUP(A240,Resources!A:B,2,FALSE)=0,"",VLOOKUP(A240,Resources!A:B,2,FALSE)),"")</f>
        <v/>
      </c>
    </row>
    <row r="241" spans="1:14" x14ac:dyDescent="0.2">
      <c r="A241" s="3" t="s">
        <v>339</v>
      </c>
      <c r="B241" s="5"/>
      <c r="C241" s="5"/>
      <c r="D241" s="5"/>
      <c r="E241" s="5"/>
      <c r="F241" s="5"/>
      <c r="G241" s="5"/>
      <c r="H241" s="5"/>
      <c r="I241" s="5"/>
      <c r="J241" s="5"/>
      <c r="K241" s="5">
        <v>5411</v>
      </c>
      <c r="L241" s="5"/>
      <c r="M241" s="5">
        <v>5411</v>
      </c>
      <c r="N241" t="str">
        <f>IFERROR(IF(VLOOKUP(A241,Resources!A:B,2,FALSE)=0,"",VLOOKUP(A241,Resources!A:B,2,FALSE)),"")</f>
        <v/>
      </c>
    </row>
    <row r="242" spans="1:14" x14ac:dyDescent="0.2">
      <c r="A242" s="3" t="s">
        <v>357</v>
      </c>
      <c r="B242" s="5"/>
      <c r="C242" s="5"/>
      <c r="D242" s="5"/>
      <c r="E242" s="5"/>
      <c r="F242" s="5"/>
      <c r="G242" s="5"/>
      <c r="H242" s="5"/>
      <c r="I242" s="5"/>
      <c r="J242" s="5"/>
      <c r="K242" s="5">
        <v>5024</v>
      </c>
      <c r="L242" s="5"/>
      <c r="M242" s="5">
        <v>5024</v>
      </c>
      <c r="N242" t="str">
        <f>IFERROR(IF(VLOOKUP(A242,Resources!A:B,2,FALSE)=0,"",VLOOKUP(A242,Resources!A:B,2,FALSE)),"")</f>
        <v/>
      </c>
    </row>
    <row r="243" spans="1:14" x14ac:dyDescent="0.2">
      <c r="A243" s="3" t="s">
        <v>379</v>
      </c>
      <c r="B243" s="5"/>
      <c r="C243" s="5"/>
      <c r="D243" s="5"/>
      <c r="E243" s="5">
        <v>5000</v>
      </c>
      <c r="F243" s="5"/>
      <c r="G243" s="5"/>
      <c r="H243" s="5"/>
      <c r="I243" s="5"/>
      <c r="J243" s="5"/>
      <c r="K243" s="5"/>
      <c r="L243" s="5"/>
      <c r="M243" s="5">
        <v>5000</v>
      </c>
      <c r="N243" t="str">
        <f>IFERROR(IF(VLOOKUP(A243,Resources!A:B,2,FALSE)=0,"",VLOOKUP(A243,Resources!A:B,2,FALSE)),"")</f>
        <v>https://www.sourcewatch.org/index.php/Southern_California_Edison</v>
      </c>
    </row>
    <row r="244" spans="1:14" x14ac:dyDescent="0.2">
      <c r="A244" s="3" t="s">
        <v>96</v>
      </c>
      <c r="B244" s="5"/>
      <c r="C244" s="5"/>
      <c r="D244" s="5"/>
      <c r="E244" s="5"/>
      <c r="F244" s="5"/>
      <c r="G244" s="5">
        <v>5000</v>
      </c>
      <c r="H244" s="5"/>
      <c r="I244" s="5"/>
      <c r="J244" s="5"/>
      <c r="K244" s="5"/>
      <c r="L244" s="5"/>
      <c r="M244" s="5">
        <v>5000</v>
      </c>
      <c r="N244" t="str">
        <f>IFERROR(IF(VLOOKUP(A244,Resources!A:B,2,FALSE)=0,"",VLOOKUP(A244,Resources!A:B,2,FALSE)),"")</f>
        <v/>
      </c>
    </row>
    <row r="245" spans="1:14" x14ac:dyDescent="0.2">
      <c r="A245" s="3" t="s">
        <v>373</v>
      </c>
      <c r="B245" s="5">
        <v>5000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>
        <v>5000</v>
      </c>
      <c r="N245" t="str">
        <f>IFERROR(IF(VLOOKUP(A245,Resources!A:B,2,FALSE)=0,"",VLOOKUP(A245,Resources!A:B,2,FALSE)),"")</f>
        <v/>
      </c>
    </row>
    <row r="246" spans="1:14" x14ac:dyDescent="0.2">
      <c r="A246" s="3" t="s">
        <v>30</v>
      </c>
      <c r="B246" s="5"/>
      <c r="C246" s="5"/>
      <c r="D246" s="5"/>
      <c r="E246" s="5"/>
      <c r="F246" s="5"/>
      <c r="G246" s="5"/>
      <c r="H246" s="5">
        <v>5000</v>
      </c>
      <c r="I246" s="5"/>
      <c r="J246" s="5"/>
      <c r="K246" s="5"/>
      <c r="L246" s="5"/>
      <c r="M246" s="5">
        <v>5000</v>
      </c>
      <c r="N246" t="str">
        <f>IFERROR(IF(VLOOKUP(A246,Resources!A:B,2,FALSE)=0,"",VLOOKUP(A246,Resources!A:B,2,FALSE)),"")</f>
        <v/>
      </c>
    </row>
    <row r="247" spans="1:14" x14ac:dyDescent="0.2">
      <c r="A247" s="3" t="s">
        <v>105</v>
      </c>
      <c r="B247" s="5"/>
      <c r="C247" s="5"/>
      <c r="D247" s="5"/>
      <c r="E247" s="5"/>
      <c r="F247" s="5"/>
      <c r="G247" s="5">
        <v>5000</v>
      </c>
      <c r="H247" s="5"/>
      <c r="I247" s="5"/>
      <c r="J247" s="5"/>
      <c r="K247" s="5"/>
      <c r="L247" s="5"/>
      <c r="M247" s="5">
        <v>5000</v>
      </c>
      <c r="N247" t="str">
        <f>IFERROR(IF(VLOOKUP(A247,Resources!A:B,2,FALSE)=0,"",VLOOKUP(A247,Resources!A:B,2,FALSE)),"")</f>
        <v>https://www.sourcewatch.org/index.php/Earth_Island_Institute</v>
      </c>
    </row>
    <row r="248" spans="1:14" x14ac:dyDescent="0.2">
      <c r="A248" s="3" t="s">
        <v>98</v>
      </c>
      <c r="B248" s="5"/>
      <c r="C248" s="5"/>
      <c r="D248" s="5"/>
      <c r="E248" s="5"/>
      <c r="F248" s="5"/>
      <c r="G248" s="5">
        <v>5000</v>
      </c>
      <c r="H248" s="5"/>
      <c r="I248" s="5"/>
      <c r="J248" s="5"/>
      <c r="K248" s="5"/>
      <c r="L248" s="5"/>
      <c r="M248" s="5">
        <v>5000</v>
      </c>
      <c r="N248" t="str">
        <f>IFERROR(IF(VLOOKUP(A248,Resources!A:B,2,FALSE)=0,"",VLOOKUP(A248,Resources!A:B,2,FALSE)),"")</f>
        <v/>
      </c>
    </row>
    <row r="249" spans="1:14" x14ac:dyDescent="0.2">
      <c r="A249" s="3" t="s">
        <v>93</v>
      </c>
      <c r="B249" s="5"/>
      <c r="C249" s="5"/>
      <c r="D249" s="5"/>
      <c r="E249" s="5"/>
      <c r="F249" s="5"/>
      <c r="G249" s="5">
        <v>5000</v>
      </c>
      <c r="H249" s="5"/>
      <c r="I249" s="5"/>
      <c r="J249" s="5"/>
      <c r="K249" s="5"/>
      <c r="L249" s="5"/>
      <c r="M249" s="5">
        <v>5000</v>
      </c>
      <c r="N249" t="str">
        <f>IFERROR(IF(VLOOKUP(A249,Resources!A:B,2,FALSE)=0,"",VLOOKUP(A249,Resources!A:B,2,FALSE)),"")</f>
        <v>http://www.sourcewatch.org/index.php/Atlantic_Council_of_the_United_States</v>
      </c>
    </row>
    <row r="250" spans="1:14" x14ac:dyDescent="0.2">
      <c r="A250" s="3" t="s">
        <v>176</v>
      </c>
      <c r="B250" s="5">
        <v>5000</v>
      </c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>
        <v>5000</v>
      </c>
      <c r="N250" t="str">
        <f>IFERROR(IF(VLOOKUP(A250,Resources!A:B,2,FALSE)=0,"",VLOOKUP(A250,Resources!A:B,2,FALSE)),"")</f>
        <v/>
      </c>
    </row>
    <row r="251" spans="1:14" x14ac:dyDescent="0.2">
      <c r="A251" s="3" t="s">
        <v>129</v>
      </c>
      <c r="B251" s="5"/>
      <c r="C251" s="5"/>
      <c r="D251" s="5"/>
      <c r="E251" s="5"/>
      <c r="F251" s="5"/>
      <c r="G251" s="5">
        <v>5000</v>
      </c>
      <c r="H251" s="5"/>
      <c r="I251" s="5"/>
      <c r="J251" s="5"/>
      <c r="K251" s="5"/>
      <c r="L251" s="5"/>
      <c r="M251" s="5">
        <v>5000</v>
      </c>
      <c r="N251" t="str">
        <f>IFERROR(IF(VLOOKUP(A251,Resources!A:B,2,FALSE)=0,"",VLOOKUP(A251,Resources!A:B,2,FALSE)),"")</f>
        <v/>
      </c>
    </row>
    <row r="252" spans="1:14" x14ac:dyDescent="0.2">
      <c r="A252" s="3" t="s">
        <v>111</v>
      </c>
      <c r="B252" s="5"/>
      <c r="C252" s="5"/>
      <c r="D252" s="5"/>
      <c r="E252" s="5"/>
      <c r="F252" s="5"/>
      <c r="G252" s="5">
        <v>5000</v>
      </c>
      <c r="H252" s="5"/>
      <c r="I252" s="5"/>
      <c r="J252" s="5"/>
      <c r="K252" s="5"/>
      <c r="L252" s="5"/>
      <c r="M252" s="5">
        <v>5000</v>
      </c>
      <c r="N252" t="str">
        <f>IFERROR(IF(VLOOKUP(A252,Resources!A:B,2,FALSE)=0,"",VLOOKUP(A252,Resources!A:B,2,FALSE)),"")</f>
        <v>http://www.exxonsecrets.org/html/orgfactsheet.php?id=130</v>
      </c>
    </row>
    <row r="253" spans="1:14" x14ac:dyDescent="0.2">
      <c r="A253" s="3" t="s">
        <v>364</v>
      </c>
      <c r="B253" s="5">
        <v>5000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>
        <v>5000</v>
      </c>
      <c r="N253" t="str">
        <f>IFERROR(IF(VLOOKUP(A253,Resources!A:B,2,FALSE)=0,"",VLOOKUP(A253,Resources!A:B,2,FALSE)),"")</f>
        <v/>
      </c>
    </row>
    <row r="254" spans="1:14" x14ac:dyDescent="0.2">
      <c r="A254" s="3" t="s">
        <v>150</v>
      </c>
      <c r="B254" s="5"/>
      <c r="C254" s="5"/>
      <c r="D254" s="5"/>
      <c r="E254" s="5">
        <v>5000</v>
      </c>
      <c r="F254" s="5"/>
      <c r="G254" s="5"/>
      <c r="H254" s="5"/>
      <c r="I254" s="5"/>
      <c r="J254" s="5"/>
      <c r="K254" s="5"/>
      <c r="L254" s="5"/>
      <c r="M254" s="5">
        <v>5000</v>
      </c>
      <c r="N254" t="str">
        <f>IFERROR(IF(VLOOKUP(A254,Resources!A:B,2,FALSE)=0,"",VLOOKUP(A254,Resources!A:B,2,FALSE)),"")</f>
        <v/>
      </c>
    </row>
    <row r="255" spans="1:14" x14ac:dyDescent="0.2">
      <c r="A255" s="3" t="s">
        <v>146</v>
      </c>
      <c r="B255" s="5"/>
      <c r="C255" s="5"/>
      <c r="D255" s="5"/>
      <c r="E255" s="5"/>
      <c r="F255" s="5">
        <v>5000</v>
      </c>
      <c r="G255" s="5"/>
      <c r="H255" s="5"/>
      <c r="I255" s="5"/>
      <c r="J255" s="5"/>
      <c r="K255" s="5"/>
      <c r="L255" s="5"/>
      <c r="M255" s="5">
        <v>5000</v>
      </c>
      <c r="N255" t="str">
        <f>IFERROR(IF(VLOOKUP(A255,Resources!A:B,2,FALSE)=0,"",VLOOKUP(A255,Resources!A:B,2,FALSE)),"")</f>
        <v/>
      </c>
    </row>
    <row r="256" spans="1:14" x14ac:dyDescent="0.2">
      <c r="A256" s="3" t="s">
        <v>155</v>
      </c>
      <c r="B256" s="5"/>
      <c r="C256" s="5"/>
      <c r="D256" s="5"/>
      <c r="E256" s="5">
        <v>5000</v>
      </c>
      <c r="F256" s="5"/>
      <c r="G256" s="5"/>
      <c r="H256" s="5"/>
      <c r="I256" s="5"/>
      <c r="J256" s="5"/>
      <c r="K256" s="5"/>
      <c r="L256" s="5"/>
      <c r="M256" s="5">
        <v>5000</v>
      </c>
    </row>
    <row r="257" spans="1:13" x14ac:dyDescent="0.2">
      <c r="A257" s="3" t="s">
        <v>169</v>
      </c>
      <c r="B257" s="5">
        <v>5000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>
        <v>5000</v>
      </c>
    </row>
    <row r="258" spans="1:13" x14ac:dyDescent="0.2">
      <c r="A258" s="3" t="s">
        <v>168</v>
      </c>
      <c r="B258" s="5">
        <v>5000</v>
      </c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>
        <v>5000</v>
      </c>
    </row>
    <row r="259" spans="1:13" x14ac:dyDescent="0.2">
      <c r="A259" s="3" t="s">
        <v>154</v>
      </c>
      <c r="B259" s="5"/>
      <c r="C259" s="5"/>
      <c r="D259" s="5"/>
      <c r="E259" s="5">
        <v>5000</v>
      </c>
      <c r="F259" s="5"/>
      <c r="G259" s="5"/>
      <c r="H259" s="5"/>
      <c r="I259" s="5"/>
      <c r="J259" s="5"/>
      <c r="K259" s="5"/>
      <c r="L259" s="5"/>
      <c r="M259" s="5">
        <v>5000</v>
      </c>
    </row>
    <row r="260" spans="1:13" x14ac:dyDescent="0.2">
      <c r="A260" s="3" t="s">
        <v>113</v>
      </c>
      <c r="B260" s="5"/>
      <c r="C260" s="5"/>
      <c r="D260" s="5"/>
      <c r="E260" s="5"/>
      <c r="F260" s="5"/>
      <c r="G260" s="5">
        <v>5000</v>
      </c>
      <c r="H260" s="5"/>
      <c r="I260" s="5"/>
      <c r="J260" s="5"/>
      <c r="K260" s="5"/>
      <c r="L260" s="5"/>
      <c r="M260" s="5">
        <v>5000</v>
      </c>
    </row>
    <row r="261" spans="1:13" x14ac:dyDescent="0.2">
      <c r="A261" s="3" t="s">
        <v>78</v>
      </c>
      <c r="B261" s="5"/>
      <c r="C261" s="5"/>
      <c r="D261" s="5"/>
      <c r="E261" s="5"/>
      <c r="F261" s="5"/>
      <c r="G261" s="5"/>
      <c r="H261" s="5">
        <v>5000</v>
      </c>
      <c r="I261" s="5"/>
      <c r="J261" s="5"/>
      <c r="K261" s="5"/>
      <c r="L261" s="5"/>
      <c r="M261" s="5">
        <v>5000</v>
      </c>
    </row>
    <row r="262" spans="1:13" x14ac:dyDescent="0.2">
      <c r="A262" s="3" t="s">
        <v>45</v>
      </c>
      <c r="B262" s="5"/>
      <c r="C262" s="5"/>
      <c r="D262" s="5"/>
      <c r="E262" s="5"/>
      <c r="F262" s="5"/>
      <c r="G262" s="5"/>
      <c r="H262" s="5">
        <v>5000</v>
      </c>
      <c r="I262" s="5"/>
      <c r="J262" s="5"/>
      <c r="K262" s="5"/>
      <c r="L262" s="5"/>
      <c r="M262" s="5">
        <v>5000</v>
      </c>
    </row>
    <row r="263" spans="1:13" x14ac:dyDescent="0.2">
      <c r="A263" s="3" t="s">
        <v>178</v>
      </c>
      <c r="B263" s="5"/>
      <c r="C263" s="5"/>
      <c r="D263" s="5"/>
      <c r="E263" s="5">
        <v>5000</v>
      </c>
      <c r="F263" s="5"/>
      <c r="G263" s="5"/>
      <c r="H263" s="5"/>
      <c r="I263" s="5"/>
      <c r="J263" s="5"/>
      <c r="K263" s="5"/>
      <c r="L263" s="5"/>
      <c r="M263" s="5">
        <v>5000</v>
      </c>
    </row>
    <row r="264" spans="1:13" x14ac:dyDescent="0.2">
      <c r="A264" s="3" t="s">
        <v>156</v>
      </c>
      <c r="B264" s="5"/>
      <c r="C264" s="5"/>
      <c r="D264" s="5"/>
      <c r="E264" s="5">
        <v>5000</v>
      </c>
      <c r="F264" s="5"/>
      <c r="G264" s="5"/>
      <c r="H264" s="5"/>
      <c r="I264" s="5"/>
      <c r="J264" s="5"/>
      <c r="K264" s="5"/>
      <c r="L264" s="5"/>
      <c r="M264" s="5">
        <v>5000</v>
      </c>
    </row>
    <row r="265" spans="1:13" x14ac:dyDescent="0.2">
      <c r="A265" s="3" t="s">
        <v>152</v>
      </c>
      <c r="B265" s="5"/>
      <c r="C265" s="5"/>
      <c r="D265" s="5"/>
      <c r="E265" s="5">
        <v>5000</v>
      </c>
      <c r="F265" s="5"/>
      <c r="G265" s="5"/>
      <c r="H265" s="5"/>
      <c r="I265" s="5"/>
      <c r="J265" s="5"/>
      <c r="K265" s="5"/>
      <c r="L265" s="5"/>
      <c r="M265" s="5">
        <v>5000</v>
      </c>
    </row>
    <row r="266" spans="1:13" x14ac:dyDescent="0.2">
      <c r="A266" s="3" t="s">
        <v>74</v>
      </c>
      <c r="B266" s="5"/>
      <c r="C266" s="5"/>
      <c r="D266" s="5"/>
      <c r="E266" s="5"/>
      <c r="F266" s="5"/>
      <c r="G266" s="5"/>
      <c r="H266" s="5">
        <v>5000</v>
      </c>
      <c r="I266" s="5"/>
      <c r="J266" s="5"/>
      <c r="K266" s="5"/>
      <c r="L266" s="5"/>
      <c r="M266" s="5">
        <v>5000</v>
      </c>
    </row>
    <row r="267" spans="1:13" x14ac:dyDescent="0.2">
      <c r="A267" s="3" t="s">
        <v>143</v>
      </c>
      <c r="B267" s="5"/>
      <c r="C267" s="5"/>
      <c r="D267" s="5"/>
      <c r="E267" s="5"/>
      <c r="F267" s="5">
        <v>5000</v>
      </c>
      <c r="G267" s="5"/>
      <c r="H267" s="5"/>
      <c r="I267" s="5"/>
      <c r="J267" s="5"/>
      <c r="K267" s="5"/>
      <c r="L267" s="5"/>
      <c r="M267" s="5">
        <v>5000</v>
      </c>
    </row>
    <row r="268" spans="1:13" x14ac:dyDescent="0.2">
      <c r="A268" s="3" t="s">
        <v>377</v>
      </c>
      <c r="B268" s="5"/>
      <c r="C268" s="5"/>
      <c r="D268" s="5"/>
      <c r="E268" s="5">
        <v>5000</v>
      </c>
      <c r="F268" s="5"/>
      <c r="G268" s="5"/>
      <c r="H268" s="5"/>
      <c r="I268" s="5"/>
      <c r="J268" s="5"/>
      <c r="K268" s="5"/>
      <c r="L268" s="5"/>
      <c r="M268" s="5">
        <v>5000</v>
      </c>
    </row>
    <row r="269" spans="1:13" x14ac:dyDescent="0.2">
      <c r="A269" s="3" t="s">
        <v>173</v>
      </c>
      <c r="B269" s="5">
        <v>5000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>
        <v>5000</v>
      </c>
    </row>
    <row r="270" spans="1:13" x14ac:dyDescent="0.2">
      <c r="A270" s="3" t="s">
        <v>38</v>
      </c>
      <c r="B270" s="5"/>
      <c r="C270" s="5"/>
      <c r="D270" s="5"/>
      <c r="E270" s="5"/>
      <c r="F270" s="5"/>
      <c r="G270" s="5"/>
      <c r="H270" s="5">
        <v>5000</v>
      </c>
      <c r="I270" s="5"/>
      <c r="J270" s="5"/>
      <c r="K270" s="5"/>
      <c r="L270" s="5"/>
      <c r="M270" s="5">
        <v>5000</v>
      </c>
    </row>
    <row r="271" spans="1:13" x14ac:dyDescent="0.2">
      <c r="A271" s="3" t="s">
        <v>50</v>
      </c>
      <c r="B271" s="5"/>
      <c r="C271" s="5"/>
      <c r="D271" s="5"/>
      <c r="E271" s="5"/>
      <c r="F271" s="5"/>
      <c r="G271" s="5"/>
      <c r="H271" s="5">
        <v>5000</v>
      </c>
      <c r="I271" s="5"/>
      <c r="J271" s="5"/>
      <c r="K271" s="5"/>
      <c r="L271" s="5"/>
      <c r="M271" s="5">
        <v>5000</v>
      </c>
    </row>
    <row r="272" spans="1:13" x14ac:dyDescent="0.2">
      <c r="A272" s="3" t="s">
        <v>371</v>
      </c>
      <c r="B272" s="5"/>
      <c r="C272" s="5"/>
      <c r="D272" s="5"/>
      <c r="E272" s="5">
        <v>5000</v>
      </c>
      <c r="F272" s="5"/>
      <c r="G272" s="5"/>
      <c r="H272" s="5"/>
      <c r="I272" s="5"/>
      <c r="J272" s="5"/>
      <c r="K272" s="5"/>
      <c r="L272" s="5"/>
      <c r="M272" s="5">
        <v>5000</v>
      </c>
    </row>
    <row r="273" spans="1:13" x14ac:dyDescent="0.2">
      <c r="A273" s="3" t="s">
        <v>166</v>
      </c>
      <c r="B273" s="5">
        <v>5000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>
        <v>5000</v>
      </c>
    </row>
    <row r="274" spans="1:13" x14ac:dyDescent="0.2">
      <c r="A274" s="3" t="s">
        <v>194</v>
      </c>
      <c r="B274" s="5">
        <v>609706</v>
      </c>
      <c r="C274" s="5">
        <v>809318</v>
      </c>
      <c r="D274" s="5">
        <v>685402</v>
      </c>
      <c r="E274" s="5">
        <v>681977</v>
      </c>
      <c r="F274" s="5">
        <v>1512294</v>
      </c>
      <c r="G274" s="5">
        <v>2243119</v>
      </c>
      <c r="H274" s="5">
        <v>2340168</v>
      </c>
      <c r="I274" s="5">
        <v>1458221</v>
      </c>
      <c r="J274" s="5">
        <v>2651494</v>
      </c>
      <c r="K274" s="5">
        <v>1796800</v>
      </c>
      <c r="L274" s="5">
        <v>1243592</v>
      </c>
      <c r="M274" s="5">
        <v>16032091</v>
      </c>
    </row>
  </sheetData>
  <mergeCells count="1">
    <mergeCell ref="B3:C3"/>
  </mergeCells>
  <hyperlinks>
    <hyperlink ref="A5" r:id="rId3" xr:uid="{6FCABD60-C1B0-BE4C-A72E-964D43CE84C9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29"/>
  <sheetViews>
    <sheetView topLeftCell="C1" workbookViewId="0">
      <pane ySplit="1" topLeftCell="A2" activePane="bottomLeft" state="frozen"/>
      <selection pane="bottomLeft" activeCell="E63" sqref="E63"/>
    </sheetView>
  </sheetViews>
  <sheetFormatPr baseColWidth="10" defaultRowHeight="16" x14ac:dyDescent="0.2"/>
  <cols>
    <col min="1" max="1" width="14.33203125" style="6" customWidth="1"/>
    <col min="2" max="2" width="57.83203125" style="6" bestFit="1" customWidth="1"/>
    <col min="3" max="3" width="11.6640625" style="6" customWidth="1"/>
    <col min="4" max="4" width="23.1640625" style="6" customWidth="1"/>
    <col min="5" max="5" width="66.33203125" style="6" customWidth="1"/>
    <col min="6" max="6" width="21.1640625" style="6" customWidth="1"/>
    <col min="7" max="7" width="15.33203125" style="7" customWidth="1"/>
    <col min="8" max="8" width="51.5" style="6" customWidth="1"/>
    <col min="9" max="9" width="17.83203125" style="6" customWidth="1"/>
    <col min="10" max="10" width="16.33203125" style="6" customWidth="1"/>
    <col min="11" max="11" width="24.5" style="6" customWidth="1"/>
    <col min="12" max="12" width="58.83203125" style="6" customWidth="1"/>
    <col min="13" max="13" width="47.1640625" style="6" customWidth="1"/>
    <col min="14" max="16384" width="10.83203125" style="6"/>
  </cols>
  <sheetData>
    <row r="1" spans="1:13" s="9" customFormat="1" x14ac:dyDescent="0.2">
      <c r="A1" s="9" t="s">
        <v>33</v>
      </c>
      <c r="B1" s="9" t="s">
        <v>678</v>
      </c>
      <c r="C1" s="9" t="s">
        <v>0</v>
      </c>
      <c r="D1" s="9" t="s">
        <v>285</v>
      </c>
      <c r="E1" s="9" t="s">
        <v>302</v>
      </c>
      <c r="F1" s="1" t="s">
        <v>424</v>
      </c>
      <c r="G1" s="11" t="s">
        <v>158</v>
      </c>
      <c r="H1" s="9" t="s">
        <v>2</v>
      </c>
      <c r="I1" s="9" t="s">
        <v>353</v>
      </c>
      <c r="J1" s="9" t="s">
        <v>180</v>
      </c>
      <c r="K1" s="9" t="s">
        <v>87</v>
      </c>
      <c r="L1" s="9" t="s">
        <v>418</v>
      </c>
      <c r="M1" s="9" t="s">
        <v>746</v>
      </c>
    </row>
    <row r="2" spans="1:13" x14ac:dyDescent="0.2">
      <c r="A2" s="10" t="s">
        <v>679</v>
      </c>
      <c r="B2" s="6" t="str">
        <f t="shared" ref="B2:B65" si="0">D2&amp;"_"&amp;E2&amp;C2&amp;G2</f>
        <v>Edison Electric Institute_A Wider Circle201810000</v>
      </c>
      <c r="C2" s="6">
        <v>2018</v>
      </c>
      <c r="D2" s="6" t="s">
        <v>286</v>
      </c>
      <c r="E2" s="6" t="s">
        <v>3</v>
      </c>
      <c r="F2" s="6" t="s">
        <v>504</v>
      </c>
      <c r="G2" s="7">
        <v>10000</v>
      </c>
      <c r="H2" s="6" t="s">
        <v>149</v>
      </c>
      <c r="I2" s="6">
        <v>1</v>
      </c>
      <c r="J2" s="6" t="s">
        <v>283</v>
      </c>
      <c r="M2" s="6" t="str">
        <f>IFERROR(IF(VLOOKUP(E2,E71:E729,1,FALSE)=E2,"","Y"),"Y")</f>
        <v/>
      </c>
    </row>
    <row r="3" spans="1:13" x14ac:dyDescent="0.2">
      <c r="A3" s="10" t="s">
        <v>679</v>
      </c>
      <c r="B3" s="6" t="str">
        <f t="shared" si="0"/>
        <v>Edison Electric Institute_Alliance to Save Energy201815000</v>
      </c>
      <c r="C3" s="6">
        <v>2018</v>
      </c>
      <c r="D3" s="6" t="s">
        <v>286</v>
      </c>
      <c r="E3" s="6" t="s">
        <v>9</v>
      </c>
      <c r="F3" s="6" t="s">
        <v>428</v>
      </c>
      <c r="G3" s="7">
        <v>15000</v>
      </c>
      <c r="H3" s="6" t="s">
        <v>120</v>
      </c>
      <c r="I3" s="6">
        <v>2</v>
      </c>
      <c r="J3" s="6" t="s">
        <v>283</v>
      </c>
      <c r="M3" s="6" t="str">
        <f t="shared" ref="M3:M66" si="1">IFERROR(IF(VLOOKUP(E3,E72:E730,1,FALSE)=E3,"","Y"),"Y")</f>
        <v/>
      </c>
    </row>
    <row r="4" spans="1:13" x14ac:dyDescent="0.2">
      <c r="A4" s="10" t="s">
        <v>679</v>
      </c>
      <c r="B4" s="6" t="str">
        <f t="shared" si="0"/>
        <v>Edison Electric Institute_Alzheimer's Association201814193</v>
      </c>
      <c r="C4" s="6">
        <v>2018</v>
      </c>
      <c r="D4" s="6" t="s">
        <v>286</v>
      </c>
      <c r="E4" s="6" t="s">
        <v>10</v>
      </c>
      <c r="F4" s="6" t="s">
        <v>429</v>
      </c>
      <c r="G4" s="7">
        <v>14193</v>
      </c>
      <c r="H4" s="6" t="s">
        <v>149</v>
      </c>
      <c r="I4" s="6">
        <v>3</v>
      </c>
      <c r="J4" s="6" t="s">
        <v>283</v>
      </c>
      <c r="M4" s="6" t="str">
        <f t="shared" si="1"/>
        <v/>
      </c>
    </row>
    <row r="5" spans="1:13" x14ac:dyDescent="0.2">
      <c r="A5" s="10" t="s">
        <v>679</v>
      </c>
      <c r="B5" s="6" t="str">
        <f t="shared" si="0"/>
        <v>Edison Electric Institute_American Association of Blacks in Energy201825000</v>
      </c>
      <c r="C5" s="6">
        <v>2018</v>
      </c>
      <c r="D5" s="6" t="s">
        <v>286</v>
      </c>
      <c r="E5" s="6" t="s">
        <v>303</v>
      </c>
      <c r="F5" s="6" t="s">
        <v>430</v>
      </c>
      <c r="G5" s="7">
        <v>25000</v>
      </c>
      <c r="H5" s="6" t="s">
        <v>120</v>
      </c>
      <c r="I5" s="6">
        <v>4</v>
      </c>
      <c r="J5" s="6" t="s">
        <v>144</v>
      </c>
      <c r="M5" s="6" t="str">
        <f t="shared" si="1"/>
        <v/>
      </c>
    </row>
    <row r="6" spans="1:13" x14ac:dyDescent="0.2">
      <c r="A6" s="10" t="s">
        <v>679</v>
      </c>
      <c r="B6" s="6" t="str">
        <f t="shared" si="0"/>
        <v>Edison Electric Institute_American Council for Capital Formation201830000</v>
      </c>
      <c r="C6" s="6">
        <v>2018</v>
      </c>
      <c r="D6" s="6" t="s">
        <v>286</v>
      </c>
      <c r="E6" s="6" t="s">
        <v>681</v>
      </c>
      <c r="F6" s="6" t="s">
        <v>425</v>
      </c>
      <c r="G6" s="7">
        <v>30000</v>
      </c>
      <c r="H6" s="6" t="s">
        <v>120</v>
      </c>
      <c r="I6" s="6">
        <v>5</v>
      </c>
      <c r="J6" s="6" t="s">
        <v>283</v>
      </c>
      <c r="L6" s="6" t="s">
        <v>6</v>
      </c>
      <c r="M6" s="6" t="str">
        <f t="shared" si="1"/>
        <v/>
      </c>
    </row>
    <row r="7" spans="1:13" x14ac:dyDescent="0.2">
      <c r="A7" s="10" t="s">
        <v>679</v>
      </c>
      <c r="B7" s="6" t="str">
        <f t="shared" si="0"/>
        <v>Edison Electric Institute_American Football Coaches Foundation201811000</v>
      </c>
      <c r="C7" s="6">
        <v>2018</v>
      </c>
      <c r="D7" s="6" t="s">
        <v>286</v>
      </c>
      <c r="E7" s="6" t="s">
        <v>682</v>
      </c>
      <c r="F7" s="6" t="s">
        <v>688</v>
      </c>
      <c r="G7" s="7">
        <v>11000</v>
      </c>
      <c r="H7" s="6" t="s">
        <v>149</v>
      </c>
      <c r="I7" s="6">
        <v>6</v>
      </c>
      <c r="J7" s="6" t="s">
        <v>283</v>
      </c>
      <c r="M7" s="6" t="str">
        <f t="shared" si="1"/>
        <v>Y</v>
      </c>
    </row>
    <row r="8" spans="1:13" x14ac:dyDescent="0.2">
      <c r="A8" s="10" t="s">
        <v>679</v>
      </c>
      <c r="B8" s="6" t="str">
        <f t="shared" si="0"/>
        <v>Edison Electric Institute_American Red Cross20186560</v>
      </c>
      <c r="C8" s="6">
        <v>2018</v>
      </c>
      <c r="D8" s="6" t="s">
        <v>286</v>
      </c>
      <c r="E8" s="6" t="s">
        <v>683</v>
      </c>
      <c r="F8" s="6" t="s">
        <v>689</v>
      </c>
      <c r="G8" s="7">
        <v>6560</v>
      </c>
      <c r="H8" s="6" t="s">
        <v>149</v>
      </c>
      <c r="I8" s="6">
        <v>7</v>
      </c>
      <c r="J8" s="6" t="s">
        <v>283</v>
      </c>
      <c r="M8" s="6" t="str">
        <f t="shared" si="1"/>
        <v>Y</v>
      </c>
    </row>
    <row r="9" spans="1:13" x14ac:dyDescent="0.2">
      <c r="A9" s="10" t="s">
        <v>679</v>
      </c>
      <c r="B9" s="6" t="str">
        <f t="shared" si="0"/>
        <v>Edison Electric Institute_Americans for Prosperity201830000</v>
      </c>
      <c r="C9" s="6">
        <v>2018</v>
      </c>
      <c r="D9" s="6" t="s">
        <v>286</v>
      </c>
      <c r="E9" s="6" t="s">
        <v>196</v>
      </c>
      <c r="F9" s="6" t="s">
        <v>432</v>
      </c>
      <c r="G9" s="7">
        <v>30000</v>
      </c>
      <c r="H9" s="6" t="s">
        <v>120</v>
      </c>
      <c r="I9" s="6">
        <v>8</v>
      </c>
      <c r="J9" s="6" t="s">
        <v>283</v>
      </c>
      <c r="M9" s="6" t="str">
        <f t="shared" si="1"/>
        <v/>
      </c>
    </row>
    <row r="10" spans="1:13" x14ac:dyDescent="0.2">
      <c r="A10" s="10" t="s">
        <v>679</v>
      </c>
      <c r="B10" s="6" t="str">
        <f t="shared" si="0"/>
        <v>Edison Electric Institute_Americans for Tax Reform20187500</v>
      </c>
      <c r="C10" s="6">
        <v>2018</v>
      </c>
      <c r="D10" s="6" t="s">
        <v>286</v>
      </c>
      <c r="E10" s="6" t="s">
        <v>12</v>
      </c>
      <c r="F10" s="6" t="s">
        <v>433</v>
      </c>
      <c r="G10" s="7">
        <v>7500</v>
      </c>
      <c r="H10" s="6" t="s">
        <v>120</v>
      </c>
      <c r="I10" s="6">
        <v>9</v>
      </c>
      <c r="J10" s="6" t="s">
        <v>283</v>
      </c>
      <c r="M10" s="6" t="str">
        <f t="shared" si="1"/>
        <v/>
      </c>
    </row>
    <row r="11" spans="1:13" x14ac:dyDescent="0.2">
      <c r="A11" s="10" t="s">
        <v>679</v>
      </c>
      <c r="B11" s="6" t="str">
        <f t="shared" si="0"/>
        <v>Edison Electric Institute_Aspen Institute201815000</v>
      </c>
      <c r="C11" s="6">
        <v>2018</v>
      </c>
      <c r="D11" s="6" t="s">
        <v>286</v>
      </c>
      <c r="E11" s="6" t="s">
        <v>14</v>
      </c>
      <c r="F11" s="6" t="s">
        <v>434</v>
      </c>
      <c r="G11" s="7">
        <v>15000</v>
      </c>
      <c r="H11" s="6" t="s">
        <v>120</v>
      </c>
      <c r="I11" s="6">
        <v>10</v>
      </c>
      <c r="J11" s="6" t="s">
        <v>283</v>
      </c>
      <c r="M11" s="6" t="str">
        <f t="shared" si="1"/>
        <v/>
      </c>
    </row>
    <row r="12" spans="1:13" x14ac:dyDescent="0.2">
      <c r="A12" s="10" t="s">
        <v>679</v>
      </c>
      <c r="B12" s="6" t="str">
        <f t="shared" si="0"/>
        <v>Edison Electric Institute_Board of Hispanic Caucus Chairs201810000</v>
      </c>
      <c r="C12" s="6">
        <v>2018</v>
      </c>
      <c r="D12" s="6" t="s">
        <v>286</v>
      </c>
      <c r="E12" s="6" t="s">
        <v>331</v>
      </c>
      <c r="F12" s="6" t="s">
        <v>436</v>
      </c>
      <c r="G12" s="7">
        <v>10000</v>
      </c>
      <c r="H12" s="6" t="s">
        <v>120</v>
      </c>
      <c r="I12" s="6">
        <v>11</v>
      </c>
      <c r="J12" s="6" t="s">
        <v>144</v>
      </c>
      <c r="M12" s="6" t="str">
        <f t="shared" si="1"/>
        <v/>
      </c>
    </row>
    <row r="13" spans="1:13" x14ac:dyDescent="0.2">
      <c r="A13" s="10" t="s">
        <v>679</v>
      </c>
      <c r="B13" s="6" t="str">
        <f t="shared" si="0"/>
        <v>Edison Electric Institute_Boys &amp; Girls Clubs of America201815000</v>
      </c>
      <c r="C13" s="6">
        <v>2018</v>
      </c>
      <c r="D13" s="6" t="s">
        <v>286</v>
      </c>
      <c r="E13" s="6" t="s">
        <v>330</v>
      </c>
      <c r="F13" s="6" t="s">
        <v>437</v>
      </c>
      <c r="G13" s="7">
        <v>15000</v>
      </c>
      <c r="H13" s="6" t="s">
        <v>149</v>
      </c>
      <c r="I13" s="6">
        <v>12</v>
      </c>
      <c r="J13" s="6" t="s">
        <v>283</v>
      </c>
      <c r="M13" s="6" t="str">
        <f t="shared" si="1"/>
        <v/>
      </c>
    </row>
    <row r="14" spans="1:13" x14ac:dyDescent="0.2">
      <c r="A14" s="10" t="s">
        <v>679</v>
      </c>
      <c r="B14" s="6" t="str">
        <f t="shared" si="0"/>
        <v>Edison Electric Institute_Cal Ripken, Sr. Foundation20187500</v>
      </c>
      <c r="C14" s="6">
        <v>2018</v>
      </c>
      <c r="D14" s="6" t="s">
        <v>286</v>
      </c>
      <c r="E14" s="6" t="s">
        <v>684</v>
      </c>
      <c r="F14" s="6" t="s">
        <v>690</v>
      </c>
      <c r="G14" s="7">
        <v>7500</v>
      </c>
      <c r="H14" s="6" t="s">
        <v>149</v>
      </c>
      <c r="I14" s="6">
        <v>13</v>
      </c>
      <c r="J14" s="6" t="s">
        <v>283</v>
      </c>
      <c r="M14" s="6" t="str">
        <f t="shared" si="1"/>
        <v>Y</v>
      </c>
    </row>
    <row r="15" spans="1:13" x14ac:dyDescent="0.2">
      <c r="A15" s="10" t="s">
        <v>679</v>
      </c>
      <c r="B15" s="6" t="str">
        <f t="shared" si="0"/>
        <v>Edison Electric Institute_Center for American Leadership201812000</v>
      </c>
      <c r="C15" s="6">
        <v>2018</v>
      </c>
      <c r="D15" s="6" t="s">
        <v>286</v>
      </c>
      <c r="E15" s="6" t="s">
        <v>685</v>
      </c>
      <c r="F15" s="6" t="s">
        <v>431</v>
      </c>
      <c r="G15" s="7">
        <v>12000</v>
      </c>
      <c r="H15" s="6" t="s">
        <v>120</v>
      </c>
      <c r="I15" s="6">
        <v>14</v>
      </c>
      <c r="J15" s="6" t="s">
        <v>283</v>
      </c>
      <c r="M15" s="6" t="str">
        <f t="shared" si="1"/>
        <v>Y</v>
      </c>
    </row>
    <row r="16" spans="1:13" x14ac:dyDescent="0.2">
      <c r="A16" s="10" t="s">
        <v>679</v>
      </c>
      <c r="B16" s="6" t="str">
        <f t="shared" si="0"/>
        <v>Edison Electric Institute_Center for Energy Workforce Development201823430</v>
      </c>
      <c r="C16" s="6">
        <v>2018</v>
      </c>
      <c r="D16" s="6" t="s">
        <v>286</v>
      </c>
      <c r="E16" s="6" t="s">
        <v>20</v>
      </c>
      <c r="F16" s="6" t="s">
        <v>509</v>
      </c>
      <c r="G16" s="7">
        <v>23430</v>
      </c>
      <c r="H16" s="6" t="s">
        <v>120</v>
      </c>
      <c r="I16" s="6">
        <v>15</v>
      </c>
      <c r="J16" s="6" t="s">
        <v>283</v>
      </c>
      <c r="M16" s="6" t="str">
        <f t="shared" si="1"/>
        <v/>
      </c>
    </row>
    <row r="17" spans="1:13" x14ac:dyDescent="0.2">
      <c r="A17" s="10" t="s">
        <v>679</v>
      </c>
      <c r="B17" s="6" t="str">
        <f t="shared" si="0"/>
        <v>Edison Electric Institute_Citizens Against Government Waste201810000</v>
      </c>
      <c r="C17" s="6">
        <v>2018</v>
      </c>
      <c r="D17" s="6" t="s">
        <v>286</v>
      </c>
      <c r="E17" s="6" t="s">
        <v>680</v>
      </c>
      <c r="F17" s="6" t="s">
        <v>691</v>
      </c>
      <c r="G17" s="7">
        <v>10000</v>
      </c>
      <c r="H17" s="6" t="s">
        <v>120</v>
      </c>
      <c r="I17" s="6">
        <v>16</v>
      </c>
      <c r="J17" s="6" t="s">
        <v>283</v>
      </c>
      <c r="M17" s="6" t="str">
        <f t="shared" si="1"/>
        <v>Y</v>
      </c>
    </row>
    <row r="18" spans="1:13" x14ac:dyDescent="0.2">
      <c r="A18" s="10" t="s">
        <v>679</v>
      </c>
      <c r="B18" s="6" t="str">
        <f t="shared" si="0"/>
        <v>Edison Electric Institute_Community Leaders of America201815000</v>
      </c>
      <c r="C18" s="6">
        <v>2018</v>
      </c>
      <c r="D18" s="6" t="s">
        <v>286</v>
      </c>
      <c r="E18" s="6" t="s">
        <v>686</v>
      </c>
      <c r="F18" s="6" t="s">
        <v>692</v>
      </c>
      <c r="G18" s="7">
        <v>15000</v>
      </c>
      <c r="H18" s="6" t="s">
        <v>120</v>
      </c>
      <c r="I18" s="6">
        <v>17</v>
      </c>
      <c r="J18" s="6" t="s">
        <v>283</v>
      </c>
      <c r="M18" s="6" t="str">
        <f t="shared" si="1"/>
        <v>Y</v>
      </c>
    </row>
    <row r="19" spans="1:13" x14ac:dyDescent="0.2">
      <c r="A19" s="10" t="s">
        <v>679</v>
      </c>
      <c r="B19" s="6" t="str">
        <f t="shared" si="0"/>
        <v>Edison Electric Institute_Community Partners20187500</v>
      </c>
      <c r="C19" s="6">
        <v>2018</v>
      </c>
      <c r="D19" s="6" t="s">
        <v>286</v>
      </c>
      <c r="E19" s="6" t="s">
        <v>687</v>
      </c>
      <c r="F19" s="6" t="s">
        <v>693</v>
      </c>
      <c r="G19" s="7">
        <v>7500</v>
      </c>
      <c r="H19" s="6" t="s">
        <v>120</v>
      </c>
      <c r="I19" s="6">
        <v>18</v>
      </c>
      <c r="J19" s="6" t="s">
        <v>283</v>
      </c>
      <c r="M19" s="6" t="str">
        <f t="shared" si="1"/>
        <v>Y</v>
      </c>
    </row>
    <row r="20" spans="1:13" x14ac:dyDescent="0.2">
      <c r="A20" s="10" t="s">
        <v>679</v>
      </c>
      <c r="B20" s="6" t="str">
        <f t="shared" si="0"/>
        <v>Edison Electric Institute_Congressional Black Caucus Foundation201810000</v>
      </c>
      <c r="C20" s="6">
        <v>2018</v>
      </c>
      <c r="D20" s="6" t="s">
        <v>286</v>
      </c>
      <c r="E20" s="6" t="s">
        <v>21</v>
      </c>
      <c r="F20" s="6" t="s">
        <v>566</v>
      </c>
      <c r="G20" s="7">
        <v>10000</v>
      </c>
      <c r="H20" s="6" t="s">
        <v>120</v>
      </c>
      <c r="I20" s="6">
        <v>19</v>
      </c>
      <c r="J20" s="6" t="s">
        <v>144</v>
      </c>
      <c r="L20" s="6" t="s">
        <v>421</v>
      </c>
      <c r="M20" s="6" t="str">
        <f t="shared" si="1"/>
        <v/>
      </c>
    </row>
    <row r="21" spans="1:13" x14ac:dyDescent="0.2">
      <c r="A21" s="10" t="s">
        <v>679</v>
      </c>
      <c r="B21" s="6" t="str">
        <f t="shared" si="0"/>
        <v>Edison Electric Institute_Congressional Hispanic Caucus Institute201825000</v>
      </c>
      <c r="C21" s="6">
        <v>2018</v>
      </c>
      <c r="D21" s="6" t="s">
        <v>286</v>
      </c>
      <c r="E21" s="6" t="s">
        <v>22</v>
      </c>
      <c r="F21" s="6" t="s">
        <v>444</v>
      </c>
      <c r="G21" s="7">
        <v>25000</v>
      </c>
      <c r="H21" s="6" t="s">
        <v>120</v>
      </c>
      <c r="I21" s="6">
        <v>20</v>
      </c>
      <c r="J21" s="6" t="s">
        <v>144</v>
      </c>
      <c r="M21" s="6" t="str">
        <f t="shared" si="1"/>
        <v/>
      </c>
    </row>
    <row r="22" spans="1:13" x14ac:dyDescent="0.2">
      <c r="A22" s="10" t="s">
        <v>679</v>
      </c>
      <c r="B22" s="6" t="str">
        <f t="shared" si="0"/>
        <v>Edison Electric Institute_Congressional Leadership Fund201850000</v>
      </c>
      <c r="C22" s="6">
        <v>2018</v>
      </c>
      <c r="D22" s="6" t="s">
        <v>286</v>
      </c>
      <c r="E22" s="6" t="s">
        <v>694</v>
      </c>
      <c r="F22" s="6" t="s">
        <v>697</v>
      </c>
      <c r="G22" s="7">
        <v>50000</v>
      </c>
      <c r="H22" s="6" t="s">
        <v>120</v>
      </c>
      <c r="I22" s="6">
        <v>21</v>
      </c>
      <c r="J22" s="6" t="s">
        <v>283</v>
      </c>
      <c r="M22" s="6" t="str">
        <f t="shared" si="1"/>
        <v>Y</v>
      </c>
    </row>
    <row r="23" spans="1:13" x14ac:dyDescent="0.2">
      <c r="A23" s="10" t="s">
        <v>679</v>
      </c>
      <c r="B23" s="6" t="str">
        <f t="shared" si="0"/>
        <v>Edison Electric Institute_Congressional Sports for Charity201810000</v>
      </c>
      <c r="C23" s="6">
        <v>2018</v>
      </c>
      <c r="D23" s="6" t="s">
        <v>286</v>
      </c>
      <c r="E23" s="6" t="s">
        <v>308</v>
      </c>
      <c r="F23" s="6" t="s">
        <v>446</v>
      </c>
      <c r="G23" s="7">
        <v>10000</v>
      </c>
      <c r="H23" s="6" t="s">
        <v>120</v>
      </c>
      <c r="I23" s="6">
        <v>22</v>
      </c>
      <c r="J23" s="6" t="s">
        <v>283</v>
      </c>
      <c r="M23" s="6" t="str">
        <f t="shared" si="1"/>
        <v/>
      </c>
    </row>
    <row r="24" spans="1:13" x14ac:dyDescent="0.2">
      <c r="A24" s="10" t="s">
        <v>679</v>
      </c>
      <c r="B24" s="6" t="str">
        <f t="shared" si="0"/>
        <v>Edison Electric Institute_Democratic Governors' Association201825000</v>
      </c>
      <c r="C24" s="6">
        <v>2018</v>
      </c>
      <c r="D24" s="6" t="s">
        <v>286</v>
      </c>
      <c r="E24" s="6" t="s">
        <v>28</v>
      </c>
      <c r="F24" s="6" t="s">
        <v>449</v>
      </c>
      <c r="G24" s="7">
        <v>25000</v>
      </c>
      <c r="H24" s="6" t="s">
        <v>120</v>
      </c>
      <c r="I24" s="6">
        <v>23</v>
      </c>
      <c r="J24" s="6" t="s">
        <v>283</v>
      </c>
      <c r="M24" s="6" t="str">
        <f t="shared" si="1"/>
        <v/>
      </c>
    </row>
    <row r="25" spans="1:13" x14ac:dyDescent="0.2">
      <c r="A25" s="10" t="s">
        <v>679</v>
      </c>
      <c r="B25" s="6" t="str">
        <f t="shared" si="0"/>
        <v>Edison Electric Institute_Ducey Victory Fund Committee201810000</v>
      </c>
      <c r="C25" s="6">
        <v>2018</v>
      </c>
      <c r="D25" s="6" t="s">
        <v>286</v>
      </c>
      <c r="E25" s="6" t="s">
        <v>695</v>
      </c>
      <c r="F25" s="6" t="s">
        <v>696</v>
      </c>
      <c r="G25" s="7">
        <v>10000</v>
      </c>
      <c r="H25" s="6" t="s">
        <v>120</v>
      </c>
      <c r="I25" s="6">
        <v>24</v>
      </c>
      <c r="J25" s="6" t="s">
        <v>283</v>
      </c>
      <c r="M25" s="6" t="str">
        <f t="shared" si="1"/>
        <v>Y</v>
      </c>
    </row>
    <row r="26" spans="1:13" x14ac:dyDescent="0.2">
      <c r="A26" s="10" t="s">
        <v>679</v>
      </c>
      <c r="B26" s="6" t="str">
        <f t="shared" si="0"/>
        <v>Edison Electric Institute_Environment for the Americas201815000</v>
      </c>
      <c r="C26" s="6">
        <v>2018</v>
      </c>
      <c r="D26" s="6" t="s">
        <v>286</v>
      </c>
      <c r="E26" s="6" t="s">
        <v>698</v>
      </c>
      <c r="F26" s="6" t="s">
        <v>702</v>
      </c>
      <c r="G26" s="7">
        <v>15000</v>
      </c>
      <c r="H26" s="6" t="s">
        <v>120</v>
      </c>
      <c r="I26" s="6">
        <v>25</v>
      </c>
      <c r="J26" s="6" t="s">
        <v>283</v>
      </c>
      <c r="M26" s="6" t="str">
        <f t="shared" si="1"/>
        <v>Y</v>
      </c>
    </row>
    <row r="27" spans="1:13" x14ac:dyDescent="0.2">
      <c r="A27" s="10" t="s">
        <v>679</v>
      </c>
      <c r="B27" s="6" t="str">
        <f t="shared" si="0"/>
        <v>Edison Electric Institute_Environmental Council of the States201810000</v>
      </c>
      <c r="C27" s="6">
        <v>2018</v>
      </c>
      <c r="D27" s="6" t="s">
        <v>286</v>
      </c>
      <c r="E27" s="6" t="s">
        <v>34</v>
      </c>
      <c r="F27" s="6" t="s">
        <v>451</v>
      </c>
      <c r="G27" s="7">
        <v>10000</v>
      </c>
      <c r="H27" s="6" t="s">
        <v>120</v>
      </c>
      <c r="I27" s="6">
        <v>26</v>
      </c>
      <c r="J27" s="6" t="s">
        <v>283</v>
      </c>
      <c r="M27" s="6" t="str">
        <f t="shared" si="1"/>
        <v/>
      </c>
    </row>
    <row r="28" spans="1:13" x14ac:dyDescent="0.2">
      <c r="A28" s="10" t="s">
        <v>679</v>
      </c>
      <c r="B28" s="6" t="str">
        <f t="shared" si="0"/>
        <v>Edison Electric Institute_Floodplain Alliance for Insurance Reform201820000</v>
      </c>
      <c r="C28" s="6">
        <v>2018</v>
      </c>
      <c r="D28" s="6" t="s">
        <v>286</v>
      </c>
      <c r="E28" s="6" t="s">
        <v>313</v>
      </c>
      <c r="F28" s="6" t="s">
        <v>452</v>
      </c>
      <c r="G28" s="7">
        <v>20000</v>
      </c>
      <c r="H28" s="6" t="s">
        <v>120</v>
      </c>
      <c r="I28" s="6">
        <v>27</v>
      </c>
      <c r="J28" s="6" t="s">
        <v>283</v>
      </c>
      <c r="M28" s="6" t="str">
        <f t="shared" si="1"/>
        <v/>
      </c>
    </row>
    <row r="29" spans="1:13" x14ac:dyDescent="0.2">
      <c r="A29" s="10" t="s">
        <v>679</v>
      </c>
      <c r="B29" s="6" t="str">
        <f t="shared" si="0"/>
        <v>Edison Electric Institute_Friends for Steve Sisolak201810000</v>
      </c>
      <c r="C29" s="6">
        <v>2018</v>
      </c>
      <c r="D29" s="6" t="s">
        <v>286</v>
      </c>
      <c r="E29" s="6" t="s">
        <v>699</v>
      </c>
      <c r="F29" s="6" t="s">
        <v>703</v>
      </c>
      <c r="G29" s="7">
        <v>10000</v>
      </c>
      <c r="H29" s="6" t="s">
        <v>120</v>
      </c>
      <c r="I29" s="6">
        <v>28</v>
      </c>
      <c r="J29" s="6" t="s">
        <v>283</v>
      </c>
      <c r="M29" s="6" t="str">
        <f t="shared" si="1"/>
        <v>Y</v>
      </c>
    </row>
    <row r="30" spans="1:13" x14ac:dyDescent="0.2">
      <c r="A30" s="10" t="s">
        <v>679</v>
      </c>
      <c r="B30" s="6" t="str">
        <f t="shared" si="0"/>
        <v>Edison Electric Institute_Horton's Kids Inc201820000</v>
      </c>
      <c r="C30" s="6">
        <v>2018</v>
      </c>
      <c r="D30" s="6" t="s">
        <v>286</v>
      </c>
      <c r="E30" s="6" t="s">
        <v>40</v>
      </c>
      <c r="F30" s="6" t="s">
        <v>455</v>
      </c>
      <c r="G30" s="7">
        <v>20000</v>
      </c>
      <c r="H30" s="6" t="s">
        <v>149</v>
      </c>
      <c r="I30" s="6">
        <v>29</v>
      </c>
      <c r="J30" s="6" t="s">
        <v>283</v>
      </c>
      <c r="M30" s="6" t="str">
        <f t="shared" si="1"/>
        <v/>
      </c>
    </row>
    <row r="31" spans="1:13" x14ac:dyDescent="0.2">
      <c r="A31" s="10" t="s">
        <v>679</v>
      </c>
      <c r="B31" s="6" t="str">
        <f t="shared" si="0"/>
        <v>Edison Electric Institute_Humane Rescue Alliance20185900</v>
      </c>
      <c r="C31" s="6">
        <v>2018</v>
      </c>
      <c r="D31" s="6" t="s">
        <v>286</v>
      </c>
      <c r="E31" s="6" t="s">
        <v>700</v>
      </c>
      <c r="F31" s="6" t="s">
        <v>704</v>
      </c>
      <c r="G31" s="7">
        <v>5900</v>
      </c>
      <c r="H31" s="6" t="s">
        <v>149</v>
      </c>
      <c r="I31" s="6">
        <v>30</v>
      </c>
      <c r="J31" s="6" t="s">
        <v>283</v>
      </c>
      <c r="M31" s="6" t="str">
        <f t="shared" si="1"/>
        <v>Y</v>
      </c>
    </row>
    <row r="32" spans="1:13" x14ac:dyDescent="0.2">
      <c r="A32" s="10" t="s">
        <v>679</v>
      </c>
      <c r="B32" s="6" t="str">
        <f t="shared" si="0"/>
        <v>Edison Electric Institute_IHS Global2018100000</v>
      </c>
      <c r="C32" s="6">
        <v>2018</v>
      </c>
      <c r="D32" s="6" t="s">
        <v>286</v>
      </c>
      <c r="E32" s="6" t="s">
        <v>701</v>
      </c>
      <c r="F32" s="6" t="s">
        <v>457</v>
      </c>
      <c r="G32" s="7">
        <v>100000</v>
      </c>
      <c r="H32" s="6" t="s">
        <v>120</v>
      </c>
      <c r="I32" s="6">
        <v>31</v>
      </c>
      <c r="J32" s="6" t="s">
        <v>283</v>
      </c>
      <c r="M32" s="6" t="str">
        <f t="shared" si="1"/>
        <v/>
      </c>
    </row>
    <row r="33" spans="1:13" x14ac:dyDescent="0.2">
      <c r="A33" s="10" t="s">
        <v>679</v>
      </c>
      <c r="B33" s="6" t="str">
        <f t="shared" si="0"/>
        <v>Edison Electric Institute_Keystone Center201810000</v>
      </c>
      <c r="C33" s="6">
        <v>2018</v>
      </c>
      <c r="D33" s="6" t="s">
        <v>286</v>
      </c>
      <c r="E33" s="6" t="s">
        <v>46</v>
      </c>
      <c r="F33" s="6" t="s">
        <v>461</v>
      </c>
      <c r="G33" s="7">
        <v>10000</v>
      </c>
      <c r="H33" s="6" t="s">
        <v>120</v>
      </c>
      <c r="I33" s="6">
        <v>32</v>
      </c>
      <c r="J33" s="6" t="s">
        <v>283</v>
      </c>
      <c r="M33" s="6" t="str">
        <f t="shared" si="1"/>
        <v/>
      </c>
    </row>
    <row r="34" spans="1:13" x14ac:dyDescent="0.2">
      <c r="A34" s="10" t="s">
        <v>679</v>
      </c>
      <c r="B34" s="6" t="str">
        <f t="shared" si="0"/>
        <v>Edison Electric Institute_MACRUC201815000</v>
      </c>
      <c r="C34" s="6">
        <v>2018</v>
      </c>
      <c r="D34" s="6" t="s">
        <v>286</v>
      </c>
      <c r="E34" s="6" t="s">
        <v>48</v>
      </c>
      <c r="F34" s="6" t="s">
        <v>464</v>
      </c>
      <c r="G34" s="7">
        <v>15000</v>
      </c>
      <c r="H34" s="6" t="s">
        <v>120</v>
      </c>
      <c r="I34" s="6">
        <v>33</v>
      </c>
      <c r="J34" s="6" t="s">
        <v>283</v>
      </c>
      <c r="M34" s="6" t="str">
        <f t="shared" si="1"/>
        <v/>
      </c>
    </row>
    <row r="35" spans="1:13" x14ac:dyDescent="0.2">
      <c r="A35" s="10" t="s">
        <v>679</v>
      </c>
      <c r="B35" s="6" t="str">
        <f t="shared" si="0"/>
        <v>Edison Electric Institute_Mid American Regulatory Conference201810000</v>
      </c>
      <c r="C35" s="6">
        <v>2018</v>
      </c>
      <c r="D35" s="6" t="s">
        <v>286</v>
      </c>
      <c r="E35" s="6" t="s">
        <v>359</v>
      </c>
      <c r="F35" s="6" t="s">
        <v>465</v>
      </c>
      <c r="G35" s="7">
        <v>10000</v>
      </c>
      <c r="H35" s="6" t="s">
        <v>120</v>
      </c>
      <c r="I35" s="6">
        <v>34</v>
      </c>
      <c r="J35" s="6" t="s">
        <v>283</v>
      </c>
      <c r="M35" s="6" t="str">
        <f t="shared" si="1"/>
        <v/>
      </c>
    </row>
    <row r="36" spans="1:13" x14ac:dyDescent="0.2">
      <c r="A36" s="10" t="s">
        <v>679</v>
      </c>
      <c r="B36" s="6" t="str">
        <f t="shared" si="0"/>
        <v>Edison Electric Institute_NALEO Education Fund201825000</v>
      </c>
      <c r="C36" s="6">
        <v>2018</v>
      </c>
      <c r="D36" s="6" t="s">
        <v>286</v>
      </c>
      <c r="E36" s="6" t="s">
        <v>705</v>
      </c>
      <c r="F36" s="6" t="s">
        <v>470</v>
      </c>
      <c r="G36" s="7">
        <v>25000</v>
      </c>
      <c r="H36" s="6" t="s">
        <v>120</v>
      </c>
      <c r="I36" s="6">
        <v>35</v>
      </c>
      <c r="J36" s="6" t="s">
        <v>283</v>
      </c>
      <c r="M36" s="6" t="str">
        <f t="shared" si="1"/>
        <v>Y</v>
      </c>
    </row>
    <row r="37" spans="1:13" x14ac:dyDescent="0.2">
      <c r="A37" s="10" t="s">
        <v>679</v>
      </c>
      <c r="B37" s="6" t="str">
        <f t="shared" si="0"/>
        <v>Edison Electric Institute_NASEO201810000</v>
      </c>
      <c r="C37" s="6">
        <v>2018</v>
      </c>
      <c r="D37" s="6" t="s">
        <v>286</v>
      </c>
      <c r="E37" s="6" t="s">
        <v>199</v>
      </c>
      <c r="F37" s="6" t="s">
        <v>469</v>
      </c>
      <c r="G37" s="7">
        <v>10000</v>
      </c>
      <c r="H37" s="6" t="s">
        <v>120</v>
      </c>
      <c r="I37" s="6">
        <v>36</v>
      </c>
      <c r="J37" s="6" t="s">
        <v>283</v>
      </c>
      <c r="M37" s="6" t="str">
        <f t="shared" si="1"/>
        <v/>
      </c>
    </row>
    <row r="38" spans="1:13" x14ac:dyDescent="0.2">
      <c r="A38" s="10" t="s">
        <v>679</v>
      </c>
      <c r="B38" s="6" t="str">
        <f t="shared" si="0"/>
        <v>Edison Electric Institute_NASUCA201815000</v>
      </c>
      <c r="C38" s="6">
        <v>2018</v>
      </c>
      <c r="D38" s="6" t="s">
        <v>286</v>
      </c>
      <c r="E38" s="6" t="s">
        <v>706</v>
      </c>
      <c r="F38" s="6" t="s">
        <v>707</v>
      </c>
      <c r="G38" s="7">
        <v>15000</v>
      </c>
      <c r="H38" s="6" t="s">
        <v>120</v>
      </c>
      <c r="I38" s="6">
        <v>37</v>
      </c>
      <c r="J38" s="6" t="s">
        <v>283</v>
      </c>
      <c r="M38" s="6" t="str">
        <f t="shared" si="1"/>
        <v>Y</v>
      </c>
    </row>
    <row r="39" spans="1:13" x14ac:dyDescent="0.2">
      <c r="A39" s="10" t="s">
        <v>679</v>
      </c>
      <c r="B39" s="6" t="str">
        <f t="shared" si="0"/>
        <v>Edison Electric Institute_National Black Caucus of State Legislators201830000</v>
      </c>
      <c r="C39" s="6">
        <v>2018</v>
      </c>
      <c r="D39" s="6" t="s">
        <v>286</v>
      </c>
      <c r="E39" s="6" t="s">
        <v>51</v>
      </c>
      <c r="F39" s="6" t="s">
        <v>472</v>
      </c>
      <c r="G39" s="7">
        <v>30000</v>
      </c>
      <c r="H39" s="6" t="s">
        <v>120</v>
      </c>
      <c r="I39" s="6">
        <v>38</v>
      </c>
      <c r="J39" s="6" t="s">
        <v>144</v>
      </c>
      <c r="M39" s="6" t="str">
        <f t="shared" si="1"/>
        <v/>
      </c>
    </row>
    <row r="40" spans="1:13" x14ac:dyDescent="0.2">
      <c r="A40" s="10" t="s">
        <v>679</v>
      </c>
      <c r="B40" s="6" t="str">
        <f t="shared" si="0"/>
        <v>Edison Electric Institute_National Conference of State Legislatures201815000</v>
      </c>
      <c r="C40" s="6">
        <v>2018</v>
      </c>
      <c r="D40" s="6" t="s">
        <v>286</v>
      </c>
      <c r="E40" s="6" t="s">
        <v>135</v>
      </c>
      <c r="F40" s="6" t="s">
        <v>474</v>
      </c>
      <c r="G40" s="7">
        <v>15000</v>
      </c>
      <c r="H40" s="6" t="s">
        <v>120</v>
      </c>
      <c r="I40" s="6">
        <v>39</v>
      </c>
      <c r="J40" s="6" t="s">
        <v>283</v>
      </c>
      <c r="M40" s="6" t="str">
        <f t="shared" si="1"/>
        <v/>
      </c>
    </row>
    <row r="41" spans="1:13" x14ac:dyDescent="0.2">
      <c r="A41" s="10" t="s">
        <v>679</v>
      </c>
      <c r="B41" s="6" t="str">
        <f t="shared" si="0"/>
        <v>Edison Electric Institute_National Energy and Utility Affordability Coalition201810000</v>
      </c>
      <c r="C41" s="6">
        <v>2018</v>
      </c>
      <c r="D41" s="6" t="s">
        <v>286</v>
      </c>
      <c r="E41" s="6" t="s">
        <v>54</v>
      </c>
      <c r="F41" s="6" t="s">
        <v>475</v>
      </c>
      <c r="G41" s="7">
        <v>10000</v>
      </c>
      <c r="H41" s="6" t="s">
        <v>120</v>
      </c>
      <c r="I41" s="6">
        <v>40</v>
      </c>
      <c r="J41" s="6" t="s">
        <v>283</v>
      </c>
      <c r="M41" s="6" t="str">
        <f t="shared" si="1"/>
        <v/>
      </c>
    </row>
    <row r="42" spans="1:13" x14ac:dyDescent="0.2">
      <c r="A42" s="10" t="s">
        <v>679</v>
      </c>
      <c r="B42" s="6" t="str">
        <f t="shared" si="0"/>
        <v>Edison Electric Institute_National Foundation for Women Legislators201820000</v>
      </c>
      <c r="C42" s="6">
        <v>2018</v>
      </c>
      <c r="D42" s="6" t="s">
        <v>286</v>
      </c>
      <c r="E42" s="6" t="s">
        <v>711</v>
      </c>
      <c r="F42" s="6" t="s">
        <v>712</v>
      </c>
      <c r="G42" s="7">
        <v>20000</v>
      </c>
      <c r="H42" s="6" t="s">
        <v>120</v>
      </c>
      <c r="I42" s="6">
        <v>41</v>
      </c>
      <c r="J42" s="6" t="s">
        <v>283</v>
      </c>
      <c r="M42" s="6" t="str">
        <f t="shared" si="1"/>
        <v>Y</v>
      </c>
    </row>
    <row r="43" spans="1:13" x14ac:dyDescent="0.2">
      <c r="A43" s="10" t="s">
        <v>679</v>
      </c>
      <c r="B43" s="6" t="str">
        <f t="shared" si="0"/>
        <v>Edison Electric Institute_National LAMPAC (Labor and Management Public Affairs Committee)201850000</v>
      </c>
      <c r="C43" s="6">
        <v>2018</v>
      </c>
      <c r="D43" s="6" t="s">
        <v>286</v>
      </c>
      <c r="E43" s="6" t="s">
        <v>708</v>
      </c>
      <c r="F43" s="6" t="s">
        <v>477</v>
      </c>
      <c r="G43" s="7">
        <v>50000</v>
      </c>
      <c r="H43" s="6" t="s">
        <v>120</v>
      </c>
      <c r="I43" s="6">
        <v>42</v>
      </c>
      <c r="J43" s="6" t="s">
        <v>283</v>
      </c>
      <c r="M43" s="6" t="str">
        <f t="shared" si="1"/>
        <v/>
      </c>
    </row>
    <row r="44" spans="1:13" x14ac:dyDescent="0.2">
      <c r="A44" s="10" t="s">
        <v>679</v>
      </c>
      <c r="B44" s="6" t="str">
        <f t="shared" si="0"/>
        <v>Edison Electric Institute_National Multiple Sclerosis Society201810900</v>
      </c>
      <c r="C44" s="6">
        <v>2018</v>
      </c>
      <c r="D44" s="6" t="s">
        <v>286</v>
      </c>
      <c r="E44" s="6" t="s">
        <v>115</v>
      </c>
      <c r="F44" s="6" t="s">
        <v>522</v>
      </c>
      <c r="G44" s="7">
        <v>10900</v>
      </c>
      <c r="H44" s="6" t="s">
        <v>149</v>
      </c>
      <c r="I44" s="6">
        <v>43</v>
      </c>
      <c r="J44" s="6" t="s">
        <v>283</v>
      </c>
      <c r="M44" s="6" t="str">
        <f t="shared" si="1"/>
        <v/>
      </c>
    </row>
    <row r="45" spans="1:13" x14ac:dyDescent="0.2">
      <c r="A45" s="10" t="s">
        <v>679</v>
      </c>
      <c r="B45" s="6" t="str">
        <f t="shared" si="0"/>
        <v>Edison Electric Institute_National Organization of Black Elected Legislative Women201815000</v>
      </c>
      <c r="C45" s="6">
        <v>2018</v>
      </c>
      <c r="D45" s="6" t="s">
        <v>286</v>
      </c>
      <c r="E45" s="6" t="s">
        <v>157</v>
      </c>
      <c r="F45" s="6" t="s">
        <v>478</v>
      </c>
      <c r="G45" s="7">
        <v>15000</v>
      </c>
      <c r="H45" s="6" t="s">
        <v>120</v>
      </c>
      <c r="I45" s="6">
        <v>44</v>
      </c>
      <c r="J45" s="6" t="s">
        <v>144</v>
      </c>
      <c r="M45" s="6" t="str">
        <f t="shared" si="1"/>
        <v/>
      </c>
    </row>
    <row r="46" spans="1:13" x14ac:dyDescent="0.2">
      <c r="A46" s="10" t="s">
        <v>679</v>
      </c>
      <c r="B46" s="6" t="str">
        <f t="shared" si="0"/>
        <v>Edison Electric Institute_National Urban League201825000</v>
      </c>
      <c r="C46" s="6">
        <v>2018</v>
      </c>
      <c r="D46" s="6" t="s">
        <v>286</v>
      </c>
      <c r="E46" s="6" t="s">
        <v>320</v>
      </c>
      <c r="F46" s="6" t="s">
        <v>479</v>
      </c>
      <c r="G46" s="7">
        <v>25000</v>
      </c>
      <c r="H46" s="6" t="s">
        <v>120</v>
      </c>
      <c r="I46" s="6">
        <v>45</v>
      </c>
      <c r="J46" s="6" t="s">
        <v>283</v>
      </c>
      <c r="M46" s="6" t="str">
        <f t="shared" si="1"/>
        <v/>
      </c>
    </row>
    <row r="47" spans="1:13" x14ac:dyDescent="0.2">
      <c r="A47" s="10" t="s">
        <v>679</v>
      </c>
      <c r="B47" s="6" t="str">
        <f t="shared" si="0"/>
        <v>Edison Electric Institute_NCSL Foundation for State Legislatures201822500</v>
      </c>
      <c r="C47" s="6">
        <v>2018</v>
      </c>
      <c r="D47" s="6" t="s">
        <v>286</v>
      </c>
      <c r="E47" s="6" t="s">
        <v>116</v>
      </c>
      <c r="F47" s="6" t="s">
        <v>524</v>
      </c>
      <c r="G47" s="7">
        <v>22500</v>
      </c>
      <c r="H47" s="6" t="s">
        <v>120</v>
      </c>
      <c r="I47" s="6">
        <v>46</v>
      </c>
      <c r="J47" s="6" t="s">
        <v>283</v>
      </c>
      <c r="M47" s="6" t="str">
        <f t="shared" si="1"/>
        <v/>
      </c>
    </row>
    <row r="48" spans="1:13" x14ac:dyDescent="0.2">
      <c r="A48" s="10" t="s">
        <v>679</v>
      </c>
      <c r="B48" s="6" t="str">
        <f t="shared" si="0"/>
        <v>Edison Electric Institute_National Energy Resources Organization (NERO)201817000</v>
      </c>
      <c r="C48" s="6">
        <v>2018</v>
      </c>
      <c r="D48" s="6" t="s">
        <v>286</v>
      </c>
      <c r="E48" s="6" t="s">
        <v>417</v>
      </c>
      <c r="F48" s="6" t="s">
        <v>480</v>
      </c>
      <c r="G48" s="7">
        <v>17000</v>
      </c>
      <c r="H48" s="6" t="s">
        <v>120</v>
      </c>
      <c r="I48" s="6">
        <v>47</v>
      </c>
      <c r="J48" s="6" t="s">
        <v>283</v>
      </c>
      <c r="M48" s="6" t="str">
        <f t="shared" si="1"/>
        <v/>
      </c>
    </row>
    <row r="49" spans="1:13" x14ac:dyDescent="0.2">
      <c r="A49" s="10" t="s">
        <v>679</v>
      </c>
      <c r="B49" s="6" t="str">
        <f t="shared" si="0"/>
        <v>Edison Electric Institute_Newsom for California Governor201810000</v>
      </c>
      <c r="C49" s="6">
        <v>2018</v>
      </c>
      <c r="D49" s="6" t="s">
        <v>286</v>
      </c>
      <c r="E49" s="6" t="s">
        <v>713</v>
      </c>
      <c r="F49" s="6" t="s">
        <v>714</v>
      </c>
      <c r="G49" s="7">
        <v>10000</v>
      </c>
      <c r="H49" s="6" t="s">
        <v>120</v>
      </c>
      <c r="I49" s="6">
        <v>48</v>
      </c>
      <c r="J49" s="6" t="s">
        <v>283</v>
      </c>
      <c r="M49" s="6" t="str">
        <f t="shared" si="1"/>
        <v>Y</v>
      </c>
    </row>
    <row r="50" spans="1:13" x14ac:dyDescent="0.2">
      <c r="A50" s="10" t="s">
        <v>679</v>
      </c>
      <c r="B50" s="6" t="str">
        <f t="shared" si="0"/>
        <v>Edison Electric Institute_Northwestern University201810000</v>
      </c>
      <c r="C50" s="6">
        <v>2018</v>
      </c>
      <c r="D50" s="6" t="s">
        <v>286</v>
      </c>
      <c r="E50" s="6" t="s">
        <v>362</v>
      </c>
      <c r="F50" s="6" t="s">
        <v>482</v>
      </c>
      <c r="G50" s="7">
        <v>10000</v>
      </c>
      <c r="H50" s="6" t="s">
        <v>120</v>
      </c>
      <c r="I50" s="6">
        <v>49</v>
      </c>
      <c r="J50" s="6" t="s">
        <v>283</v>
      </c>
      <c r="L50" s="6" t="s">
        <v>715</v>
      </c>
      <c r="M50" s="6" t="str">
        <f t="shared" si="1"/>
        <v/>
      </c>
    </row>
    <row r="51" spans="1:13" x14ac:dyDescent="0.2">
      <c r="A51" s="10" t="s">
        <v>679</v>
      </c>
      <c r="B51" s="6" t="str">
        <f t="shared" si="0"/>
        <v>Edison Electric Institute_Peregrine Fund20188000</v>
      </c>
      <c r="C51" s="6">
        <v>2018</v>
      </c>
      <c r="D51" s="6" t="s">
        <v>286</v>
      </c>
      <c r="E51" s="6" t="s">
        <v>343</v>
      </c>
      <c r="F51" s="6" t="s">
        <v>485</v>
      </c>
      <c r="G51" s="7">
        <v>8000</v>
      </c>
      <c r="H51" s="6" t="s">
        <v>120</v>
      </c>
      <c r="I51" s="6">
        <v>50</v>
      </c>
      <c r="J51" s="6" t="s">
        <v>283</v>
      </c>
      <c r="M51" s="6" t="str">
        <f t="shared" si="1"/>
        <v/>
      </c>
    </row>
    <row r="52" spans="1:13" x14ac:dyDescent="0.2">
      <c r="A52" s="10" t="s">
        <v>679</v>
      </c>
      <c r="B52" s="6" t="str">
        <f t="shared" si="0"/>
        <v>Edison Electric Institute_Prevent Cancer Foundation201810000</v>
      </c>
      <c r="C52" s="6">
        <v>2018</v>
      </c>
      <c r="D52" s="6" t="s">
        <v>286</v>
      </c>
      <c r="E52" s="6" t="s">
        <v>61</v>
      </c>
      <c r="F52" s="6" t="s">
        <v>486</v>
      </c>
      <c r="G52" s="7">
        <v>10000</v>
      </c>
      <c r="H52" s="6" t="s">
        <v>149</v>
      </c>
      <c r="I52" s="6">
        <v>51</v>
      </c>
      <c r="J52" s="6" t="s">
        <v>283</v>
      </c>
      <c r="M52" s="6" t="str">
        <f t="shared" si="1"/>
        <v/>
      </c>
    </row>
    <row r="53" spans="1:13" x14ac:dyDescent="0.2">
      <c r="A53" s="10" t="s">
        <v>679</v>
      </c>
      <c r="B53" s="6" t="str">
        <f t="shared" si="0"/>
        <v>Edison Electric Institute_Reforming America's Taxes Equitably201810000</v>
      </c>
      <c r="C53" s="6">
        <v>2018</v>
      </c>
      <c r="D53" s="6" t="s">
        <v>286</v>
      </c>
      <c r="E53" s="6" t="s">
        <v>344</v>
      </c>
      <c r="F53" s="6" t="s">
        <v>487</v>
      </c>
      <c r="G53" s="7">
        <v>10000</v>
      </c>
      <c r="H53" s="6" t="s">
        <v>120</v>
      </c>
      <c r="I53" s="6">
        <v>52</v>
      </c>
      <c r="J53" s="6" t="s">
        <v>283</v>
      </c>
      <c r="M53" s="6" t="str">
        <f t="shared" si="1"/>
        <v/>
      </c>
    </row>
    <row r="54" spans="1:13" x14ac:dyDescent="0.2">
      <c r="A54" s="10" t="s">
        <v>679</v>
      </c>
      <c r="B54" s="6" t="str">
        <f t="shared" si="0"/>
        <v>Edison Electric Institute_Republican State Leadership Committee201831250</v>
      </c>
      <c r="C54" s="6">
        <v>2018</v>
      </c>
      <c r="D54" s="6" t="s">
        <v>286</v>
      </c>
      <c r="E54" s="6" t="s">
        <v>65</v>
      </c>
      <c r="F54" s="6" t="s">
        <v>489</v>
      </c>
      <c r="G54" s="7">
        <v>31250</v>
      </c>
      <c r="H54" s="6" t="s">
        <v>120</v>
      </c>
      <c r="I54" s="6">
        <v>53</v>
      </c>
      <c r="J54" s="6" t="s">
        <v>283</v>
      </c>
      <c r="M54" s="6" t="str">
        <f t="shared" si="1"/>
        <v/>
      </c>
    </row>
    <row r="55" spans="1:13" x14ac:dyDescent="0.2">
      <c r="A55" s="10" t="s">
        <v>679</v>
      </c>
      <c r="B55" s="6" t="str">
        <f t="shared" si="0"/>
        <v>Edison Electric Institute_Roosevelt Institute201810000</v>
      </c>
      <c r="C55" s="6">
        <v>2018</v>
      </c>
      <c r="D55" s="6" t="s">
        <v>286</v>
      </c>
      <c r="E55" s="6" t="s">
        <v>716</v>
      </c>
      <c r="F55" s="6" t="s">
        <v>532</v>
      </c>
      <c r="G55" s="7">
        <v>10000</v>
      </c>
      <c r="H55" s="6" t="s">
        <v>120</v>
      </c>
      <c r="I55" s="6">
        <v>54</v>
      </c>
      <c r="J55" s="6" t="s">
        <v>283</v>
      </c>
      <c r="M55" s="6" t="str">
        <f t="shared" si="1"/>
        <v>Y</v>
      </c>
    </row>
    <row r="56" spans="1:13" x14ac:dyDescent="0.2">
      <c r="A56" s="10" t="s">
        <v>679</v>
      </c>
      <c r="B56" s="6" t="str">
        <f t="shared" si="0"/>
        <v>Edison Electric Institute_Santa Fe Community Foundation201825000</v>
      </c>
      <c r="C56" s="6">
        <v>2018</v>
      </c>
      <c r="D56" s="6" t="s">
        <v>286</v>
      </c>
      <c r="E56" s="6" t="s">
        <v>717</v>
      </c>
      <c r="F56" s="6" t="s">
        <v>718</v>
      </c>
      <c r="G56" s="7">
        <v>25000</v>
      </c>
      <c r="H56" s="6" t="s">
        <v>120</v>
      </c>
      <c r="I56" s="6">
        <v>55</v>
      </c>
      <c r="J56" s="6" t="s">
        <v>283</v>
      </c>
      <c r="M56" s="6" t="str">
        <f t="shared" si="1"/>
        <v>Y</v>
      </c>
    </row>
    <row r="57" spans="1:13" x14ac:dyDescent="0.2">
      <c r="A57" s="10" t="s">
        <v>679</v>
      </c>
      <c r="B57" s="6" t="str">
        <f t="shared" si="0"/>
        <v>Edison Electric Institute_So Others Might Eat201829534</v>
      </c>
      <c r="C57" s="6">
        <v>2018</v>
      </c>
      <c r="D57" s="6" t="s">
        <v>286</v>
      </c>
      <c r="E57" s="6" t="s">
        <v>69</v>
      </c>
      <c r="F57" s="6" t="s">
        <v>491</v>
      </c>
      <c r="G57" s="7">
        <v>29534</v>
      </c>
      <c r="H57" s="6" t="s">
        <v>149</v>
      </c>
      <c r="I57" s="6">
        <v>56</v>
      </c>
      <c r="J57" s="6" t="s">
        <v>283</v>
      </c>
      <c r="M57" s="6" t="str">
        <f t="shared" si="1"/>
        <v/>
      </c>
    </row>
    <row r="58" spans="1:13" x14ac:dyDescent="0.2">
      <c r="A58" s="10" t="s">
        <v>679</v>
      </c>
      <c r="B58" s="6" t="str">
        <f t="shared" si="0"/>
        <v>Edison Electric Institute_Stanford University201816000</v>
      </c>
      <c r="C58" s="6">
        <v>2018</v>
      </c>
      <c r="D58" s="6" t="s">
        <v>286</v>
      </c>
      <c r="E58" s="6" t="s">
        <v>719</v>
      </c>
      <c r="F58" s="6" t="s">
        <v>720</v>
      </c>
      <c r="G58" s="7">
        <v>16000</v>
      </c>
      <c r="H58" s="6" t="s">
        <v>120</v>
      </c>
      <c r="I58" s="6">
        <v>57</v>
      </c>
      <c r="J58" s="6" t="s">
        <v>283</v>
      </c>
      <c r="M58" s="6" t="str">
        <f t="shared" si="1"/>
        <v>Y</v>
      </c>
    </row>
    <row r="59" spans="1:13" x14ac:dyDescent="0.2">
      <c r="A59" s="10" t="s">
        <v>679</v>
      </c>
      <c r="B59" s="6" t="str">
        <f t="shared" si="0"/>
        <v>Edison Electric Institute_State Policy Network201815000</v>
      </c>
      <c r="C59" s="6">
        <v>2018</v>
      </c>
      <c r="D59" s="6" t="s">
        <v>286</v>
      </c>
      <c r="E59" s="6" t="s">
        <v>71</v>
      </c>
      <c r="F59" s="6" t="s">
        <v>535</v>
      </c>
      <c r="G59" s="7">
        <v>15000</v>
      </c>
      <c r="H59" s="6" t="s">
        <v>120</v>
      </c>
      <c r="I59" s="6">
        <v>58</v>
      </c>
      <c r="J59" s="6" t="s">
        <v>283</v>
      </c>
      <c r="M59" s="6" t="str">
        <f t="shared" si="1"/>
        <v/>
      </c>
    </row>
    <row r="60" spans="1:13" x14ac:dyDescent="0.2">
      <c r="A60" s="10" t="s">
        <v>679</v>
      </c>
      <c r="B60" s="6" t="str">
        <f t="shared" si="0"/>
        <v>Edison Electric Institute_The Artists &amp; Athletes Alliance201815833</v>
      </c>
      <c r="C60" s="6">
        <v>2018</v>
      </c>
      <c r="D60" s="6" t="s">
        <v>286</v>
      </c>
      <c r="E60" s="6" t="s">
        <v>72</v>
      </c>
      <c r="F60" s="6" t="s">
        <v>494</v>
      </c>
      <c r="G60" s="7">
        <v>15833</v>
      </c>
      <c r="H60" s="6" t="s">
        <v>120</v>
      </c>
      <c r="I60" s="6">
        <v>59</v>
      </c>
      <c r="J60" s="6" t="s">
        <v>283</v>
      </c>
      <c r="M60" s="6" t="str">
        <f t="shared" si="1"/>
        <v/>
      </c>
    </row>
    <row r="61" spans="1:13" x14ac:dyDescent="0.2">
      <c r="A61" s="10" t="s">
        <v>679</v>
      </c>
      <c r="B61" s="6" t="str">
        <f t="shared" si="0"/>
        <v>Edison Electric Institute_US Chamber of Commerce201853000</v>
      </c>
      <c r="C61" s="6">
        <v>2018</v>
      </c>
      <c r="D61" s="6" t="s">
        <v>286</v>
      </c>
      <c r="E61" s="6" t="s">
        <v>75</v>
      </c>
      <c r="F61" s="6" t="s">
        <v>593</v>
      </c>
      <c r="G61" s="7">
        <v>53000</v>
      </c>
      <c r="H61" s="6" t="s">
        <v>120</v>
      </c>
      <c r="I61" s="6">
        <v>60</v>
      </c>
      <c r="J61" s="6" t="s">
        <v>283</v>
      </c>
      <c r="M61" s="6" t="str">
        <f t="shared" si="1"/>
        <v/>
      </c>
    </row>
    <row r="62" spans="1:13" x14ac:dyDescent="0.2">
      <c r="A62" s="10" t="s">
        <v>679</v>
      </c>
      <c r="B62" s="6" t="str">
        <f t="shared" si="0"/>
        <v>Edison Electric Institute_United States Hispanic Chamber Of Commerce201829167</v>
      </c>
      <c r="C62" s="6">
        <v>2018</v>
      </c>
      <c r="D62" s="6" t="s">
        <v>286</v>
      </c>
      <c r="E62" s="6" t="s">
        <v>369</v>
      </c>
      <c r="F62" s="6" t="s">
        <v>663</v>
      </c>
      <c r="G62" s="7">
        <v>29167</v>
      </c>
      <c r="H62" s="6" t="s">
        <v>120</v>
      </c>
      <c r="I62" s="6">
        <v>61</v>
      </c>
      <c r="J62" s="6" t="s">
        <v>144</v>
      </c>
      <c r="M62" s="6" t="str">
        <f t="shared" si="1"/>
        <v/>
      </c>
    </row>
    <row r="63" spans="1:13" x14ac:dyDescent="0.2">
      <c r="A63" s="10" t="s">
        <v>679</v>
      </c>
      <c r="B63" s="6" t="str">
        <f t="shared" si="0"/>
        <v>Edison Electric Institute_United Way of the National Capital Area201810000</v>
      </c>
      <c r="C63" s="6">
        <v>2018</v>
      </c>
      <c r="D63" s="6" t="s">
        <v>286</v>
      </c>
      <c r="E63" s="6" t="s">
        <v>76</v>
      </c>
      <c r="F63" s="6" t="s">
        <v>498</v>
      </c>
      <c r="G63" s="7">
        <v>10000</v>
      </c>
      <c r="H63" s="6" t="s">
        <v>149</v>
      </c>
      <c r="I63" s="6">
        <v>62</v>
      </c>
      <c r="J63" s="6" t="s">
        <v>283</v>
      </c>
      <c r="M63" s="6" t="str">
        <f t="shared" si="1"/>
        <v/>
      </c>
    </row>
    <row r="64" spans="1:13" x14ac:dyDescent="0.2">
      <c r="A64" s="10" t="s">
        <v>679</v>
      </c>
      <c r="B64" s="6" t="str">
        <f t="shared" si="0"/>
        <v>Edison Electric Institute_Urban Alliance201820000</v>
      </c>
      <c r="C64" s="6">
        <v>2018</v>
      </c>
      <c r="D64" s="6" t="s">
        <v>286</v>
      </c>
      <c r="E64" s="6" t="s">
        <v>132</v>
      </c>
      <c r="F64" s="6" t="s">
        <v>537</v>
      </c>
      <c r="G64" s="7">
        <v>20000</v>
      </c>
      <c r="H64" s="6" t="s">
        <v>149</v>
      </c>
      <c r="I64" s="6">
        <v>63</v>
      </c>
      <c r="J64" s="6" t="s">
        <v>283</v>
      </c>
      <c r="M64" s="6" t="str">
        <f t="shared" si="1"/>
        <v/>
      </c>
    </row>
    <row r="65" spans="1:13" x14ac:dyDescent="0.2">
      <c r="A65" s="10" t="s">
        <v>679</v>
      </c>
      <c r="B65" s="6" t="str">
        <f t="shared" si="0"/>
        <v>Edison Electric Institute_US Navy Memorial Foundation20186200</v>
      </c>
      <c r="C65" s="6">
        <v>2018</v>
      </c>
      <c r="D65" s="6" t="s">
        <v>286</v>
      </c>
      <c r="E65" s="6" t="s">
        <v>77</v>
      </c>
      <c r="F65" s="6" t="s">
        <v>594</v>
      </c>
      <c r="G65" s="7">
        <v>6200</v>
      </c>
      <c r="H65" s="6" t="s">
        <v>120</v>
      </c>
      <c r="I65" s="6">
        <v>64</v>
      </c>
      <c r="J65" s="6" t="s">
        <v>283</v>
      </c>
      <c r="M65" s="6" t="str">
        <f t="shared" si="1"/>
        <v/>
      </c>
    </row>
    <row r="66" spans="1:13" x14ac:dyDescent="0.2">
      <c r="A66" s="10" t="s">
        <v>679</v>
      </c>
      <c r="B66" s="6" t="str">
        <f t="shared" ref="B66:B129" si="2">D66&amp;"_"&amp;E66&amp;C66&amp;G66</f>
        <v>Edison Electric Institute_Volunteer Florida Foundation201812500</v>
      </c>
      <c r="C66" s="6">
        <v>2018</v>
      </c>
      <c r="D66" s="6" t="s">
        <v>286</v>
      </c>
      <c r="E66" s="6" t="s">
        <v>721</v>
      </c>
      <c r="F66" s="6" t="s">
        <v>722</v>
      </c>
      <c r="G66" s="7">
        <v>12500</v>
      </c>
      <c r="H66" s="6" t="s">
        <v>149</v>
      </c>
      <c r="I66" s="6">
        <v>65</v>
      </c>
      <c r="J66" s="6" t="s">
        <v>283</v>
      </c>
      <c r="M66" s="6" t="str">
        <f t="shared" si="1"/>
        <v>Y</v>
      </c>
    </row>
    <row r="67" spans="1:13" x14ac:dyDescent="0.2">
      <c r="A67" s="10" t="s">
        <v>679</v>
      </c>
      <c r="B67" s="6" t="str">
        <f t="shared" si="2"/>
        <v>Edison Electric Institute_Washington Tennis &amp; Education Foundation201811125</v>
      </c>
      <c r="C67" s="6">
        <v>2018</v>
      </c>
      <c r="D67" s="6" t="s">
        <v>286</v>
      </c>
      <c r="E67" s="6" t="s">
        <v>81</v>
      </c>
      <c r="F67" s="6" t="s">
        <v>500</v>
      </c>
      <c r="G67" s="7">
        <v>11125</v>
      </c>
      <c r="H67" s="6" t="s">
        <v>120</v>
      </c>
      <c r="I67" s="6">
        <v>66</v>
      </c>
      <c r="J67" s="6" t="s">
        <v>283</v>
      </c>
      <c r="M67" s="6" t="str">
        <f t="shared" ref="M67:M70" si="3">IFERROR(IF(VLOOKUP(E67,E136:E794,1,FALSE)=E67,"","Y"),"Y")</f>
        <v/>
      </c>
    </row>
    <row r="68" spans="1:13" x14ac:dyDescent="0.2">
      <c r="A68" s="10" t="s">
        <v>679</v>
      </c>
      <c r="B68" s="6" t="str">
        <f t="shared" si="2"/>
        <v>Edison Electric Institute_Western Conference of Public Service Commissioners201810000</v>
      </c>
      <c r="C68" s="6">
        <v>2018</v>
      </c>
      <c r="D68" s="6" t="s">
        <v>286</v>
      </c>
      <c r="E68" s="6" t="s">
        <v>82</v>
      </c>
      <c r="F68" s="6" t="s">
        <v>558</v>
      </c>
      <c r="G68" s="7">
        <v>10000</v>
      </c>
      <c r="H68" s="6" t="s">
        <v>120</v>
      </c>
      <c r="I68" s="6">
        <v>67</v>
      </c>
      <c r="J68" s="6" t="s">
        <v>283</v>
      </c>
      <c r="M68" s="6" t="str">
        <f t="shared" si="3"/>
        <v/>
      </c>
    </row>
    <row r="69" spans="1:13" x14ac:dyDescent="0.2">
      <c r="A69" s="10" t="s">
        <v>679</v>
      </c>
      <c r="B69" s="6" t="str">
        <f t="shared" si="2"/>
        <v>Edison Electric Institute_Western Governors' Association201815000</v>
      </c>
      <c r="C69" s="6">
        <v>2018</v>
      </c>
      <c r="D69" s="6" t="s">
        <v>286</v>
      </c>
      <c r="E69" s="6" t="s">
        <v>83</v>
      </c>
      <c r="F69" s="6" t="s">
        <v>501</v>
      </c>
      <c r="G69" s="7">
        <v>15000</v>
      </c>
      <c r="H69" s="6" t="s">
        <v>120</v>
      </c>
      <c r="I69" s="6">
        <v>68</v>
      </c>
      <c r="J69" s="6" t="s">
        <v>283</v>
      </c>
      <c r="M69" s="6" t="str">
        <f t="shared" si="3"/>
        <v/>
      </c>
    </row>
    <row r="70" spans="1:13" x14ac:dyDescent="0.2">
      <c r="A70" s="10" t="s">
        <v>679</v>
      </c>
      <c r="B70" s="6" t="str">
        <f t="shared" si="2"/>
        <v>Edison Electric Institute_Women's Council on Energy and the Environment201810000</v>
      </c>
      <c r="C70" s="6">
        <v>2018</v>
      </c>
      <c r="D70" s="6" t="s">
        <v>286</v>
      </c>
      <c r="E70" s="6" t="s">
        <v>85</v>
      </c>
      <c r="F70" s="6" t="s">
        <v>599</v>
      </c>
      <c r="G70" s="7">
        <v>10000</v>
      </c>
      <c r="H70" s="6" t="s">
        <v>120</v>
      </c>
      <c r="I70" s="6">
        <v>69</v>
      </c>
      <c r="J70" s="6" t="s">
        <v>144</v>
      </c>
      <c r="M70" s="6" t="str">
        <f t="shared" si="3"/>
        <v/>
      </c>
    </row>
    <row r="71" spans="1:13" x14ac:dyDescent="0.2">
      <c r="A71" s="6" t="s">
        <v>350</v>
      </c>
      <c r="B71" s="6" t="str">
        <f t="shared" si="2"/>
        <v>Edison Electric Institute_American Council for Capital Formation201730000</v>
      </c>
      <c r="C71" s="6">
        <v>2017</v>
      </c>
      <c r="D71" s="6" t="s">
        <v>286</v>
      </c>
      <c r="E71" s="6" t="s">
        <v>681</v>
      </c>
      <c r="F71" t="s">
        <v>425</v>
      </c>
      <c r="G71" s="7">
        <v>30000</v>
      </c>
      <c r="H71" s="6" t="s">
        <v>7</v>
      </c>
      <c r="I71" s="6">
        <v>1</v>
      </c>
      <c r="L71" s="6" t="s">
        <v>6</v>
      </c>
    </row>
    <row r="72" spans="1:13" x14ac:dyDescent="0.2">
      <c r="A72" s="6" t="s">
        <v>350</v>
      </c>
      <c r="B72" s="6" t="str">
        <f t="shared" si="2"/>
        <v>Edison Electric Institute_African American Mayors Association201710000</v>
      </c>
      <c r="C72" s="6">
        <v>2017</v>
      </c>
      <c r="D72" s="6" t="s">
        <v>286</v>
      </c>
      <c r="E72" s="6" t="s">
        <v>356</v>
      </c>
      <c r="F72" t="s">
        <v>426</v>
      </c>
      <c r="G72" s="7">
        <v>10000</v>
      </c>
      <c r="H72" s="6" t="s">
        <v>7</v>
      </c>
      <c r="I72" s="6">
        <v>2</v>
      </c>
      <c r="J72" s="6" t="s">
        <v>144</v>
      </c>
    </row>
    <row r="73" spans="1:13" x14ac:dyDescent="0.2">
      <c r="A73" s="6" t="s">
        <v>350</v>
      </c>
      <c r="B73" s="6" t="str">
        <f t="shared" si="2"/>
        <v>Edison Electric Institute_All Hazards Consortium201725000</v>
      </c>
      <c r="C73" s="6">
        <v>2017</v>
      </c>
      <c r="D73" s="6" t="s">
        <v>286</v>
      </c>
      <c r="E73" s="6" t="s">
        <v>8</v>
      </c>
      <c r="F73" t="s">
        <v>427</v>
      </c>
      <c r="G73" s="7">
        <v>25000</v>
      </c>
      <c r="H73" s="6" t="s">
        <v>7</v>
      </c>
      <c r="I73" s="6">
        <v>3</v>
      </c>
    </row>
    <row r="74" spans="1:13" x14ac:dyDescent="0.2">
      <c r="A74" s="6" t="s">
        <v>350</v>
      </c>
      <c r="B74" s="6" t="str">
        <f t="shared" si="2"/>
        <v>Edison Electric Institute_Alliance to Save Energy201720000</v>
      </c>
      <c r="C74" s="6">
        <v>2017</v>
      </c>
      <c r="D74" s="6" t="s">
        <v>286</v>
      </c>
      <c r="E74" s="6" t="s">
        <v>9</v>
      </c>
      <c r="F74" t="s">
        <v>428</v>
      </c>
      <c r="G74" s="7">
        <v>20000</v>
      </c>
      <c r="H74" s="6" t="s">
        <v>7</v>
      </c>
      <c r="I74" s="6">
        <v>4</v>
      </c>
    </row>
    <row r="75" spans="1:13" x14ac:dyDescent="0.2">
      <c r="A75" s="6" t="s">
        <v>350</v>
      </c>
      <c r="B75" s="6" t="str">
        <f t="shared" si="2"/>
        <v>Edison Electric Institute_Alzheimer's Association201710000</v>
      </c>
      <c r="C75" s="6">
        <v>2017</v>
      </c>
      <c r="D75" s="6" t="s">
        <v>286</v>
      </c>
      <c r="E75" s="6" t="s">
        <v>10</v>
      </c>
      <c r="F75" t="s">
        <v>429</v>
      </c>
      <c r="G75" s="7">
        <v>10000</v>
      </c>
      <c r="H75" s="6" t="s">
        <v>149</v>
      </c>
      <c r="I75" s="6">
        <v>5</v>
      </c>
    </row>
    <row r="76" spans="1:13" x14ac:dyDescent="0.2">
      <c r="A76" s="6" t="s">
        <v>350</v>
      </c>
      <c r="B76" s="6" t="str">
        <f t="shared" si="2"/>
        <v>Edison Electric Institute_American Association of Blacks in Energy201730000</v>
      </c>
      <c r="C76" s="6">
        <v>2017</v>
      </c>
      <c r="D76" s="6" t="s">
        <v>286</v>
      </c>
      <c r="E76" s="6" t="s">
        <v>303</v>
      </c>
      <c r="F76" t="s">
        <v>430</v>
      </c>
      <c r="G76" s="7">
        <v>30000</v>
      </c>
      <c r="H76" s="6" t="s">
        <v>7</v>
      </c>
      <c r="I76" s="6">
        <v>6</v>
      </c>
      <c r="J76" s="6" t="s">
        <v>144</v>
      </c>
    </row>
    <row r="77" spans="1:13" x14ac:dyDescent="0.2">
      <c r="A77" s="6" t="s">
        <v>350</v>
      </c>
      <c r="B77" s="6" t="str">
        <f t="shared" si="2"/>
        <v>Edison Electric Institute_American Society of Association Executives (ASAE)201712000</v>
      </c>
      <c r="C77" s="6">
        <v>2017</v>
      </c>
      <c r="D77" s="6" t="s">
        <v>286</v>
      </c>
      <c r="E77" s="6" t="s">
        <v>329</v>
      </c>
      <c r="F77" t="s">
        <v>431</v>
      </c>
      <c r="G77" s="7">
        <v>12000</v>
      </c>
      <c r="H77" s="6" t="s">
        <v>149</v>
      </c>
      <c r="I77" s="6">
        <v>7</v>
      </c>
    </row>
    <row r="78" spans="1:13" x14ac:dyDescent="0.2">
      <c r="A78" s="6" t="s">
        <v>350</v>
      </c>
      <c r="B78" s="6" t="str">
        <f t="shared" si="2"/>
        <v>Edison Electric Institute_Americans for Prosperity201730000</v>
      </c>
      <c r="C78" s="6">
        <v>2017</v>
      </c>
      <c r="D78" s="6" t="s">
        <v>286</v>
      </c>
      <c r="E78" s="6" t="s">
        <v>196</v>
      </c>
      <c r="F78" t="s">
        <v>432</v>
      </c>
      <c r="G78" s="7">
        <v>30000</v>
      </c>
      <c r="H78" s="6" t="s">
        <v>7</v>
      </c>
      <c r="I78" s="6">
        <v>8</v>
      </c>
    </row>
    <row r="79" spans="1:13" x14ac:dyDescent="0.2">
      <c r="A79" s="6" t="s">
        <v>350</v>
      </c>
      <c r="B79" s="6" t="str">
        <f t="shared" si="2"/>
        <v>Edison Electric Institute_Americans for Tax Reform201712500</v>
      </c>
      <c r="C79" s="6">
        <v>2017</v>
      </c>
      <c r="D79" s="6" t="s">
        <v>286</v>
      </c>
      <c r="E79" s="6" t="s">
        <v>12</v>
      </c>
      <c r="F79" t="s">
        <v>433</v>
      </c>
      <c r="G79" s="7">
        <v>12500</v>
      </c>
      <c r="H79" s="6" t="s">
        <v>7</v>
      </c>
      <c r="I79" s="6">
        <v>9</v>
      </c>
    </row>
    <row r="80" spans="1:13" x14ac:dyDescent="0.2">
      <c r="A80" s="6" t="s">
        <v>350</v>
      </c>
      <c r="B80" s="6" t="str">
        <f t="shared" si="2"/>
        <v>Edison Electric Institute_Aspen Institute201712000</v>
      </c>
      <c r="C80" s="6">
        <v>2017</v>
      </c>
      <c r="D80" s="6" t="s">
        <v>286</v>
      </c>
      <c r="E80" s="6" t="s">
        <v>14</v>
      </c>
      <c r="F80" t="s">
        <v>434</v>
      </c>
      <c r="G80" s="7">
        <v>12000</v>
      </c>
      <c r="H80" s="6" t="s">
        <v>7</v>
      </c>
      <c r="I80" s="6">
        <v>10</v>
      </c>
    </row>
    <row r="81" spans="1:10" x14ac:dyDescent="0.2">
      <c r="A81" s="6" t="s">
        <v>350</v>
      </c>
      <c r="B81" s="6" t="str">
        <f t="shared" si="2"/>
        <v>Edison Electric Institute_Bipartisan Policy Center Inc2017100000</v>
      </c>
      <c r="C81" s="6">
        <v>2017</v>
      </c>
      <c r="D81" s="6" t="s">
        <v>286</v>
      </c>
      <c r="E81" s="6" t="s">
        <v>94</v>
      </c>
      <c r="F81" t="s">
        <v>435</v>
      </c>
      <c r="G81" s="7">
        <v>100000</v>
      </c>
      <c r="H81" s="6" t="s">
        <v>7</v>
      </c>
      <c r="I81" s="6">
        <v>11</v>
      </c>
    </row>
    <row r="82" spans="1:10" x14ac:dyDescent="0.2">
      <c r="A82" s="6" t="s">
        <v>350</v>
      </c>
      <c r="B82" s="6" t="str">
        <f t="shared" si="2"/>
        <v>Edison Electric Institute_Board of Hispanic Caucus Chairs201710000</v>
      </c>
      <c r="C82" s="6">
        <v>2017</v>
      </c>
      <c r="D82" s="6" t="s">
        <v>286</v>
      </c>
      <c r="E82" s="6" t="s">
        <v>331</v>
      </c>
      <c r="F82" t="s">
        <v>436</v>
      </c>
      <c r="G82" s="7">
        <v>10000</v>
      </c>
      <c r="H82" s="6" t="s">
        <v>7</v>
      </c>
      <c r="I82" s="6">
        <v>12</v>
      </c>
      <c r="J82" s="6" t="s">
        <v>144</v>
      </c>
    </row>
    <row r="83" spans="1:10" x14ac:dyDescent="0.2">
      <c r="A83" s="6" t="s">
        <v>350</v>
      </c>
      <c r="B83" s="6" t="str">
        <f t="shared" si="2"/>
        <v>Edison Electric Institute_Boys &amp; Girls Clubs of America201715100</v>
      </c>
      <c r="C83" s="6">
        <v>2017</v>
      </c>
      <c r="D83" s="6" t="s">
        <v>286</v>
      </c>
      <c r="E83" s="6" t="s">
        <v>330</v>
      </c>
      <c r="F83" t="s">
        <v>437</v>
      </c>
      <c r="G83" s="7">
        <v>15100</v>
      </c>
      <c r="H83" s="6" t="s">
        <v>149</v>
      </c>
      <c r="I83" s="6">
        <v>13</v>
      </c>
    </row>
    <row r="84" spans="1:10" x14ac:dyDescent="0.2">
      <c r="A84" s="6" t="s">
        <v>350</v>
      </c>
      <c r="B84" s="6" t="str">
        <f t="shared" si="2"/>
        <v>Edison Electric Institute_The Breakers Palm Beach20175024</v>
      </c>
      <c r="C84" s="6">
        <v>2017</v>
      </c>
      <c r="D84" s="6" t="s">
        <v>286</v>
      </c>
      <c r="E84" s="6" t="s">
        <v>357</v>
      </c>
      <c r="F84" t="s">
        <v>438</v>
      </c>
      <c r="G84" s="7">
        <v>5024</v>
      </c>
      <c r="H84" s="6" t="s">
        <v>7</v>
      </c>
      <c r="I84" s="6">
        <v>14</v>
      </c>
    </row>
    <row r="85" spans="1:10" x14ac:dyDescent="0.2">
      <c r="A85" s="6" t="s">
        <v>350</v>
      </c>
      <c r="B85" s="6" t="str">
        <f t="shared" si="2"/>
        <v>Edison Electric Institute_California State Society of Washington20177500</v>
      </c>
      <c r="C85" s="6">
        <v>2017</v>
      </c>
      <c r="D85" s="6" t="s">
        <v>286</v>
      </c>
      <c r="E85" s="6" t="s">
        <v>97</v>
      </c>
      <c r="F85" t="s">
        <v>439</v>
      </c>
      <c r="G85" s="7">
        <v>7500</v>
      </c>
      <c r="H85" s="6" t="s">
        <v>7</v>
      </c>
      <c r="I85" s="6">
        <v>15</v>
      </c>
    </row>
    <row r="86" spans="1:10" x14ac:dyDescent="0.2">
      <c r="A86" s="6" t="s">
        <v>350</v>
      </c>
      <c r="B86" s="6" t="str">
        <f t="shared" si="2"/>
        <v>Edison Electric Institute_Bracy Tucker Brown, Inc.201715000</v>
      </c>
      <c r="C86" s="6">
        <v>2017</v>
      </c>
      <c r="D86" s="6" t="s">
        <v>286</v>
      </c>
      <c r="E86" s="6" t="s">
        <v>352</v>
      </c>
      <c r="F86" t="s">
        <v>440</v>
      </c>
      <c r="G86" s="7">
        <v>15000</v>
      </c>
      <c r="H86" s="6" t="s">
        <v>7</v>
      </c>
      <c r="I86" s="6">
        <v>16</v>
      </c>
    </row>
    <row r="87" spans="1:10" x14ac:dyDescent="0.2">
      <c r="A87" s="6" t="s">
        <v>350</v>
      </c>
      <c r="B87" s="6" t="str">
        <f t="shared" si="2"/>
        <v>Edison Electric Institute_Center for Legislative Energy and Environmental Research20176000</v>
      </c>
      <c r="C87" s="6">
        <v>2017</v>
      </c>
      <c r="D87" s="6" t="s">
        <v>286</v>
      </c>
      <c r="E87" s="6" t="s">
        <v>99</v>
      </c>
      <c r="F87" t="s">
        <v>441</v>
      </c>
      <c r="G87" s="7">
        <v>6000</v>
      </c>
      <c r="H87" s="6" t="s">
        <v>7</v>
      </c>
      <c r="I87" s="6">
        <v>17</v>
      </c>
    </row>
    <row r="88" spans="1:10" x14ac:dyDescent="0.2">
      <c r="A88" s="6" t="s">
        <v>350</v>
      </c>
      <c r="B88" s="6" t="str">
        <f t="shared" si="2"/>
        <v>Edison Electric Institute_US CHP Association20177500</v>
      </c>
      <c r="C88" s="6">
        <v>2017</v>
      </c>
      <c r="D88" s="6" t="s">
        <v>286</v>
      </c>
      <c r="E88" s="6" t="s">
        <v>358</v>
      </c>
      <c r="F88" t="s">
        <v>442</v>
      </c>
      <c r="G88" s="7">
        <v>7500</v>
      </c>
      <c r="H88" s="6" t="s">
        <v>7</v>
      </c>
      <c r="I88" s="6">
        <v>18</v>
      </c>
    </row>
    <row r="89" spans="1:10" x14ac:dyDescent="0.2">
      <c r="A89" s="6" t="s">
        <v>350</v>
      </c>
      <c r="B89" s="6" t="str">
        <f t="shared" si="2"/>
        <v>Edison Electric Institute_First Church of Christ Scientist201725000</v>
      </c>
      <c r="C89" s="6">
        <v>2017</v>
      </c>
      <c r="D89" s="6" t="s">
        <v>286</v>
      </c>
      <c r="E89" s="6" t="s">
        <v>348</v>
      </c>
      <c r="F89" t="s">
        <v>443</v>
      </c>
      <c r="G89" s="7">
        <v>25000</v>
      </c>
      <c r="H89" s="6" t="s">
        <v>7</v>
      </c>
      <c r="I89" s="6">
        <v>19</v>
      </c>
    </row>
    <row r="90" spans="1:10" x14ac:dyDescent="0.2">
      <c r="A90" s="6" t="s">
        <v>350</v>
      </c>
      <c r="B90" s="6" t="str">
        <f t="shared" si="2"/>
        <v>Edison Electric Institute_Congressional Hispanic Caucus Institute201710000</v>
      </c>
      <c r="C90" s="6">
        <v>2017</v>
      </c>
      <c r="D90" s="6" t="s">
        <v>286</v>
      </c>
      <c r="E90" s="6" t="s">
        <v>22</v>
      </c>
      <c r="F90" t="s">
        <v>444</v>
      </c>
      <c r="G90" s="7">
        <v>10000</v>
      </c>
      <c r="H90" s="6" t="s">
        <v>7</v>
      </c>
      <c r="I90" s="6">
        <v>20</v>
      </c>
      <c r="J90" s="6" t="s">
        <v>144</v>
      </c>
    </row>
    <row r="91" spans="1:10" x14ac:dyDescent="0.2">
      <c r="A91" s="6" t="s">
        <v>350</v>
      </c>
      <c r="B91" s="6" t="str">
        <f t="shared" si="2"/>
        <v>Edison Electric Institute_Congressional Institute201727500</v>
      </c>
      <c r="C91" s="6">
        <v>2017</v>
      </c>
      <c r="D91" s="6" t="s">
        <v>286</v>
      </c>
      <c r="E91" s="6" t="s">
        <v>23</v>
      </c>
      <c r="F91" t="s">
        <v>445</v>
      </c>
      <c r="G91" s="7">
        <v>27500</v>
      </c>
      <c r="H91" s="6" t="s">
        <v>7</v>
      </c>
      <c r="I91" s="6">
        <v>21</v>
      </c>
    </row>
    <row r="92" spans="1:10" x14ac:dyDescent="0.2">
      <c r="A92" s="6" t="s">
        <v>350</v>
      </c>
      <c r="B92" s="6" t="str">
        <f t="shared" si="2"/>
        <v>Edison Electric Institute_Congressional Sports for Charity20178000</v>
      </c>
      <c r="C92" s="6">
        <v>2017</v>
      </c>
      <c r="D92" s="6" t="s">
        <v>286</v>
      </c>
      <c r="E92" s="6" t="s">
        <v>308</v>
      </c>
      <c r="F92" t="s">
        <v>446</v>
      </c>
      <c r="G92" s="7">
        <v>8000</v>
      </c>
      <c r="H92" s="6" t="s">
        <v>7</v>
      </c>
      <c r="I92" s="6">
        <v>22</v>
      </c>
    </row>
    <row r="93" spans="1:10" x14ac:dyDescent="0.2">
      <c r="A93" s="6" t="s">
        <v>350</v>
      </c>
      <c r="B93" s="6" t="str">
        <f t="shared" si="2"/>
        <v>Edison Electric Institute_Conservation Fund201710000</v>
      </c>
      <c r="C93" s="6">
        <v>2017</v>
      </c>
      <c r="D93" s="6" t="s">
        <v>286</v>
      </c>
      <c r="E93" s="6" t="s">
        <v>332</v>
      </c>
      <c r="F93" t="s">
        <v>447</v>
      </c>
      <c r="G93" s="7">
        <v>10000</v>
      </c>
      <c r="H93" s="6" t="s">
        <v>7</v>
      </c>
      <c r="I93" s="6">
        <v>23</v>
      </c>
    </row>
    <row r="94" spans="1:10" x14ac:dyDescent="0.2">
      <c r="A94" s="6" t="s">
        <v>350</v>
      </c>
      <c r="B94" s="6" t="str">
        <f t="shared" si="2"/>
        <v>Edison Electric Institute_Council of State Governments201750000</v>
      </c>
      <c r="C94" s="6">
        <v>2017</v>
      </c>
      <c r="D94" s="6" t="s">
        <v>286</v>
      </c>
      <c r="E94" s="6" t="s">
        <v>25</v>
      </c>
      <c r="F94" t="s">
        <v>448</v>
      </c>
      <c r="G94" s="7">
        <v>50000</v>
      </c>
      <c r="H94" s="6" t="s">
        <v>7</v>
      </c>
      <c r="I94" s="6">
        <v>24</v>
      </c>
    </row>
    <row r="95" spans="1:10" x14ac:dyDescent="0.2">
      <c r="A95" s="6" t="s">
        <v>350</v>
      </c>
      <c r="B95" s="6" t="str">
        <f t="shared" si="2"/>
        <v>Edison Electric Institute_Democratic Governors' Association201720000</v>
      </c>
      <c r="C95" s="6">
        <v>2017</v>
      </c>
      <c r="D95" s="6" t="s">
        <v>286</v>
      </c>
      <c r="E95" s="6" t="s">
        <v>28</v>
      </c>
      <c r="F95" t="s">
        <v>449</v>
      </c>
      <c r="G95" s="7">
        <v>20000</v>
      </c>
      <c r="H95" s="6" t="s">
        <v>7</v>
      </c>
      <c r="I95" s="6">
        <v>25</v>
      </c>
    </row>
    <row r="96" spans="1:10" x14ac:dyDescent="0.2">
      <c r="A96" s="6" t="s">
        <v>350</v>
      </c>
      <c r="B96" s="6" t="str">
        <f t="shared" si="2"/>
        <v>Edison Electric Institute_Energy Transition Forum Ltd20177500</v>
      </c>
      <c r="C96" s="6">
        <v>2017</v>
      </c>
      <c r="D96" s="6" t="s">
        <v>286</v>
      </c>
      <c r="E96" s="6" t="s">
        <v>333</v>
      </c>
      <c r="F96" t="s">
        <v>450</v>
      </c>
      <c r="G96" s="7">
        <v>7500</v>
      </c>
      <c r="H96" s="6" t="s">
        <v>7</v>
      </c>
      <c r="I96" s="6">
        <v>26</v>
      </c>
    </row>
    <row r="97" spans="1:9" x14ac:dyDescent="0.2">
      <c r="A97" s="6" t="s">
        <v>350</v>
      </c>
      <c r="B97" s="6" t="str">
        <f t="shared" si="2"/>
        <v>Edison Electric Institute_Environmental Council of the States201710000</v>
      </c>
      <c r="C97" s="6">
        <v>2017</v>
      </c>
      <c r="D97" s="6" t="s">
        <v>286</v>
      </c>
      <c r="E97" s="6" t="s">
        <v>34</v>
      </c>
      <c r="F97" t="s">
        <v>451</v>
      </c>
      <c r="G97" s="7">
        <v>10000</v>
      </c>
      <c r="H97" s="6" t="s">
        <v>7</v>
      </c>
      <c r="I97" s="6">
        <v>27</v>
      </c>
    </row>
    <row r="98" spans="1:9" x14ac:dyDescent="0.2">
      <c r="A98" s="6" t="s">
        <v>350</v>
      </c>
      <c r="B98" s="6" t="str">
        <f t="shared" si="2"/>
        <v>Edison Electric Institute_Floodplain Alliance for Insurance Reform201720000</v>
      </c>
      <c r="C98" s="6">
        <v>2017</v>
      </c>
      <c r="D98" s="6" t="s">
        <v>286</v>
      </c>
      <c r="E98" s="6" t="s">
        <v>313</v>
      </c>
      <c r="F98" t="s">
        <v>452</v>
      </c>
      <c r="G98" s="7">
        <v>20000</v>
      </c>
      <c r="H98" s="6" t="s">
        <v>7</v>
      </c>
      <c r="I98" s="6">
        <v>28</v>
      </c>
    </row>
    <row r="99" spans="1:9" x14ac:dyDescent="0.2">
      <c r="A99" s="6" t="s">
        <v>350</v>
      </c>
      <c r="B99" s="6" t="str">
        <f t="shared" si="2"/>
        <v>Edison Electric Institute_Georgia Tech Foundation201735000</v>
      </c>
      <c r="C99" s="6">
        <v>2017</v>
      </c>
      <c r="D99" s="6" t="s">
        <v>286</v>
      </c>
      <c r="E99" s="6" t="s">
        <v>334</v>
      </c>
      <c r="F99" t="s">
        <v>453</v>
      </c>
      <c r="G99" s="7">
        <v>35000</v>
      </c>
      <c r="H99" s="6" t="s">
        <v>7</v>
      </c>
      <c r="I99" s="6">
        <v>29</v>
      </c>
    </row>
    <row r="100" spans="1:9" x14ac:dyDescent="0.2">
      <c r="A100" s="6" t="s">
        <v>350</v>
      </c>
      <c r="B100" s="6" t="str">
        <f t="shared" si="2"/>
        <v>Edison Electric Institute_HBW Resources201710000</v>
      </c>
      <c r="C100" s="6">
        <v>2017</v>
      </c>
      <c r="D100" s="6" t="s">
        <v>286</v>
      </c>
      <c r="E100" s="6" t="s">
        <v>335</v>
      </c>
      <c r="F100" t="s">
        <v>454</v>
      </c>
      <c r="G100" s="7">
        <v>10000</v>
      </c>
      <c r="H100" s="6" t="s">
        <v>7</v>
      </c>
      <c r="I100" s="6">
        <v>30</v>
      </c>
    </row>
    <row r="101" spans="1:9" x14ac:dyDescent="0.2">
      <c r="A101" s="6" t="s">
        <v>350</v>
      </c>
      <c r="B101" s="6" t="str">
        <f t="shared" si="2"/>
        <v>Edison Electric Institute_Horton's Kids Inc201710000</v>
      </c>
      <c r="C101" s="6">
        <v>2017</v>
      </c>
      <c r="D101" s="6" t="s">
        <v>286</v>
      </c>
      <c r="E101" s="6" t="s">
        <v>40</v>
      </c>
      <c r="F101" t="s">
        <v>455</v>
      </c>
      <c r="G101" s="7">
        <v>10000</v>
      </c>
      <c r="H101" s="6" t="s">
        <v>7</v>
      </c>
      <c r="I101" s="6">
        <v>31</v>
      </c>
    </row>
    <row r="102" spans="1:9" x14ac:dyDescent="0.2">
      <c r="A102" s="6" t="s">
        <v>350</v>
      </c>
      <c r="B102" s="6" t="str">
        <f t="shared" si="2"/>
        <v>Edison Electric Institute_Hunton &amp; Williams LLP2017115569</v>
      </c>
      <c r="C102" s="6">
        <v>2017</v>
      </c>
      <c r="D102" s="6" t="s">
        <v>286</v>
      </c>
      <c r="E102" s="6" t="s">
        <v>107</v>
      </c>
      <c r="F102" t="s">
        <v>456</v>
      </c>
      <c r="G102" s="7">
        <v>115569</v>
      </c>
      <c r="H102" s="6" t="s">
        <v>7</v>
      </c>
      <c r="I102" s="6">
        <v>32</v>
      </c>
    </row>
    <row r="103" spans="1:9" x14ac:dyDescent="0.2">
      <c r="A103" s="6" t="s">
        <v>350</v>
      </c>
      <c r="B103" s="6" t="str">
        <f t="shared" si="2"/>
        <v>Edison Electric Institute_IHS Global2017100000</v>
      </c>
      <c r="C103" s="6">
        <v>2017</v>
      </c>
      <c r="D103" s="6" t="s">
        <v>286</v>
      </c>
      <c r="E103" s="6" t="s">
        <v>701</v>
      </c>
      <c r="F103" t="s">
        <v>457</v>
      </c>
      <c r="G103" s="7">
        <v>100000</v>
      </c>
      <c r="H103" s="6" t="s">
        <v>7</v>
      </c>
      <c r="I103" s="6">
        <v>33</v>
      </c>
    </row>
    <row r="104" spans="1:9" x14ac:dyDescent="0.2">
      <c r="A104" s="6" t="s">
        <v>350</v>
      </c>
      <c r="B104" s="6" t="str">
        <f t="shared" si="2"/>
        <v>Edison Electric Institute_International Emissions Trading Association20177851</v>
      </c>
      <c r="C104" s="6">
        <v>2017</v>
      </c>
      <c r="D104" s="6" t="s">
        <v>286</v>
      </c>
      <c r="E104" s="6" t="s">
        <v>167</v>
      </c>
      <c r="F104" t="s">
        <v>458</v>
      </c>
      <c r="G104" s="7">
        <v>7851</v>
      </c>
      <c r="H104" s="6" t="s">
        <v>7</v>
      </c>
      <c r="I104" s="6">
        <v>34</v>
      </c>
    </row>
    <row r="105" spans="1:9" x14ac:dyDescent="0.2">
      <c r="A105" s="6" t="s">
        <v>350</v>
      </c>
      <c r="B105" s="6" t="str">
        <f t="shared" si="2"/>
        <v>Edison Electric Institute_INVINCEA20177500</v>
      </c>
      <c r="C105" s="6">
        <v>2017</v>
      </c>
      <c r="D105" s="6" t="s">
        <v>286</v>
      </c>
      <c r="E105" s="6" t="s">
        <v>337</v>
      </c>
      <c r="F105" t="s">
        <v>459</v>
      </c>
      <c r="G105" s="7">
        <v>7500</v>
      </c>
      <c r="H105" s="6" t="s">
        <v>7</v>
      </c>
      <c r="I105" s="6">
        <v>35</v>
      </c>
    </row>
    <row r="106" spans="1:9" x14ac:dyDescent="0.2">
      <c r="A106" s="6" t="s">
        <v>350</v>
      </c>
      <c r="B106" s="6" t="str">
        <f t="shared" si="2"/>
        <v>Edison Electric Institute_Josiah Bartlett Center for Public Policy201715000</v>
      </c>
      <c r="C106" s="6">
        <v>2017</v>
      </c>
      <c r="D106" s="6" t="s">
        <v>286</v>
      </c>
      <c r="E106" s="6" t="s">
        <v>338</v>
      </c>
      <c r="F106" t="s">
        <v>460</v>
      </c>
      <c r="G106" s="7">
        <v>15000</v>
      </c>
      <c r="H106" s="6" t="s">
        <v>7</v>
      </c>
      <c r="I106" s="6">
        <v>36</v>
      </c>
    </row>
    <row r="107" spans="1:9" x14ac:dyDescent="0.2">
      <c r="A107" s="6" t="s">
        <v>350</v>
      </c>
      <c r="B107" s="6" t="str">
        <f t="shared" si="2"/>
        <v>Edison Electric Institute_Keystone Center201740000</v>
      </c>
      <c r="C107" s="6">
        <v>2017</v>
      </c>
      <c r="D107" s="6" t="s">
        <v>286</v>
      </c>
      <c r="E107" s="6" t="s">
        <v>46</v>
      </c>
      <c r="F107" t="s">
        <v>461</v>
      </c>
      <c r="G107" s="7">
        <v>40000</v>
      </c>
      <c r="H107" s="6" t="s">
        <v>7</v>
      </c>
      <c r="I107" s="6">
        <v>37</v>
      </c>
    </row>
    <row r="108" spans="1:9" x14ac:dyDescent="0.2">
      <c r="A108" s="6" t="s">
        <v>350</v>
      </c>
      <c r="B108" s="6" t="str">
        <f t="shared" si="2"/>
        <v>Edison Electric Institute_Leadership Conference on Civil and Human Rights201712000</v>
      </c>
      <c r="C108" s="6">
        <v>2017</v>
      </c>
      <c r="D108" s="6" t="s">
        <v>286</v>
      </c>
      <c r="E108" s="6" t="s">
        <v>47</v>
      </c>
      <c r="F108" t="s">
        <v>462</v>
      </c>
      <c r="G108" s="7">
        <v>12000</v>
      </c>
      <c r="H108" s="6" t="s">
        <v>7</v>
      </c>
      <c r="I108" s="6">
        <v>38</v>
      </c>
    </row>
    <row r="109" spans="1:9" x14ac:dyDescent="0.2">
      <c r="A109" s="6" t="s">
        <v>350</v>
      </c>
      <c r="B109" s="6" t="str">
        <f t="shared" si="2"/>
        <v>Edison Electric Institute_Logomotion20175411</v>
      </c>
      <c r="C109" s="6">
        <v>2017</v>
      </c>
      <c r="D109" s="6" t="s">
        <v>286</v>
      </c>
      <c r="E109" s="6" t="s">
        <v>339</v>
      </c>
      <c r="F109" t="s">
        <v>463</v>
      </c>
      <c r="G109" s="7">
        <v>5411</v>
      </c>
      <c r="H109" s="6" t="s">
        <v>7</v>
      </c>
      <c r="I109" s="6">
        <v>39</v>
      </c>
    </row>
    <row r="110" spans="1:9" x14ac:dyDescent="0.2">
      <c r="A110" s="6" t="s">
        <v>350</v>
      </c>
      <c r="B110" s="6" t="str">
        <f t="shared" si="2"/>
        <v>Edison Electric Institute_MACRUC201715000</v>
      </c>
      <c r="C110" s="6">
        <v>2017</v>
      </c>
      <c r="D110" s="6" t="s">
        <v>286</v>
      </c>
      <c r="E110" s="6" t="s">
        <v>48</v>
      </c>
      <c r="F110" t="s">
        <v>464</v>
      </c>
      <c r="G110" s="7">
        <v>15000</v>
      </c>
      <c r="H110" s="6" t="s">
        <v>7</v>
      </c>
      <c r="I110" s="6">
        <v>40</v>
      </c>
    </row>
    <row r="111" spans="1:9" x14ac:dyDescent="0.2">
      <c r="A111" s="6" t="s">
        <v>350</v>
      </c>
      <c r="B111" s="6" t="str">
        <f t="shared" si="2"/>
        <v>Edison Electric Institute_Mid American Regulatory Conference201710000</v>
      </c>
      <c r="C111" s="6">
        <v>2017</v>
      </c>
      <c r="D111" s="6" t="s">
        <v>286</v>
      </c>
      <c r="E111" s="6" t="s">
        <v>359</v>
      </c>
      <c r="F111" t="s">
        <v>465</v>
      </c>
      <c r="G111" s="7">
        <v>10000</v>
      </c>
      <c r="H111" s="6" t="s">
        <v>7</v>
      </c>
      <c r="I111" s="6">
        <v>41</v>
      </c>
    </row>
    <row r="112" spans="1:9" x14ac:dyDescent="0.2">
      <c r="A112" s="6" t="s">
        <v>350</v>
      </c>
      <c r="B112" s="6" t="str">
        <f t="shared" si="2"/>
        <v>Edison Electric Institute_Magnum Entertainment Group20177500</v>
      </c>
      <c r="C112" s="6">
        <v>2017</v>
      </c>
      <c r="D112" s="6" t="s">
        <v>286</v>
      </c>
      <c r="E112" s="6" t="s">
        <v>108</v>
      </c>
      <c r="F112" t="s">
        <v>466</v>
      </c>
      <c r="G112" s="7">
        <v>7500</v>
      </c>
      <c r="H112" s="6" t="s">
        <v>7</v>
      </c>
      <c r="I112" s="6">
        <v>42</v>
      </c>
    </row>
    <row r="113" spans="1:10" x14ac:dyDescent="0.2">
      <c r="A113" s="6" t="s">
        <v>350</v>
      </c>
      <c r="B113" s="6" t="str">
        <f t="shared" si="2"/>
        <v>Edison Electric Institute_Massachusetts Institute of Technology201713500</v>
      </c>
      <c r="C113" s="6">
        <v>2017</v>
      </c>
      <c r="D113" s="6" t="s">
        <v>286</v>
      </c>
      <c r="E113" s="6" t="s">
        <v>360</v>
      </c>
      <c r="F113" t="s">
        <v>467</v>
      </c>
      <c r="G113" s="7">
        <v>13500</v>
      </c>
      <c r="H113" s="6" t="s">
        <v>7</v>
      </c>
      <c r="I113" s="6">
        <v>43</v>
      </c>
    </row>
    <row r="114" spans="1:10" x14ac:dyDescent="0.2">
      <c r="A114" s="6" t="s">
        <v>350</v>
      </c>
      <c r="B114" s="6" t="str">
        <f t="shared" si="2"/>
        <v>Edison Electric Institute_Monumental Scholars Fund201710000</v>
      </c>
      <c r="C114" s="6">
        <v>2017</v>
      </c>
      <c r="D114" s="6" t="s">
        <v>286</v>
      </c>
      <c r="E114" s="6" t="s">
        <v>340</v>
      </c>
      <c r="F114" t="s">
        <v>468</v>
      </c>
      <c r="G114" s="7">
        <v>10000</v>
      </c>
      <c r="H114" s="6" t="s">
        <v>7</v>
      </c>
      <c r="I114" s="6">
        <v>44</v>
      </c>
    </row>
    <row r="115" spans="1:10" x14ac:dyDescent="0.2">
      <c r="A115" s="6" t="s">
        <v>350</v>
      </c>
      <c r="B115" s="6" t="str">
        <f t="shared" si="2"/>
        <v>Edison Electric Institute_NASEO201712500</v>
      </c>
      <c r="C115" s="6">
        <v>2017</v>
      </c>
      <c r="D115" s="6" t="s">
        <v>286</v>
      </c>
      <c r="E115" s="6" t="s">
        <v>199</v>
      </c>
      <c r="F115" t="s">
        <v>469</v>
      </c>
      <c r="G115" s="7">
        <v>12500</v>
      </c>
      <c r="H115" s="6" t="s">
        <v>7</v>
      </c>
      <c r="I115" s="6">
        <v>45</v>
      </c>
    </row>
    <row r="116" spans="1:10" x14ac:dyDescent="0.2">
      <c r="A116" s="6" t="s">
        <v>350</v>
      </c>
      <c r="B116" s="6" t="str">
        <f t="shared" si="2"/>
        <v>Edison Electric Institute_National Association of Latino Elected Officials201725000</v>
      </c>
      <c r="C116" s="6">
        <v>2017</v>
      </c>
      <c r="D116" s="6" t="s">
        <v>286</v>
      </c>
      <c r="E116" s="6" t="s">
        <v>170</v>
      </c>
      <c r="F116" t="s">
        <v>470</v>
      </c>
      <c r="G116" s="7">
        <v>25000</v>
      </c>
      <c r="H116" s="6" t="s">
        <v>7</v>
      </c>
      <c r="I116" s="6">
        <v>46</v>
      </c>
      <c r="J116" s="6" t="s">
        <v>144</v>
      </c>
    </row>
    <row r="117" spans="1:10" x14ac:dyDescent="0.2">
      <c r="A117" s="6" t="s">
        <v>350</v>
      </c>
      <c r="B117" s="6" t="str">
        <f t="shared" si="2"/>
        <v>Edison Electric Institute_National Association of Manufacturers201750000</v>
      </c>
      <c r="C117" s="6">
        <v>2017</v>
      </c>
      <c r="D117" s="6" t="s">
        <v>286</v>
      </c>
      <c r="E117" s="6" t="s">
        <v>341</v>
      </c>
      <c r="F117" t="s">
        <v>471</v>
      </c>
      <c r="G117" s="7">
        <v>50000</v>
      </c>
      <c r="H117" s="6" t="s">
        <v>7</v>
      </c>
      <c r="I117" s="6">
        <v>47</v>
      </c>
    </row>
    <row r="118" spans="1:10" x14ac:dyDescent="0.2">
      <c r="A118" s="6" t="s">
        <v>350</v>
      </c>
      <c r="B118" s="6" t="str">
        <f t="shared" si="2"/>
        <v>Edison Electric Institute_National Black Caucus of State Legislators201735000</v>
      </c>
      <c r="C118" s="6">
        <v>2017</v>
      </c>
      <c r="D118" s="6" t="s">
        <v>286</v>
      </c>
      <c r="E118" s="6" t="s">
        <v>51</v>
      </c>
      <c r="F118" t="s">
        <v>472</v>
      </c>
      <c r="G118" s="7">
        <v>35000</v>
      </c>
      <c r="H118" s="6" t="s">
        <v>7</v>
      </c>
      <c r="I118" s="6">
        <v>48</v>
      </c>
      <c r="J118" s="6" t="s">
        <v>144</v>
      </c>
    </row>
    <row r="119" spans="1:10" x14ac:dyDescent="0.2">
      <c r="A119" s="6" t="s">
        <v>350</v>
      </c>
      <c r="B119" s="6" t="str">
        <f t="shared" si="2"/>
        <v>Edison Electric Institute_Boy Scouts of America201710000</v>
      </c>
      <c r="C119" s="6">
        <v>2017</v>
      </c>
      <c r="D119" s="6" t="s">
        <v>286</v>
      </c>
      <c r="E119" s="6" t="s">
        <v>17</v>
      </c>
      <c r="F119" t="s">
        <v>473</v>
      </c>
      <c r="G119" s="7">
        <v>10000</v>
      </c>
      <c r="H119" s="6" t="s">
        <v>149</v>
      </c>
      <c r="I119" s="6">
        <v>49</v>
      </c>
    </row>
    <row r="120" spans="1:10" x14ac:dyDescent="0.2">
      <c r="A120" s="6" t="s">
        <v>350</v>
      </c>
      <c r="B120" s="6" t="str">
        <f t="shared" si="2"/>
        <v>Edison Electric Institute_National Conference of State Legislatures201737500</v>
      </c>
      <c r="C120" s="6">
        <v>2017</v>
      </c>
      <c r="D120" s="6" t="s">
        <v>286</v>
      </c>
      <c r="E120" s="6" t="s">
        <v>135</v>
      </c>
      <c r="F120" t="s">
        <v>474</v>
      </c>
      <c r="G120" s="7">
        <v>37500</v>
      </c>
      <c r="H120" s="6" t="s">
        <v>7</v>
      </c>
      <c r="I120" s="6">
        <v>50</v>
      </c>
    </row>
    <row r="121" spans="1:10" x14ac:dyDescent="0.2">
      <c r="A121" s="6" t="s">
        <v>350</v>
      </c>
      <c r="B121" s="6" t="str">
        <f t="shared" si="2"/>
        <v>Edison Electric Institute_National Energy and Utility Affordability Coalition201715000</v>
      </c>
      <c r="C121" s="6">
        <v>2017</v>
      </c>
      <c r="D121" s="6" t="s">
        <v>286</v>
      </c>
      <c r="E121" s="6" t="s">
        <v>54</v>
      </c>
      <c r="F121" t="s">
        <v>475</v>
      </c>
      <c r="G121" s="7">
        <v>15000</v>
      </c>
      <c r="H121" s="6" t="s">
        <v>7</v>
      </c>
      <c r="I121" s="6">
        <v>51</v>
      </c>
    </row>
    <row r="122" spans="1:10" x14ac:dyDescent="0.2">
      <c r="A122" s="6" t="s">
        <v>350</v>
      </c>
      <c r="B122" s="6" t="str">
        <f t="shared" si="2"/>
        <v>Edison Electric Institute_National Hydropower Association20177500</v>
      </c>
      <c r="C122" s="6">
        <v>2017</v>
      </c>
      <c r="D122" s="6" t="s">
        <v>286</v>
      </c>
      <c r="E122" s="6" t="s">
        <v>342</v>
      </c>
      <c r="F122" t="s">
        <v>476</v>
      </c>
      <c r="G122" s="7">
        <v>7500</v>
      </c>
      <c r="H122" s="6" t="s">
        <v>7</v>
      </c>
      <c r="I122" s="6">
        <v>52</v>
      </c>
    </row>
    <row r="123" spans="1:10" x14ac:dyDescent="0.2">
      <c r="A123" s="6" t="s">
        <v>350</v>
      </c>
      <c r="B123" s="6" t="str">
        <f t="shared" si="2"/>
        <v>Edison Electric Institute_National LAMPAC (Labor and Management Public Affairs Committee)201752000</v>
      </c>
      <c r="C123" s="6">
        <v>2017</v>
      </c>
      <c r="D123" s="6" t="s">
        <v>286</v>
      </c>
      <c r="E123" s="6" t="s">
        <v>708</v>
      </c>
      <c r="F123" t="s">
        <v>477</v>
      </c>
      <c r="G123" s="7">
        <v>52000</v>
      </c>
      <c r="H123" s="6" t="s">
        <v>7</v>
      </c>
      <c r="I123" s="6">
        <v>53</v>
      </c>
    </row>
    <row r="124" spans="1:10" x14ac:dyDescent="0.2">
      <c r="A124" s="6" t="s">
        <v>350</v>
      </c>
      <c r="B124" s="6" t="str">
        <f t="shared" si="2"/>
        <v>Edison Electric Institute_National Organization of Black Elected Legislative Women201715000</v>
      </c>
      <c r="C124" s="6">
        <v>2017</v>
      </c>
      <c r="D124" s="6" t="s">
        <v>286</v>
      </c>
      <c r="E124" s="6" t="s">
        <v>157</v>
      </c>
      <c r="F124" t="s">
        <v>478</v>
      </c>
      <c r="G124" s="7">
        <v>15000</v>
      </c>
      <c r="H124" s="6" t="s">
        <v>7</v>
      </c>
      <c r="I124" s="6">
        <v>54</v>
      </c>
      <c r="J124" s="6" t="s">
        <v>144</v>
      </c>
    </row>
    <row r="125" spans="1:10" x14ac:dyDescent="0.2">
      <c r="A125" s="6" t="s">
        <v>350</v>
      </c>
      <c r="B125" s="6" t="str">
        <f t="shared" si="2"/>
        <v>Edison Electric Institute_National Urban League201755000</v>
      </c>
      <c r="C125" s="6">
        <v>2017</v>
      </c>
      <c r="D125" s="6" t="s">
        <v>286</v>
      </c>
      <c r="E125" s="6" t="s">
        <v>320</v>
      </c>
      <c r="F125" t="s">
        <v>479</v>
      </c>
      <c r="G125" s="7">
        <v>55000</v>
      </c>
      <c r="H125" s="6" t="s">
        <v>7</v>
      </c>
      <c r="I125" s="6">
        <v>55</v>
      </c>
    </row>
    <row r="126" spans="1:10" x14ac:dyDescent="0.2">
      <c r="A126" s="6" t="s">
        <v>350</v>
      </c>
      <c r="B126" s="6" t="str">
        <f t="shared" si="2"/>
        <v>Edison Electric Institute_National Energy Resources Organization201713000</v>
      </c>
      <c r="C126" s="6">
        <v>2017</v>
      </c>
      <c r="D126" s="6" t="s">
        <v>286</v>
      </c>
      <c r="E126" s="6" t="s">
        <v>186</v>
      </c>
      <c r="F126" t="s">
        <v>480</v>
      </c>
      <c r="G126" s="7">
        <v>13000</v>
      </c>
      <c r="H126" s="6" t="s">
        <v>7</v>
      </c>
      <c r="I126" s="6">
        <v>56</v>
      </c>
    </row>
    <row r="127" spans="1:10" x14ac:dyDescent="0.2">
      <c r="A127" s="6" t="s">
        <v>350</v>
      </c>
      <c r="B127" s="6" t="str">
        <f t="shared" si="2"/>
        <v>Edison Electric Institute_National Conference of State Societies20177500</v>
      </c>
      <c r="C127" s="6">
        <v>2017</v>
      </c>
      <c r="D127" s="6" t="s">
        <v>286</v>
      </c>
      <c r="E127" s="6" t="s">
        <v>361</v>
      </c>
      <c r="F127" t="s">
        <v>481</v>
      </c>
      <c r="G127" s="7">
        <v>7500</v>
      </c>
      <c r="H127" s="6" t="s">
        <v>7</v>
      </c>
      <c r="I127" s="6">
        <v>57</v>
      </c>
    </row>
    <row r="128" spans="1:10" x14ac:dyDescent="0.2">
      <c r="A128" s="6" t="s">
        <v>350</v>
      </c>
      <c r="B128" s="6" t="str">
        <f t="shared" si="2"/>
        <v>Edison Electric Institute_Northwestern University201710000</v>
      </c>
      <c r="C128" s="6">
        <v>2017</v>
      </c>
      <c r="D128" s="6" t="s">
        <v>286</v>
      </c>
      <c r="E128" s="6" t="s">
        <v>362</v>
      </c>
      <c r="F128" t="s">
        <v>482</v>
      </c>
      <c r="G128" s="7">
        <v>10000</v>
      </c>
      <c r="H128" s="6" t="s">
        <v>7</v>
      </c>
      <c r="I128" s="6">
        <v>58</v>
      </c>
    </row>
    <row r="129" spans="1:10" x14ac:dyDescent="0.2">
      <c r="A129" s="6" t="s">
        <v>350</v>
      </c>
      <c r="B129" s="6" t="str">
        <f t="shared" si="2"/>
        <v>Edison Electric Institute_Nuclear Energy Institute201712312</v>
      </c>
      <c r="C129" s="6">
        <v>2017</v>
      </c>
      <c r="D129" s="6" t="s">
        <v>286</v>
      </c>
      <c r="E129" s="6" t="s">
        <v>174</v>
      </c>
      <c r="F129" t="s">
        <v>483</v>
      </c>
      <c r="G129" s="7">
        <v>12312</v>
      </c>
      <c r="H129" s="6" t="s">
        <v>7</v>
      </c>
      <c r="I129" s="6">
        <v>59</v>
      </c>
    </row>
    <row r="130" spans="1:10" x14ac:dyDescent="0.2">
      <c r="A130" s="6" t="s">
        <v>350</v>
      </c>
      <c r="B130" s="6" t="str">
        <f t="shared" ref="B130:B193" si="4">D130&amp;"_"&amp;E130&amp;C130&amp;G130</f>
        <v>Edison Electric Institute_Penton Media, Inc. and Subsidiaries201735000</v>
      </c>
      <c r="C130" s="6">
        <v>2017</v>
      </c>
      <c r="D130" s="6" t="s">
        <v>286</v>
      </c>
      <c r="E130" s="6" t="s">
        <v>200</v>
      </c>
      <c r="F130" t="s">
        <v>484</v>
      </c>
      <c r="G130" s="7">
        <v>35000</v>
      </c>
      <c r="H130" s="6" t="s">
        <v>7</v>
      </c>
      <c r="I130" s="6">
        <v>60</v>
      </c>
    </row>
    <row r="131" spans="1:10" x14ac:dyDescent="0.2">
      <c r="A131" s="6" t="s">
        <v>350</v>
      </c>
      <c r="B131" s="6" t="str">
        <f t="shared" si="4"/>
        <v>Edison Electric Institute_Peregrine Fund201730000</v>
      </c>
      <c r="C131" s="6">
        <v>2017</v>
      </c>
      <c r="D131" s="6" t="s">
        <v>286</v>
      </c>
      <c r="E131" s="6" t="s">
        <v>343</v>
      </c>
      <c r="F131" t="s">
        <v>485</v>
      </c>
      <c r="G131" s="7">
        <v>30000</v>
      </c>
      <c r="H131" s="6" t="s">
        <v>7</v>
      </c>
      <c r="I131" s="6">
        <v>61</v>
      </c>
    </row>
    <row r="132" spans="1:10" x14ac:dyDescent="0.2">
      <c r="A132" s="6" t="s">
        <v>350</v>
      </c>
      <c r="B132" s="6" t="str">
        <f t="shared" si="4"/>
        <v>Edison Electric Institute_Prevent Cancer Foundation201710000</v>
      </c>
      <c r="C132" s="6">
        <v>2017</v>
      </c>
      <c r="D132" s="6" t="s">
        <v>286</v>
      </c>
      <c r="E132" s="6" t="s">
        <v>61</v>
      </c>
      <c r="F132" t="s">
        <v>486</v>
      </c>
      <c r="G132" s="7">
        <v>10000</v>
      </c>
      <c r="H132" s="6" t="s">
        <v>7</v>
      </c>
      <c r="I132" s="6">
        <v>62</v>
      </c>
    </row>
    <row r="133" spans="1:10" x14ac:dyDescent="0.2">
      <c r="A133" s="6" t="s">
        <v>350</v>
      </c>
      <c r="B133" s="6" t="str">
        <f t="shared" si="4"/>
        <v>Edison Electric Institute_Reforming America's Taxes Equitably201750000</v>
      </c>
      <c r="C133" s="6">
        <v>2017</v>
      </c>
      <c r="D133" s="6" t="s">
        <v>286</v>
      </c>
      <c r="E133" s="6" t="s">
        <v>344</v>
      </c>
      <c r="F133" t="s">
        <v>487</v>
      </c>
      <c r="G133" s="7">
        <v>50000</v>
      </c>
      <c r="H133" s="6" t="s">
        <v>7</v>
      </c>
      <c r="I133" s="6">
        <v>63</v>
      </c>
    </row>
    <row r="134" spans="1:10" x14ac:dyDescent="0.2">
      <c r="A134" s="6" t="s">
        <v>350</v>
      </c>
      <c r="B134" s="6" t="str">
        <f t="shared" si="4"/>
        <v>Edison Electric Institute_Republican Attorneys General Association201750000</v>
      </c>
      <c r="C134" s="6">
        <v>2017</v>
      </c>
      <c r="D134" s="6" t="s">
        <v>286</v>
      </c>
      <c r="E134" s="6" t="s">
        <v>63</v>
      </c>
      <c r="F134" t="s">
        <v>488</v>
      </c>
      <c r="G134" s="7">
        <v>50000</v>
      </c>
      <c r="H134" s="6" t="s">
        <v>7</v>
      </c>
      <c r="I134" s="6">
        <v>64</v>
      </c>
    </row>
    <row r="135" spans="1:10" x14ac:dyDescent="0.2">
      <c r="A135" s="6" t="s">
        <v>350</v>
      </c>
      <c r="B135" s="6" t="str">
        <f t="shared" si="4"/>
        <v>Edison Electric Institute_Republican State Leadership Committee201725000</v>
      </c>
      <c r="C135" s="6">
        <v>2017</v>
      </c>
      <c r="D135" s="6" t="s">
        <v>286</v>
      </c>
      <c r="E135" s="6" t="s">
        <v>65</v>
      </c>
      <c r="F135" t="s">
        <v>489</v>
      </c>
      <c r="G135" s="7">
        <v>25000</v>
      </c>
      <c r="H135" s="6" t="s">
        <v>7</v>
      </c>
      <c r="I135" s="6">
        <v>65</v>
      </c>
    </row>
    <row r="136" spans="1:10" x14ac:dyDescent="0.2">
      <c r="A136" s="6" t="s">
        <v>350</v>
      </c>
      <c r="B136" s="6" t="str">
        <f t="shared" si="4"/>
        <v>Edison Electric Institute_Senate Presidents' Forum201732500</v>
      </c>
      <c r="C136" s="6">
        <v>2017</v>
      </c>
      <c r="D136" s="6" t="s">
        <v>286</v>
      </c>
      <c r="E136" s="6" t="s">
        <v>122</v>
      </c>
      <c r="F136" t="s">
        <v>490</v>
      </c>
      <c r="G136" s="7">
        <v>32500</v>
      </c>
      <c r="H136" s="6" t="s">
        <v>7</v>
      </c>
      <c r="I136" s="6">
        <v>66</v>
      </c>
    </row>
    <row r="137" spans="1:10" x14ac:dyDescent="0.2">
      <c r="A137" s="6" t="s">
        <v>350</v>
      </c>
      <c r="B137" s="6" t="str">
        <f t="shared" si="4"/>
        <v>Edison Electric Institute_So Others Might Eat201710000</v>
      </c>
      <c r="C137" s="6">
        <v>2017</v>
      </c>
      <c r="D137" s="6" t="s">
        <v>286</v>
      </c>
      <c r="E137" s="6" t="s">
        <v>69</v>
      </c>
      <c r="F137" t="s">
        <v>491</v>
      </c>
      <c r="G137" s="7">
        <v>10000</v>
      </c>
      <c r="H137" s="6" t="s">
        <v>7</v>
      </c>
      <c r="I137" s="6">
        <v>67</v>
      </c>
    </row>
    <row r="138" spans="1:10" x14ac:dyDescent="0.2">
      <c r="A138" s="6" t="s">
        <v>350</v>
      </c>
      <c r="B138" s="6" t="str">
        <f t="shared" si="4"/>
        <v>Edison Electric Institute_State Government Leadership Foundation201755000</v>
      </c>
      <c r="C138" s="6">
        <v>2017</v>
      </c>
      <c r="D138" s="6" t="s">
        <v>286</v>
      </c>
      <c r="E138" s="6" t="s">
        <v>125</v>
      </c>
      <c r="F138" t="s">
        <v>492</v>
      </c>
      <c r="G138" s="7">
        <v>55000</v>
      </c>
      <c r="H138" s="6" t="s">
        <v>7</v>
      </c>
      <c r="I138" s="6">
        <v>68</v>
      </c>
    </row>
    <row r="139" spans="1:10" x14ac:dyDescent="0.2">
      <c r="A139" s="6" t="s">
        <v>350</v>
      </c>
      <c r="B139" s="6" t="str">
        <f t="shared" si="4"/>
        <v>Edison Electric Institute_State Legislative Leaders Foundation201710000</v>
      </c>
      <c r="C139" s="6">
        <v>2017</v>
      </c>
      <c r="D139" s="6" t="s">
        <v>286</v>
      </c>
      <c r="E139" s="6" t="s">
        <v>126</v>
      </c>
      <c r="F139" t="s">
        <v>493</v>
      </c>
      <c r="G139" s="7">
        <v>10000</v>
      </c>
      <c r="H139" s="6" t="s">
        <v>7</v>
      </c>
      <c r="I139" s="6">
        <v>69</v>
      </c>
    </row>
    <row r="140" spans="1:10" x14ac:dyDescent="0.2">
      <c r="A140" s="6" t="s">
        <v>350</v>
      </c>
      <c r="B140" s="6" t="str">
        <f t="shared" si="4"/>
        <v>Edison Electric Institute_The Artists &amp; Athletes Alliance201717500</v>
      </c>
      <c r="C140" s="6">
        <v>2017</v>
      </c>
      <c r="D140" s="6" t="s">
        <v>286</v>
      </c>
      <c r="E140" s="6" t="s">
        <v>72</v>
      </c>
      <c r="F140" t="s">
        <v>494</v>
      </c>
      <c r="G140" s="7">
        <v>17500</v>
      </c>
      <c r="H140" s="6" t="s">
        <v>7</v>
      </c>
      <c r="I140" s="6">
        <v>70</v>
      </c>
    </row>
    <row r="141" spans="1:10" x14ac:dyDescent="0.2">
      <c r="A141" s="6" t="s">
        <v>350</v>
      </c>
      <c r="B141" s="6" t="str">
        <f t="shared" si="4"/>
        <v>Edison Electric Institute_The Boston Police Foundation201710000</v>
      </c>
      <c r="C141" s="6">
        <v>2017</v>
      </c>
      <c r="D141" s="6" t="s">
        <v>286</v>
      </c>
      <c r="E141" s="6" t="s">
        <v>345</v>
      </c>
      <c r="F141" t="s">
        <v>495</v>
      </c>
      <c r="G141" s="7">
        <v>10000</v>
      </c>
      <c r="H141" s="6" t="s">
        <v>7</v>
      </c>
      <c r="I141" s="6">
        <v>71</v>
      </c>
    </row>
    <row r="142" spans="1:10" x14ac:dyDescent="0.2">
      <c r="A142" s="6" t="s">
        <v>350</v>
      </c>
      <c r="B142" s="6" t="str">
        <f t="shared" si="4"/>
        <v>Edison Electric Institute_The Curators of the University of Missouri201766000</v>
      </c>
      <c r="C142" s="6">
        <v>2017</v>
      </c>
      <c r="D142" s="6" t="s">
        <v>286</v>
      </c>
      <c r="E142" s="6" t="s">
        <v>346</v>
      </c>
      <c r="F142" t="s">
        <v>496</v>
      </c>
      <c r="G142" s="7">
        <v>66000</v>
      </c>
      <c r="H142" s="6" t="s">
        <v>7</v>
      </c>
      <c r="I142" s="6">
        <v>72</v>
      </c>
    </row>
    <row r="143" spans="1:10" x14ac:dyDescent="0.2">
      <c r="A143" s="6" t="s">
        <v>350</v>
      </c>
      <c r="B143" s="6" t="str">
        <f t="shared" si="4"/>
        <v>Edison Electric Institute_The Latino Coalition201725000</v>
      </c>
      <c r="C143" s="6">
        <v>2017</v>
      </c>
      <c r="D143" s="6" t="s">
        <v>286</v>
      </c>
      <c r="E143" s="6" t="s">
        <v>326</v>
      </c>
      <c r="F143" t="s">
        <v>497</v>
      </c>
      <c r="G143" s="7">
        <v>25000</v>
      </c>
      <c r="H143" s="6" t="s">
        <v>149</v>
      </c>
      <c r="I143" s="6">
        <v>73</v>
      </c>
      <c r="J143" s="6" t="s">
        <v>144</v>
      </c>
    </row>
    <row r="144" spans="1:10" x14ac:dyDescent="0.2">
      <c r="A144" s="6" t="s">
        <v>350</v>
      </c>
      <c r="B144" s="6" t="str">
        <f t="shared" si="4"/>
        <v>Edison Electric Institute_United Way of the National Capital Area20175533</v>
      </c>
      <c r="C144" s="6">
        <v>2017</v>
      </c>
      <c r="D144" s="6" t="s">
        <v>286</v>
      </c>
      <c r="E144" s="6" t="s">
        <v>76</v>
      </c>
      <c r="F144" t="s">
        <v>498</v>
      </c>
      <c r="G144" s="7">
        <v>5533</v>
      </c>
      <c r="H144" s="6" t="s">
        <v>7</v>
      </c>
      <c r="I144" s="6">
        <v>74</v>
      </c>
    </row>
    <row r="145" spans="1:12" x14ac:dyDescent="0.2">
      <c r="A145" s="6" t="s">
        <v>350</v>
      </c>
      <c r="B145" s="6" t="str">
        <f t="shared" si="4"/>
        <v>Edison Electric Institute_US Conference of Mayors201715000</v>
      </c>
      <c r="C145" s="6">
        <v>2017</v>
      </c>
      <c r="D145" s="6" t="s">
        <v>286</v>
      </c>
      <c r="E145" s="6" t="s">
        <v>347</v>
      </c>
      <c r="F145" t="s">
        <v>499</v>
      </c>
      <c r="G145" s="7">
        <v>15000</v>
      </c>
      <c r="H145" s="6" t="s">
        <v>7</v>
      </c>
      <c r="I145" s="6">
        <v>75</v>
      </c>
    </row>
    <row r="146" spans="1:12" x14ac:dyDescent="0.2">
      <c r="A146" s="6" t="s">
        <v>350</v>
      </c>
      <c r="B146" s="6" t="str">
        <f t="shared" si="4"/>
        <v>Edison Electric Institute_Washington Tennis &amp; Education Foundation201710000</v>
      </c>
      <c r="C146" s="6">
        <v>2017</v>
      </c>
      <c r="D146" s="6" t="s">
        <v>286</v>
      </c>
      <c r="E146" s="6" t="s">
        <v>81</v>
      </c>
      <c r="F146" t="s">
        <v>500</v>
      </c>
      <c r="G146" s="7">
        <v>10000</v>
      </c>
      <c r="H146" s="6" t="s">
        <v>7</v>
      </c>
      <c r="I146" s="6">
        <v>76</v>
      </c>
    </row>
    <row r="147" spans="1:12" x14ac:dyDescent="0.2">
      <c r="A147" s="6" t="s">
        <v>350</v>
      </c>
      <c r="B147" s="6" t="str">
        <f t="shared" si="4"/>
        <v>Edison Electric Institute_Western Governors' Association201715000</v>
      </c>
      <c r="C147" s="6">
        <v>2017</v>
      </c>
      <c r="D147" s="6" t="s">
        <v>286</v>
      </c>
      <c r="E147" s="6" t="s">
        <v>83</v>
      </c>
      <c r="F147" t="s">
        <v>501</v>
      </c>
      <c r="G147" s="7">
        <v>15000</v>
      </c>
      <c r="H147" s="6" t="s">
        <v>7</v>
      </c>
      <c r="I147" s="6">
        <v>77</v>
      </c>
    </row>
    <row r="148" spans="1:12" x14ac:dyDescent="0.2">
      <c r="A148" s="6" t="s">
        <v>350</v>
      </c>
      <c r="B148" s="6" t="str">
        <f t="shared" si="4"/>
        <v>Edison Electric Institute_Western LAMPAC (Labor and Management Public Affairs Committee)20178000</v>
      </c>
      <c r="C148" s="6">
        <v>2017</v>
      </c>
      <c r="D148" s="6" t="s">
        <v>286</v>
      </c>
      <c r="E148" s="6" t="s">
        <v>709</v>
      </c>
      <c r="F148" t="s">
        <v>502</v>
      </c>
      <c r="G148" s="7">
        <v>8000</v>
      </c>
      <c r="H148" s="6" t="s">
        <v>7</v>
      </c>
      <c r="I148" s="6">
        <v>78</v>
      </c>
    </row>
    <row r="149" spans="1:12" x14ac:dyDescent="0.2">
      <c r="A149" s="6" t="s">
        <v>351</v>
      </c>
      <c r="B149" s="6" t="str">
        <f t="shared" si="4"/>
        <v>Edison Electric Institute_A Celebration of Chicago LLC20168500</v>
      </c>
      <c r="C149" s="6">
        <v>2016</v>
      </c>
      <c r="D149" s="6" t="s">
        <v>286</v>
      </c>
      <c r="E149" s="6" t="s">
        <v>89</v>
      </c>
      <c r="F149" t="s">
        <v>503</v>
      </c>
      <c r="G149" s="7">
        <v>8500</v>
      </c>
      <c r="H149" s="6" t="s">
        <v>4</v>
      </c>
      <c r="I149" s="6">
        <v>1</v>
      </c>
    </row>
    <row r="150" spans="1:12" x14ac:dyDescent="0.2">
      <c r="A150" s="6" t="s">
        <v>351</v>
      </c>
      <c r="B150" s="6" t="str">
        <f t="shared" si="4"/>
        <v>Edison Electric Institute_A Wider Circle201610000</v>
      </c>
      <c r="C150" s="6">
        <v>2016</v>
      </c>
      <c r="D150" s="6" t="s">
        <v>286</v>
      </c>
      <c r="E150" s="6" t="s">
        <v>3</v>
      </c>
      <c r="F150" t="s">
        <v>504</v>
      </c>
      <c r="G150" s="7">
        <v>10000</v>
      </c>
      <c r="H150" s="6" t="s">
        <v>4</v>
      </c>
      <c r="I150" s="6">
        <v>2</v>
      </c>
    </row>
    <row r="151" spans="1:12" x14ac:dyDescent="0.2">
      <c r="A151" s="6" t="s">
        <v>351</v>
      </c>
      <c r="B151" s="6" t="str">
        <f t="shared" si="4"/>
        <v>Edison Electric Institute_American Council for Capital Formation201630000</v>
      </c>
      <c r="C151" s="6">
        <v>2016</v>
      </c>
      <c r="D151" s="6" t="s">
        <v>286</v>
      </c>
      <c r="E151" s="6" t="s">
        <v>681</v>
      </c>
      <c r="F151" t="s">
        <v>425</v>
      </c>
      <c r="G151" s="7">
        <v>30000</v>
      </c>
      <c r="H151" s="6" t="s">
        <v>13</v>
      </c>
      <c r="I151" s="6">
        <v>3</v>
      </c>
      <c r="L151" s="6" t="s">
        <v>6</v>
      </c>
    </row>
    <row r="152" spans="1:12" x14ac:dyDescent="0.2">
      <c r="A152" s="6" t="s">
        <v>351</v>
      </c>
      <c r="B152" s="6" t="str">
        <f t="shared" si="4"/>
        <v>Edison Electric Institute_All Hazards Consortium201625000</v>
      </c>
      <c r="C152" s="6">
        <v>2016</v>
      </c>
      <c r="D152" s="6" t="s">
        <v>286</v>
      </c>
      <c r="E152" s="6" t="s">
        <v>8</v>
      </c>
      <c r="F152" t="s">
        <v>427</v>
      </c>
      <c r="G152" s="7">
        <v>25000</v>
      </c>
      <c r="H152" s="6" t="s">
        <v>13</v>
      </c>
      <c r="I152" s="6">
        <v>4</v>
      </c>
    </row>
    <row r="153" spans="1:12" x14ac:dyDescent="0.2">
      <c r="A153" s="6" t="s">
        <v>351</v>
      </c>
      <c r="B153" s="6" t="str">
        <f t="shared" si="4"/>
        <v>Edison Electric Institute_Alliance to Save Energy201635000</v>
      </c>
      <c r="C153" s="6">
        <v>2016</v>
      </c>
      <c r="D153" s="6" t="s">
        <v>286</v>
      </c>
      <c r="E153" s="6" t="s">
        <v>9</v>
      </c>
      <c r="F153" t="s">
        <v>428</v>
      </c>
      <c r="G153" s="7">
        <v>35000</v>
      </c>
      <c r="H153" s="6" t="s">
        <v>304</v>
      </c>
      <c r="I153" s="6">
        <v>5</v>
      </c>
    </row>
    <row r="154" spans="1:12" x14ac:dyDescent="0.2">
      <c r="A154" s="6" t="s">
        <v>351</v>
      </c>
      <c r="B154" s="6" t="str">
        <f t="shared" si="4"/>
        <v>Edison Electric Institute_American Association of Blacks in Energy201630000</v>
      </c>
      <c r="C154" s="6">
        <v>2016</v>
      </c>
      <c r="D154" s="6" t="s">
        <v>286</v>
      </c>
      <c r="E154" s="6" t="s">
        <v>303</v>
      </c>
      <c r="F154" t="s">
        <v>430</v>
      </c>
      <c r="G154" s="7">
        <v>30000</v>
      </c>
      <c r="H154" s="6" t="s">
        <v>4</v>
      </c>
      <c r="I154" s="6">
        <v>6</v>
      </c>
      <c r="J154" s="6" t="s">
        <v>144</v>
      </c>
    </row>
    <row r="155" spans="1:12" x14ac:dyDescent="0.2">
      <c r="A155" s="6" t="s">
        <v>351</v>
      </c>
      <c r="B155" s="6" t="str">
        <f t="shared" si="4"/>
        <v>Edison Electric Institute_American Legislative Exchange Council201611875</v>
      </c>
      <c r="C155" s="6">
        <v>2016</v>
      </c>
      <c r="D155" s="6" t="s">
        <v>286</v>
      </c>
      <c r="E155" s="6" t="s">
        <v>11</v>
      </c>
      <c r="F155" t="s">
        <v>505</v>
      </c>
      <c r="G155" s="7">
        <v>11875</v>
      </c>
      <c r="H155" s="6" t="s">
        <v>305</v>
      </c>
      <c r="I155" s="6">
        <v>7</v>
      </c>
    </row>
    <row r="156" spans="1:12" x14ac:dyDescent="0.2">
      <c r="A156" s="6" t="s">
        <v>351</v>
      </c>
      <c r="B156" s="6" t="str">
        <f t="shared" si="4"/>
        <v>Edison Electric Institute_Americans for Tax Reform201688500</v>
      </c>
      <c r="C156" s="6">
        <v>2016</v>
      </c>
      <c r="D156" s="6" t="s">
        <v>286</v>
      </c>
      <c r="E156" s="6" t="s">
        <v>12</v>
      </c>
      <c r="F156" t="s">
        <v>433</v>
      </c>
      <c r="G156" s="7">
        <v>88500</v>
      </c>
      <c r="H156" s="6" t="s">
        <v>13</v>
      </c>
      <c r="I156" s="6">
        <v>8</v>
      </c>
    </row>
    <row r="157" spans="1:12" x14ac:dyDescent="0.2">
      <c r="A157" s="6" t="s">
        <v>351</v>
      </c>
      <c r="B157" s="6" t="str">
        <f t="shared" si="4"/>
        <v>Edison Electric Institute_Americans for Prosperity201622500</v>
      </c>
      <c r="C157" s="6">
        <v>2016</v>
      </c>
      <c r="D157" s="6" t="s">
        <v>286</v>
      </c>
      <c r="E157" s="6" t="s">
        <v>196</v>
      </c>
      <c r="F157" t="s">
        <v>432</v>
      </c>
      <c r="G157" s="7">
        <v>22500</v>
      </c>
      <c r="H157" s="6" t="s">
        <v>305</v>
      </c>
      <c r="I157" s="6">
        <v>9</v>
      </c>
    </row>
    <row r="158" spans="1:12" x14ac:dyDescent="0.2">
      <c r="A158" s="6" t="s">
        <v>351</v>
      </c>
      <c r="B158" s="6" t="str">
        <f t="shared" si="4"/>
        <v>Edison Electric Institute_ASAE Center for Association Leadership20166150</v>
      </c>
      <c r="C158" s="6">
        <v>2016</v>
      </c>
      <c r="D158" s="6" t="s">
        <v>286</v>
      </c>
      <c r="E158" s="6" t="s">
        <v>91</v>
      </c>
      <c r="F158" t="s">
        <v>506</v>
      </c>
      <c r="G158" s="7">
        <v>6150</v>
      </c>
      <c r="H158" s="6" t="s">
        <v>5</v>
      </c>
      <c r="I158" s="6">
        <v>10</v>
      </c>
    </row>
    <row r="159" spans="1:12" x14ac:dyDescent="0.2">
      <c r="A159" s="6" t="s">
        <v>351</v>
      </c>
      <c r="B159" s="6" t="str">
        <f t="shared" si="4"/>
        <v>Edison Electric Institute_Aspen Institute201612000</v>
      </c>
      <c r="C159" s="6">
        <v>2016</v>
      </c>
      <c r="D159" s="6" t="s">
        <v>286</v>
      </c>
      <c r="E159" s="6" t="s">
        <v>14</v>
      </c>
      <c r="F159" t="s">
        <v>434</v>
      </c>
      <c r="G159" s="7">
        <v>12000</v>
      </c>
      <c r="H159" s="6" t="s">
        <v>4</v>
      </c>
      <c r="I159" s="6">
        <v>11</v>
      </c>
    </row>
    <row r="160" spans="1:12" x14ac:dyDescent="0.2">
      <c r="A160" s="6" t="s">
        <v>351</v>
      </c>
      <c r="B160" s="6" t="str">
        <f t="shared" si="4"/>
        <v>Edison Electric Institute_Big Sky Night201650000</v>
      </c>
      <c r="C160" s="6">
        <v>2016</v>
      </c>
      <c r="D160" s="6" t="s">
        <v>286</v>
      </c>
      <c r="E160" s="6" t="s">
        <v>306</v>
      </c>
      <c r="F160" t="s">
        <v>507</v>
      </c>
      <c r="G160" s="7">
        <v>50000</v>
      </c>
      <c r="H160" s="6" t="s">
        <v>4</v>
      </c>
      <c r="I160" s="6">
        <v>12</v>
      </c>
    </row>
    <row r="161" spans="1:10" x14ac:dyDescent="0.2">
      <c r="A161" s="6" t="s">
        <v>351</v>
      </c>
      <c r="B161" s="6" t="str">
        <f t="shared" si="4"/>
        <v>Edison Electric Institute_Blue Convention Events Fund201635000</v>
      </c>
      <c r="C161" s="6">
        <v>2016</v>
      </c>
      <c r="D161" s="6" t="s">
        <v>286</v>
      </c>
      <c r="E161" s="6" t="s">
        <v>307</v>
      </c>
      <c r="F161" t="s">
        <v>508</v>
      </c>
      <c r="G161" s="7">
        <v>35000</v>
      </c>
      <c r="H161" s="6" t="s">
        <v>4</v>
      </c>
      <c r="I161" s="6">
        <v>13</v>
      </c>
    </row>
    <row r="162" spans="1:10" x14ac:dyDescent="0.2">
      <c r="A162" s="6" t="s">
        <v>351</v>
      </c>
      <c r="B162" s="6" t="str">
        <f t="shared" si="4"/>
        <v>Edison Electric Institute_Board of Hispanic Caucus Chairs201610000</v>
      </c>
      <c r="C162" s="6">
        <v>2016</v>
      </c>
      <c r="D162" s="6" t="s">
        <v>286</v>
      </c>
      <c r="E162" s="6" t="s">
        <v>331</v>
      </c>
      <c r="F162" t="s">
        <v>436</v>
      </c>
      <c r="G162" s="7">
        <v>10000</v>
      </c>
      <c r="H162" s="6" t="s">
        <v>4</v>
      </c>
      <c r="I162" s="6">
        <v>14</v>
      </c>
      <c r="J162" s="6" t="s">
        <v>144</v>
      </c>
    </row>
    <row r="163" spans="1:10" x14ac:dyDescent="0.2">
      <c r="A163" s="6" t="s">
        <v>351</v>
      </c>
      <c r="B163" s="6" t="str">
        <f t="shared" si="4"/>
        <v>Edison Electric Institute_Bracy Tucker Brown, Inc.201615000</v>
      </c>
      <c r="C163" s="6">
        <v>2016</v>
      </c>
      <c r="D163" s="6" t="s">
        <v>286</v>
      </c>
      <c r="E163" s="6" t="s">
        <v>352</v>
      </c>
      <c r="F163" t="s">
        <v>440</v>
      </c>
      <c r="G163" s="7">
        <v>15000</v>
      </c>
      <c r="H163" s="6" t="s">
        <v>13</v>
      </c>
      <c r="I163" s="6">
        <v>15</v>
      </c>
    </row>
    <row r="164" spans="1:10" x14ac:dyDescent="0.2">
      <c r="A164" s="6" t="s">
        <v>351</v>
      </c>
      <c r="B164" s="6" t="str">
        <f t="shared" si="4"/>
        <v>Edison Electric Institute_American Society of Association Executives (ASAE)201610000</v>
      </c>
      <c r="C164" s="6">
        <v>2016</v>
      </c>
      <c r="D164" s="6" t="s">
        <v>286</v>
      </c>
      <c r="E164" s="6" t="s">
        <v>329</v>
      </c>
      <c r="F164" t="s">
        <v>431</v>
      </c>
      <c r="G164" s="7">
        <v>10000</v>
      </c>
      <c r="H164" s="6" t="s">
        <v>4</v>
      </c>
      <c r="I164" s="6">
        <v>16</v>
      </c>
    </row>
    <row r="165" spans="1:10" x14ac:dyDescent="0.2">
      <c r="A165" s="6" t="s">
        <v>351</v>
      </c>
      <c r="B165" s="6" t="str">
        <f t="shared" si="4"/>
        <v>Edison Electric Institute_Center for Energy Workforce Development201630000</v>
      </c>
      <c r="C165" s="6">
        <v>2016</v>
      </c>
      <c r="D165" s="6" t="s">
        <v>286</v>
      </c>
      <c r="E165" s="6" t="s">
        <v>20</v>
      </c>
      <c r="F165" t="s">
        <v>509</v>
      </c>
      <c r="G165" s="7">
        <v>30000</v>
      </c>
      <c r="H165" s="6" t="s">
        <v>197</v>
      </c>
      <c r="I165" s="6">
        <v>17</v>
      </c>
    </row>
    <row r="166" spans="1:10" x14ac:dyDescent="0.2">
      <c r="A166" s="6" t="s">
        <v>351</v>
      </c>
      <c r="B166" s="6" t="str">
        <f t="shared" si="4"/>
        <v>Edison Electric Institute_First Church of Christ Scientist201633000</v>
      </c>
      <c r="C166" s="6">
        <v>2016</v>
      </c>
      <c r="D166" s="6" t="s">
        <v>286</v>
      </c>
      <c r="E166" s="6" t="s">
        <v>348</v>
      </c>
      <c r="F166" t="s">
        <v>443</v>
      </c>
      <c r="G166" s="7">
        <v>33000</v>
      </c>
      <c r="H166" s="6" t="s">
        <v>13</v>
      </c>
      <c r="I166" s="6">
        <v>18</v>
      </c>
    </row>
    <row r="167" spans="1:10" x14ac:dyDescent="0.2">
      <c r="A167" s="6" t="s">
        <v>351</v>
      </c>
      <c r="B167" s="6" t="str">
        <f t="shared" si="4"/>
        <v>Edison Electric Institute_Concerts for a Cause201680000</v>
      </c>
      <c r="C167" s="6">
        <v>2016</v>
      </c>
      <c r="D167" s="6" t="s">
        <v>286</v>
      </c>
      <c r="E167" s="6" t="s">
        <v>349</v>
      </c>
      <c r="F167" t="s">
        <v>510</v>
      </c>
      <c r="G167" s="7">
        <v>80000</v>
      </c>
      <c r="H167" s="6" t="s">
        <v>4</v>
      </c>
      <c r="I167" s="6">
        <v>19</v>
      </c>
    </row>
    <row r="168" spans="1:10" x14ac:dyDescent="0.2">
      <c r="A168" s="6" t="s">
        <v>351</v>
      </c>
      <c r="B168" s="6" t="str">
        <f t="shared" si="4"/>
        <v>Edison Electric Institute_Congressional Hispanic Caucus Institute20168500</v>
      </c>
      <c r="C168" s="6">
        <v>2016</v>
      </c>
      <c r="D168" s="6" t="s">
        <v>286</v>
      </c>
      <c r="E168" s="6" t="s">
        <v>22</v>
      </c>
      <c r="F168" t="s">
        <v>444</v>
      </c>
      <c r="G168" s="7">
        <v>8500</v>
      </c>
      <c r="H168" s="6" t="s">
        <v>4</v>
      </c>
      <c r="I168" s="6">
        <v>20</v>
      </c>
      <c r="J168" s="6" t="s">
        <v>144</v>
      </c>
    </row>
    <row r="169" spans="1:10" x14ac:dyDescent="0.2">
      <c r="A169" s="6" t="s">
        <v>351</v>
      </c>
      <c r="B169" s="6" t="str">
        <f t="shared" si="4"/>
        <v>Edison Electric Institute_Congressional Institute201625000</v>
      </c>
      <c r="C169" s="6">
        <v>2016</v>
      </c>
      <c r="D169" s="6" t="s">
        <v>286</v>
      </c>
      <c r="E169" s="6" t="s">
        <v>23</v>
      </c>
      <c r="F169" t="s">
        <v>445</v>
      </c>
      <c r="G169" s="7">
        <v>25000</v>
      </c>
      <c r="H169" s="6" t="s">
        <v>13</v>
      </c>
      <c r="I169" s="6">
        <v>21</v>
      </c>
    </row>
    <row r="170" spans="1:10" x14ac:dyDescent="0.2">
      <c r="A170" s="6" t="s">
        <v>351</v>
      </c>
      <c r="B170" s="6" t="str">
        <f t="shared" si="4"/>
        <v>Edison Electric Institute_Congressional Sports for Charity201610000</v>
      </c>
      <c r="C170" s="6">
        <v>2016</v>
      </c>
      <c r="D170" s="6" t="s">
        <v>286</v>
      </c>
      <c r="E170" s="6" t="s">
        <v>308</v>
      </c>
      <c r="F170" t="s">
        <v>446</v>
      </c>
      <c r="G170" s="7">
        <v>10000</v>
      </c>
      <c r="H170" s="6" t="s">
        <v>4</v>
      </c>
      <c r="I170" s="6">
        <v>22</v>
      </c>
    </row>
    <row r="171" spans="1:10" x14ac:dyDescent="0.2">
      <c r="A171" s="6" t="s">
        <v>351</v>
      </c>
      <c r="B171" s="6" t="str">
        <f t="shared" si="4"/>
        <v>Edison Electric Institute_Conventions 20162016115000</v>
      </c>
      <c r="C171" s="6">
        <v>2016</v>
      </c>
      <c r="D171" s="6" t="s">
        <v>286</v>
      </c>
      <c r="E171" s="6" t="s">
        <v>309</v>
      </c>
      <c r="F171" t="s">
        <v>511</v>
      </c>
      <c r="G171" s="7">
        <v>115000</v>
      </c>
      <c r="H171" s="6" t="s">
        <v>4</v>
      </c>
      <c r="I171" s="6">
        <v>23</v>
      </c>
    </row>
    <row r="172" spans="1:10" x14ac:dyDescent="0.2">
      <c r="A172" s="6" t="s">
        <v>351</v>
      </c>
      <c r="B172" s="6" t="str">
        <f t="shared" si="4"/>
        <v>Edison Electric Institute_Creative Coalition2016125000</v>
      </c>
      <c r="C172" s="6">
        <v>2016</v>
      </c>
      <c r="D172" s="6" t="s">
        <v>286</v>
      </c>
      <c r="E172" s="6" t="s">
        <v>104</v>
      </c>
      <c r="F172" t="s">
        <v>512</v>
      </c>
      <c r="G172" s="7">
        <v>125000</v>
      </c>
      <c r="H172" s="6" t="s">
        <v>4</v>
      </c>
      <c r="I172" s="6">
        <v>24</v>
      </c>
    </row>
    <row r="173" spans="1:10" x14ac:dyDescent="0.2">
      <c r="A173" s="6" t="s">
        <v>351</v>
      </c>
      <c r="B173" s="6" t="str">
        <f t="shared" si="4"/>
        <v>Edison Electric Institute_Council of State Governments2016100000</v>
      </c>
      <c r="C173" s="6">
        <v>2016</v>
      </c>
      <c r="D173" s="6" t="s">
        <v>286</v>
      </c>
      <c r="E173" s="6" t="s">
        <v>25</v>
      </c>
      <c r="F173" t="s">
        <v>448</v>
      </c>
      <c r="G173" s="7">
        <v>100000</v>
      </c>
      <c r="H173" s="6" t="s">
        <v>13</v>
      </c>
      <c r="I173" s="6">
        <v>25</v>
      </c>
    </row>
    <row r="174" spans="1:10" x14ac:dyDescent="0.2">
      <c r="A174" s="6" t="s">
        <v>351</v>
      </c>
      <c r="B174" s="6" t="str">
        <f t="shared" si="4"/>
        <v>Edison Electric Institute_D&amp;P Creative Strategies201620000</v>
      </c>
      <c r="C174" s="6">
        <v>2016</v>
      </c>
      <c r="D174" s="6" t="s">
        <v>286</v>
      </c>
      <c r="E174" s="6" t="s">
        <v>310</v>
      </c>
      <c r="F174" t="s">
        <v>513</v>
      </c>
      <c r="G174" s="7">
        <v>20000</v>
      </c>
      <c r="H174" s="6" t="s">
        <v>4</v>
      </c>
      <c r="I174" s="6">
        <v>26</v>
      </c>
    </row>
    <row r="175" spans="1:10" x14ac:dyDescent="0.2">
      <c r="A175" s="6" t="s">
        <v>351</v>
      </c>
      <c r="B175" s="6" t="str">
        <f t="shared" si="4"/>
        <v>Edison Electric Institute_Democratic Governors' Association201665000</v>
      </c>
      <c r="C175" s="6">
        <v>2016</v>
      </c>
      <c r="D175" s="6" t="s">
        <v>286</v>
      </c>
      <c r="E175" s="6" t="s">
        <v>28</v>
      </c>
      <c r="F175" t="s">
        <v>449</v>
      </c>
      <c r="G175" s="7">
        <v>65000</v>
      </c>
      <c r="H175" s="6" t="s">
        <v>311</v>
      </c>
      <c r="I175" s="6">
        <v>27</v>
      </c>
    </row>
    <row r="176" spans="1:10" x14ac:dyDescent="0.2">
      <c r="A176" s="6" t="s">
        <v>351</v>
      </c>
      <c r="B176" s="6" t="str">
        <f t="shared" si="4"/>
        <v>Edison Electric Institute_Emerging Issues Policy Forum201630000</v>
      </c>
      <c r="C176" s="6">
        <v>2016</v>
      </c>
      <c r="D176" s="6" t="s">
        <v>286</v>
      </c>
      <c r="E176" s="6" t="s">
        <v>32</v>
      </c>
      <c r="F176" t="s">
        <v>514</v>
      </c>
      <c r="G176" s="7">
        <v>30000</v>
      </c>
      <c r="H176" s="6" t="s">
        <v>5</v>
      </c>
      <c r="I176" s="6">
        <v>28</v>
      </c>
    </row>
    <row r="177" spans="1:10" x14ac:dyDescent="0.2">
      <c r="A177" s="6" t="s">
        <v>351</v>
      </c>
      <c r="B177" s="6" t="str">
        <f t="shared" si="4"/>
        <v>Edison Electric Institute_Environmental Council of the States201620000</v>
      </c>
      <c r="C177" s="6">
        <v>2016</v>
      </c>
      <c r="D177" s="6" t="s">
        <v>286</v>
      </c>
      <c r="E177" s="6" t="s">
        <v>34</v>
      </c>
      <c r="F177" t="s">
        <v>451</v>
      </c>
      <c r="G177" s="7">
        <v>20000</v>
      </c>
      <c r="H177" s="6" t="s">
        <v>197</v>
      </c>
      <c r="I177" s="6">
        <v>29</v>
      </c>
    </row>
    <row r="178" spans="1:10" x14ac:dyDescent="0.2">
      <c r="A178" s="6" t="s">
        <v>351</v>
      </c>
      <c r="B178" s="6" t="str">
        <f t="shared" si="4"/>
        <v>Edison Electric Institute_First Energy Corporation201640000</v>
      </c>
      <c r="C178" s="6">
        <v>2016</v>
      </c>
      <c r="D178" s="6" t="s">
        <v>286</v>
      </c>
      <c r="E178" s="6" t="s">
        <v>312</v>
      </c>
      <c r="F178" t="s">
        <v>515</v>
      </c>
      <c r="G178" s="7">
        <v>40000</v>
      </c>
      <c r="H178" s="6" t="s">
        <v>4</v>
      </c>
      <c r="I178" s="6">
        <v>30</v>
      </c>
    </row>
    <row r="179" spans="1:10" x14ac:dyDescent="0.2">
      <c r="A179" s="6" t="s">
        <v>351</v>
      </c>
      <c r="B179" s="6" t="str">
        <f t="shared" si="4"/>
        <v>Edison Electric Institute_Floodplain Alliance for Insurance Reform201620000</v>
      </c>
      <c r="C179" s="6">
        <v>2016</v>
      </c>
      <c r="D179" s="6" t="s">
        <v>286</v>
      </c>
      <c r="E179" s="6" t="s">
        <v>313</v>
      </c>
      <c r="F179" t="s">
        <v>452</v>
      </c>
      <c r="G179" s="7">
        <v>20000</v>
      </c>
      <c r="H179" s="6" t="s">
        <v>13</v>
      </c>
      <c r="I179" s="6">
        <v>31</v>
      </c>
    </row>
    <row r="180" spans="1:10" x14ac:dyDescent="0.2">
      <c r="A180" s="6" t="s">
        <v>351</v>
      </c>
      <c r="B180" s="6" t="str">
        <f t="shared" si="4"/>
        <v>Edison Electric Institute_George W Bush Presidential Center201625000</v>
      </c>
      <c r="C180" s="6">
        <v>2016</v>
      </c>
      <c r="D180" s="6" t="s">
        <v>286</v>
      </c>
      <c r="E180" s="6" t="s">
        <v>153</v>
      </c>
      <c r="F180" t="s">
        <v>516</v>
      </c>
      <c r="G180" s="7">
        <v>25000</v>
      </c>
      <c r="H180" s="6" t="s">
        <v>13</v>
      </c>
      <c r="I180" s="6">
        <v>32</v>
      </c>
    </row>
    <row r="181" spans="1:10" x14ac:dyDescent="0.2">
      <c r="A181" s="6" t="s">
        <v>351</v>
      </c>
      <c r="B181" s="6" t="str">
        <f t="shared" si="4"/>
        <v>Edison Electric Institute_Halle J Mayes DBA Shiny Star201635000</v>
      </c>
      <c r="C181" s="6">
        <v>2016</v>
      </c>
      <c r="D181" s="6" t="s">
        <v>286</v>
      </c>
      <c r="E181" s="6" t="s">
        <v>314</v>
      </c>
      <c r="F181" t="s">
        <v>517</v>
      </c>
      <c r="G181" s="7">
        <v>35000</v>
      </c>
      <c r="H181" s="6" t="s">
        <v>4</v>
      </c>
      <c r="I181" s="6">
        <v>33</v>
      </c>
    </row>
    <row r="182" spans="1:10" x14ac:dyDescent="0.2">
      <c r="A182" s="6" t="s">
        <v>351</v>
      </c>
      <c r="B182" s="6" t="str">
        <f t="shared" si="4"/>
        <v>Edison Electric Institute_HM&amp;C Center Stage201650000</v>
      </c>
      <c r="C182" s="6">
        <v>2016</v>
      </c>
      <c r="D182" s="6" t="s">
        <v>286</v>
      </c>
      <c r="E182" s="6" t="s">
        <v>315</v>
      </c>
      <c r="F182" t="s">
        <v>518</v>
      </c>
      <c r="G182" s="7">
        <v>50000</v>
      </c>
      <c r="H182" s="6" t="s">
        <v>4</v>
      </c>
      <c r="I182" s="6">
        <v>34</v>
      </c>
    </row>
    <row r="183" spans="1:10" x14ac:dyDescent="0.2">
      <c r="A183" s="6" t="s">
        <v>351</v>
      </c>
      <c r="B183" s="6" t="str">
        <f t="shared" si="4"/>
        <v>Edison Electric Institute_Horton's Kids Inc201615000</v>
      </c>
      <c r="C183" s="6">
        <v>2016</v>
      </c>
      <c r="D183" s="6" t="s">
        <v>286</v>
      </c>
      <c r="E183" s="6" t="s">
        <v>40</v>
      </c>
      <c r="F183" t="s">
        <v>455</v>
      </c>
      <c r="G183" s="7">
        <v>15000</v>
      </c>
      <c r="H183" s="6" t="s">
        <v>4</v>
      </c>
      <c r="I183" s="6">
        <v>35</v>
      </c>
    </row>
    <row r="184" spans="1:10" x14ac:dyDescent="0.2">
      <c r="A184" s="6" t="s">
        <v>351</v>
      </c>
      <c r="B184" s="6" t="str">
        <f t="shared" si="4"/>
        <v>Edison Electric Institute_Hunton &amp; Williams LLP2016121361</v>
      </c>
      <c r="C184" s="6">
        <v>2016</v>
      </c>
      <c r="D184" s="6" t="s">
        <v>286</v>
      </c>
      <c r="E184" s="6" t="s">
        <v>107</v>
      </c>
      <c r="F184" t="s">
        <v>456</v>
      </c>
      <c r="G184" s="7">
        <v>121361</v>
      </c>
      <c r="H184" s="6" t="s">
        <v>13</v>
      </c>
      <c r="I184" s="6">
        <v>36</v>
      </c>
    </row>
    <row r="185" spans="1:10" x14ac:dyDescent="0.2">
      <c r="A185" s="6" t="s">
        <v>351</v>
      </c>
      <c r="B185" s="6" t="str">
        <f t="shared" si="4"/>
        <v>Edison Electric Institute_Institute for Energy Research201610000</v>
      </c>
      <c r="C185" s="6">
        <v>2016</v>
      </c>
      <c r="D185" s="6" t="s">
        <v>286</v>
      </c>
      <c r="E185" s="6" t="s">
        <v>316</v>
      </c>
      <c r="F185" t="s">
        <v>519</v>
      </c>
      <c r="G185" s="7">
        <v>10000</v>
      </c>
      <c r="H185" s="6" t="s">
        <v>13</v>
      </c>
      <c r="I185" s="6">
        <v>37</v>
      </c>
    </row>
    <row r="186" spans="1:10" x14ac:dyDescent="0.2">
      <c r="A186" s="6" t="s">
        <v>351</v>
      </c>
      <c r="B186" s="6" t="str">
        <f t="shared" si="4"/>
        <v>Edison Electric Institute_Keystone Center201610000</v>
      </c>
      <c r="C186" s="6">
        <v>2016</v>
      </c>
      <c r="D186" s="6" t="s">
        <v>286</v>
      </c>
      <c r="E186" s="6" t="s">
        <v>46</v>
      </c>
      <c r="F186" t="s">
        <v>461</v>
      </c>
      <c r="G186" s="7">
        <v>10000</v>
      </c>
      <c r="H186" s="6" t="s">
        <v>4</v>
      </c>
      <c r="I186" s="6">
        <v>38</v>
      </c>
    </row>
    <row r="187" spans="1:10" x14ac:dyDescent="0.2">
      <c r="A187" s="6" t="s">
        <v>351</v>
      </c>
      <c r="B187" s="6" t="str">
        <f t="shared" si="4"/>
        <v>Edison Electric Institute_Leadership Conference on Civil and Human Rights201612000</v>
      </c>
      <c r="C187" s="6">
        <v>2016</v>
      </c>
      <c r="D187" s="6" t="s">
        <v>286</v>
      </c>
      <c r="E187" s="6" t="s">
        <v>47</v>
      </c>
      <c r="F187" t="s">
        <v>462</v>
      </c>
      <c r="G187" s="7">
        <v>12000</v>
      </c>
      <c r="H187" s="6" t="s">
        <v>4</v>
      </c>
      <c r="I187" s="6">
        <v>39</v>
      </c>
    </row>
    <row r="188" spans="1:10" x14ac:dyDescent="0.2">
      <c r="A188" s="6" t="s">
        <v>351</v>
      </c>
      <c r="B188" s="6" t="str">
        <f t="shared" si="4"/>
        <v>Edison Electric Institute_Logicom201650000</v>
      </c>
      <c r="C188" s="6">
        <v>2016</v>
      </c>
      <c r="D188" s="6" t="s">
        <v>286</v>
      </c>
      <c r="E188" s="6" t="s">
        <v>317</v>
      </c>
      <c r="F188" t="s">
        <v>520</v>
      </c>
      <c r="G188" s="7">
        <v>50000</v>
      </c>
      <c r="H188" s="6" t="s">
        <v>4</v>
      </c>
      <c r="I188" s="6">
        <v>40</v>
      </c>
    </row>
    <row r="189" spans="1:10" x14ac:dyDescent="0.2">
      <c r="A189" s="6" t="s">
        <v>351</v>
      </c>
      <c r="B189" s="6" t="str">
        <f t="shared" si="4"/>
        <v>Edison Electric Institute_MACRUC201615000</v>
      </c>
      <c r="C189" s="6">
        <v>2016</v>
      </c>
      <c r="D189" s="6" t="s">
        <v>286</v>
      </c>
      <c r="E189" s="6" t="s">
        <v>48</v>
      </c>
      <c r="F189" t="s">
        <v>464</v>
      </c>
      <c r="G189" s="7">
        <v>15000</v>
      </c>
      <c r="H189" s="6" t="s">
        <v>5</v>
      </c>
      <c r="I189" s="6">
        <v>41</v>
      </c>
    </row>
    <row r="190" spans="1:10" x14ac:dyDescent="0.2">
      <c r="A190" s="6" t="s">
        <v>351</v>
      </c>
      <c r="B190" s="6" t="str">
        <f t="shared" si="4"/>
        <v>Edison Electric Institute_Magnum Entertainment Group201655000</v>
      </c>
      <c r="C190" s="6">
        <v>2016</v>
      </c>
      <c r="D190" s="6" t="s">
        <v>286</v>
      </c>
      <c r="E190" s="6" t="s">
        <v>108</v>
      </c>
      <c r="F190" t="s">
        <v>466</v>
      </c>
      <c r="G190" s="7">
        <v>55000</v>
      </c>
      <c r="H190" s="6" t="s">
        <v>4</v>
      </c>
      <c r="I190" s="6">
        <v>42</v>
      </c>
    </row>
    <row r="191" spans="1:10" x14ac:dyDescent="0.2">
      <c r="A191" s="6" t="s">
        <v>351</v>
      </c>
      <c r="B191" s="6" t="str">
        <f t="shared" si="4"/>
        <v>Edison Electric Institute_NASEO201615000</v>
      </c>
      <c r="C191" s="6">
        <v>2016</v>
      </c>
      <c r="D191" s="6" t="s">
        <v>286</v>
      </c>
      <c r="E191" s="6" t="s">
        <v>199</v>
      </c>
      <c r="F191" t="s">
        <v>469</v>
      </c>
      <c r="G191" s="7">
        <v>15000</v>
      </c>
      <c r="H191" s="6" t="s">
        <v>318</v>
      </c>
      <c r="I191" s="6">
        <v>43</v>
      </c>
    </row>
    <row r="192" spans="1:10" x14ac:dyDescent="0.2">
      <c r="A192" s="6" t="s">
        <v>351</v>
      </c>
      <c r="B192" s="6" t="str">
        <f t="shared" si="4"/>
        <v>Edison Electric Institute_National Association of Latino Elected Officials201625000</v>
      </c>
      <c r="C192" s="6">
        <v>2016</v>
      </c>
      <c r="D192" s="6" t="s">
        <v>286</v>
      </c>
      <c r="E192" s="6" t="s">
        <v>170</v>
      </c>
      <c r="F192" t="s">
        <v>470</v>
      </c>
      <c r="G192" s="7">
        <v>25000</v>
      </c>
      <c r="H192" s="6" t="s">
        <v>5</v>
      </c>
      <c r="I192" s="6">
        <v>44</v>
      </c>
      <c r="J192" s="6" t="s">
        <v>144</v>
      </c>
    </row>
    <row r="193" spans="1:10" x14ac:dyDescent="0.2">
      <c r="A193" s="6" t="s">
        <v>351</v>
      </c>
      <c r="B193" s="6" t="str">
        <f t="shared" si="4"/>
        <v>Edison Electric Institute_Boy Scouts of America201615000</v>
      </c>
      <c r="C193" s="6">
        <v>2016</v>
      </c>
      <c r="D193" s="6" t="s">
        <v>286</v>
      </c>
      <c r="E193" s="6" t="s">
        <v>17</v>
      </c>
      <c r="F193" t="s">
        <v>473</v>
      </c>
      <c r="G193" s="7">
        <v>15000</v>
      </c>
      <c r="H193" s="6" t="s">
        <v>4</v>
      </c>
      <c r="I193" s="6">
        <v>45</v>
      </c>
    </row>
    <row r="194" spans="1:10" x14ac:dyDescent="0.2">
      <c r="A194" s="6" t="s">
        <v>351</v>
      </c>
      <c r="B194" s="6" t="str">
        <f t="shared" ref="B194:B257" si="5">D194&amp;"_"&amp;E194&amp;C194&amp;G194</f>
        <v>Edison Electric Institute_National Conference of State Legislatures201634000</v>
      </c>
      <c r="C194" s="6">
        <v>2016</v>
      </c>
      <c r="D194" s="6" t="s">
        <v>286</v>
      </c>
      <c r="E194" s="6" t="s">
        <v>135</v>
      </c>
      <c r="F194" t="s">
        <v>474</v>
      </c>
      <c r="G194" s="7">
        <v>34000</v>
      </c>
      <c r="H194" s="6" t="s">
        <v>318</v>
      </c>
      <c r="I194" s="6">
        <v>46</v>
      </c>
    </row>
    <row r="195" spans="1:10" x14ac:dyDescent="0.2">
      <c r="A195" s="6" t="s">
        <v>351</v>
      </c>
      <c r="B195" s="6" t="str">
        <f t="shared" si="5"/>
        <v>Edison Electric Institute_National Energy and Utility Affordability Coalition201610000</v>
      </c>
      <c r="C195" s="6">
        <v>2016</v>
      </c>
      <c r="D195" s="6" t="s">
        <v>286</v>
      </c>
      <c r="E195" s="6" t="s">
        <v>54</v>
      </c>
      <c r="F195" t="s">
        <v>475</v>
      </c>
      <c r="G195" s="7">
        <v>10000</v>
      </c>
      <c r="H195" s="6" t="s">
        <v>13</v>
      </c>
      <c r="I195" s="6">
        <v>47</v>
      </c>
    </row>
    <row r="196" spans="1:10" x14ac:dyDescent="0.2">
      <c r="A196" s="6" t="s">
        <v>351</v>
      </c>
      <c r="B196" s="6" t="str">
        <f t="shared" si="5"/>
        <v>Edison Electric Institute_National Journal Group201648000</v>
      </c>
      <c r="C196" s="6">
        <v>2016</v>
      </c>
      <c r="D196" s="6" t="s">
        <v>286</v>
      </c>
      <c r="E196" s="6" t="s">
        <v>319</v>
      </c>
      <c r="F196" t="s">
        <v>521</v>
      </c>
      <c r="G196" s="7">
        <v>48000</v>
      </c>
      <c r="H196" s="6" t="s">
        <v>13</v>
      </c>
      <c r="I196" s="6">
        <v>48</v>
      </c>
    </row>
    <row r="197" spans="1:10" x14ac:dyDescent="0.2">
      <c r="A197" s="6" t="s">
        <v>351</v>
      </c>
      <c r="B197" s="6" t="str">
        <f t="shared" si="5"/>
        <v>Edison Electric Institute_National LAMPAC (Labor and Management Public Affairs Committee)201637694</v>
      </c>
      <c r="C197" s="6">
        <v>2016</v>
      </c>
      <c r="D197" s="6" t="s">
        <v>286</v>
      </c>
      <c r="E197" s="6" t="s">
        <v>708</v>
      </c>
      <c r="F197" t="s">
        <v>477</v>
      </c>
      <c r="G197" s="7">
        <v>37694</v>
      </c>
      <c r="H197" s="6" t="s">
        <v>13</v>
      </c>
      <c r="I197" s="6">
        <v>49</v>
      </c>
    </row>
    <row r="198" spans="1:10" x14ac:dyDescent="0.2">
      <c r="A198" s="6" t="s">
        <v>351</v>
      </c>
      <c r="B198" s="6" t="str">
        <f t="shared" si="5"/>
        <v>Edison Electric Institute_National Multiple Sclerosis Society201610000</v>
      </c>
      <c r="C198" s="6">
        <v>2016</v>
      </c>
      <c r="D198" s="6" t="s">
        <v>286</v>
      </c>
      <c r="E198" s="6" t="s">
        <v>115</v>
      </c>
      <c r="F198" t="s">
        <v>522</v>
      </c>
      <c r="G198" s="7">
        <v>10000</v>
      </c>
      <c r="H198" s="6" t="s">
        <v>4</v>
      </c>
      <c r="I198" s="6">
        <v>50</v>
      </c>
    </row>
    <row r="199" spans="1:10" x14ac:dyDescent="0.2">
      <c r="A199" s="6" t="s">
        <v>351</v>
      </c>
      <c r="B199" s="6" t="str">
        <f t="shared" si="5"/>
        <v>Edison Electric Institute_National Organization of Black Elected Legislative Women201615000</v>
      </c>
      <c r="C199" s="6">
        <v>2016</v>
      </c>
      <c r="D199" s="6" t="s">
        <v>286</v>
      </c>
      <c r="E199" s="6" t="s">
        <v>157</v>
      </c>
      <c r="F199" t="s">
        <v>478</v>
      </c>
      <c r="G199" s="7">
        <v>15000</v>
      </c>
      <c r="H199" s="6" t="s">
        <v>197</v>
      </c>
      <c r="I199" s="6">
        <v>51</v>
      </c>
      <c r="J199" s="6" t="s">
        <v>144</v>
      </c>
    </row>
    <row r="200" spans="1:10" x14ac:dyDescent="0.2">
      <c r="A200" s="6" t="s">
        <v>351</v>
      </c>
      <c r="B200" s="6" t="str">
        <f t="shared" si="5"/>
        <v>Edison Electric Institute_National Policy Alliance201625000</v>
      </c>
      <c r="C200" s="6">
        <v>2016</v>
      </c>
      <c r="D200" s="6" t="s">
        <v>286</v>
      </c>
      <c r="E200" s="6" t="s">
        <v>136</v>
      </c>
      <c r="F200" t="s">
        <v>523</v>
      </c>
      <c r="G200" s="7">
        <v>25000</v>
      </c>
      <c r="H200" s="6" t="s">
        <v>5</v>
      </c>
      <c r="I200" s="6">
        <v>52</v>
      </c>
    </row>
    <row r="201" spans="1:10" x14ac:dyDescent="0.2">
      <c r="A201" s="6" t="s">
        <v>351</v>
      </c>
      <c r="B201" s="6" t="str">
        <f t="shared" si="5"/>
        <v>Edison Electric Institute_National Urban League201637500</v>
      </c>
      <c r="C201" s="6">
        <v>2016</v>
      </c>
      <c r="D201" s="6" t="s">
        <v>286</v>
      </c>
      <c r="E201" s="6" t="s">
        <v>320</v>
      </c>
      <c r="F201" t="s">
        <v>479</v>
      </c>
      <c r="G201" s="7">
        <v>37500</v>
      </c>
      <c r="H201" s="6" t="s">
        <v>311</v>
      </c>
      <c r="I201" s="6">
        <v>53</v>
      </c>
    </row>
    <row r="202" spans="1:10" x14ac:dyDescent="0.2">
      <c r="A202" s="6" t="s">
        <v>351</v>
      </c>
      <c r="B202" s="6" t="str">
        <f t="shared" si="5"/>
        <v>Edison Electric Institute_NCSL Foundation for State Legislatures201612500</v>
      </c>
      <c r="C202" s="6">
        <v>2016</v>
      </c>
      <c r="D202" s="6" t="s">
        <v>286</v>
      </c>
      <c r="E202" s="6" t="s">
        <v>116</v>
      </c>
      <c r="F202" t="s">
        <v>524</v>
      </c>
      <c r="G202" s="7">
        <v>12500</v>
      </c>
      <c r="H202" s="6" t="s">
        <v>13</v>
      </c>
      <c r="I202" s="6">
        <v>54</v>
      </c>
    </row>
    <row r="203" spans="1:10" x14ac:dyDescent="0.2">
      <c r="A203" s="6" t="s">
        <v>351</v>
      </c>
      <c r="B203" s="6" t="str">
        <f t="shared" si="5"/>
        <v>Edison Electric Institute_National Energy Resources Organization201610320</v>
      </c>
      <c r="C203" s="6">
        <v>2016</v>
      </c>
      <c r="D203" s="6" t="s">
        <v>286</v>
      </c>
      <c r="E203" s="6" t="s">
        <v>186</v>
      </c>
      <c r="F203" t="s">
        <v>480</v>
      </c>
      <c r="G203" s="7">
        <v>10320</v>
      </c>
      <c r="H203" s="6" t="s">
        <v>4</v>
      </c>
      <c r="I203" s="6">
        <v>55</v>
      </c>
    </row>
    <row r="204" spans="1:10" x14ac:dyDescent="0.2">
      <c r="A204" s="6" t="s">
        <v>351</v>
      </c>
      <c r="B204" s="6" t="str">
        <f t="shared" si="5"/>
        <v>Edison Electric Institute_Nick's Kids Foundation201610000</v>
      </c>
      <c r="C204" s="6">
        <v>2016</v>
      </c>
      <c r="D204" s="6" t="s">
        <v>286</v>
      </c>
      <c r="E204" s="6" t="s">
        <v>321</v>
      </c>
      <c r="F204" t="s">
        <v>525</v>
      </c>
      <c r="G204" s="7">
        <v>10000</v>
      </c>
      <c r="H204" s="6" t="s">
        <v>13</v>
      </c>
      <c r="I204" s="6">
        <v>56</v>
      </c>
    </row>
    <row r="205" spans="1:10" x14ac:dyDescent="0.2">
      <c r="A205" s="6" t="s">
        <v>351</v>
      </c>
      <c r="B205" s="6" t="str">
        <f t="shared" si="5"/>
        <v>Edison Electric Institute_Northwestern University201610000</v>
      </c>
      <c r="C205" s="6">
        <v>2016</v>
      </c>
      <c r="D205" s="6" t="s">
        <v>286</v>
      </c>
      <c r="E205" s="6" t="s">
        <v>362</v>
      </c>
      <c r="F205" t="s">
        <v>482</v>
      </c>
      <c r="G205" s="7">
        <v>10000</v>
      </c>
      <c r="H205" s="6" t="s">
        <v>202</v>
      </c>
      <c r="I205" s="6">
        <v>57</v>
      </c>
    </row>
    <row r="206" spans="1:10" x14ac:dyDescent="0.2">
      <c r="A206" s="6" t="s">
        <v>351</v>
      </c>
      <c r="B206" s="6" t="str">
        <f t="shared" si="5"/>
        <v>Edison Electric Institute_Nuclear Energy Institute201612583</v>
      </c>
      <c r="C206" s="6">
        <v>2016</v>
      </c>
      <c r="D206" s="6" t="s">
        <v>286</v>
      </c>
      <c r="E206" s="6" t="s">
        <v>174</v>
      </c>
      <c r="F206" t="s">
        <v>483</v>
      </c>
      <c r="G206" s="7">
        <v>12583</v>
      </c>
      <c r="H206" s="6" t="s">
        <v>4</v>
      </c>
      <c r="I206" s="6">
        <v>58</v>
      </c>
    </row>
    <row r="207" spans="1:10" x14ac:dyDescent="0.2">
      <c r="A207" s="6" t="s">
        <v>351</v>
      </c>
      <c r="B207" s="6" t="str">
        <f t="shared" si="5"/>
        <v>Edison Electric Institute_NY Night201682500</v>
      </c>
      <c r="C207" s="6">
        <v>2016</v>
      </c>
      <c r="D207" s="6" t="s">
        <v>286</v>
      </c>
      <c r="E207" s="6" t="s">
        <v>322</v>
      </c>
      <c r="F207" t="s">
        <v>526</v>
      </c>
      <c r="G207" s="7">
        <v>82500</v>
      </c>
      <c r="H207" s="6" t="s">
        <v>4</v>
      </c>
      <c r="I207" s="6">
        <v>59</v>
      </c>
    </row>
    <row r="208" spans="1:10" x14ac:dyDescent="0.2">
      <c r="A208" s="6" t="s">
        <v>351</v>
      </c>
      <c r="B208" s="6" t="str">
        <f t="shared" si="5"/>
        <v>Edison Electric Institute_Penton Media, Inc. and Subsidiaries201635000</v>
      </c>
      <c r="C208" s="6">
        <v>2016</v>
      </c>
      <c r="D208" s="6" t="s">
        <v>286</v>
      </c>
      <c r="E208" s="6" t="s">
        <v>200</v>
      </c>
      <c r="F208" t="s">
        <v>484</v>
      </c>
      <c r="G208" s="7">
        <v>35000</v>
      </c>
      <c r="H208" s="6" t="s">
        <v>197</v>
      </c>
      <c r="I208" s="6">
        <v>60</v>
      </c>
    </row>
    <row r="209" spans="1:10" x14ac:dyDescent="0.2">
      <c r="A209" s="6" t="s">
        <v>351</v>
      </c>
      <c r="B209" s="6" t="str">
        <f t="shared" si="5"/>
        <v>Edison Electric Institute_Philadelphia Convention &amp; Visitors Bureau201650000</v>
      </c>
      <c r="C209" s="6">
        <v>2016</v>
      </c>
      <c r="D209" s="6" t="s">
        <v>286</v>
      </c>
      <c r="E209" s="6" t="s">
        <v>323</v>
      </c>
      <c r="F209" t="s">
        <v>527</v>
      </c>
      <c r="G209" s="7">
        <v>50000</v>
      </c>
      <c r="H209" s="6" t="s">
        <v>5</v>
      </c>
      <c r="I209" s="6">
        <v>61</v>
      </c>
    </row>
    <row r="210" spans="1:10" x14ac:dyDescent="0.2">
      <c r="A210" s="6" t="s">
        <v>351</v>
      </c>
      <c r="B210" s="6" t="str">
        <f t="shared" si="5"/>
        <v>Edison Electric Institute_Prevent Cancer Foundation201610000</v>
      </c>
      <c r="C210" s="6">
        <v>2016</v>
      </c>
      <c r="D210" s="6" t="s">
        <v>286</v>
      </c>
      <c r="E210" s="6" t="s">
        <v>61</v>
      </c>
      <c r="F210" t="s">
        <v>486</v>
      </c>
      <c r="G210" s="7">
        <v>10000</v>
      </c>
      <c r="H210" s="6" t="s">
        <v>4</v>
      </c>
      <c r="I210" s="6">
        <v>62</v>
      </c>
    </row>
    <row r="211" spans="1:10" x14ac:dyDescent="0.2">
      <c r="A211" s="6" t="s">
        <v>351</v>
      </c>
      <c r="B211" s="6" t="str">
        <f t="shared" si="5"/>
        <v>Edison Electric Institute_Public Affairs Council20168000</v>
      </c>
      <c r="C211" s="6">
        <v>2016</v>
      </c>
      <c r="D211" s="6" t="s">
        <v>286</v>
      </c>
      <c r="E211" s="6" t="s">
        <v>62</v>
      </c>
      <c r="F211" t="s">
        <v>528</v>
      </c>
      <c r="G211" s="7">
        <v>8000</v>
      </c>
      <c r="H211" s="6" t="s">
        <v>318</v>
      </c>
      <c r="I211" s="6">
        <v>63</v>
      </c>
    </row>
    <row r="212" spans="1:10" x14ac:dyDescent="0.2">
      <c r="A212" s="6" t="s">
        <v>351</v>
      </c>
      <c r="B212" s="6" t="str">
        <f t="shared" si="5"/>
        <v>Edison Electric Institute_Recording Industry Association of America2016150000</v>
      </c>
      <c r="C212" s="6">
        <v>2016</v>
      </c>
      <c r="D212" s="6" t="s">
        <v>286</v>
      </c>
      <c r="E212" s="6" t="s">
        <v>324</v>
      </c>
      <c r="F212" t="s">
        <v>529</v>
      </c>
      <c r="G212" s="7">
        <v>150000</v>
      </c>
      <c r="H212" s="6" t="s">
        <v>4</v>
      </c>
      <c r="I212" s="6">
        <v>64</v>
      </c>
    </row>
    <row r="213" spans="1:10" x14ac:dyDescent="0.2">
      <c r="A213" s="6" t="s">
        <v>351</v>
      </c>
      <c r="B213" s="6" t="str">
        <f t="shared" si="5"/>
        <v>Edison Electric Institute_Red River Productions201620000</v>
      </c>
      <c r="C213" s="6">
        <v>2016</v>
      </c>
      <c r="D213" s="6" t="s">
        <v>286</v>
      </c>
      <c r="E213" s="6" t="s">
        <v>325</v>
      </c>
      <c r="F213" t="s">
        <v>530</v>
      </c>
      <c r="G213" s="7">
        <v>20000</v>
      </c>
      <c r="H213" s="6" t="s">
        <v>4</v>
      </c>
      <c r="I213" s="6">
        <v>65</v>
      </c>
    </row>
    <row r="214" spans="1:10" x14ac:dyDescent="0.2">
      <c r="A214" s="6" t="s">
        <v>351</v>
      </c>
      <c r="B214" s="6" t="str">
        <f t="shared" si="5"/>
        <v>Edison Electric Institute_Republican Attorneys General Association201625000</v>
      </c>
      <c r="C214" s="6">
        <v>2016</v>
      </c>
      <c r="D214" s="6" t="s">
        <v>286</v>
      </c>
      <c r="E214" s="6" t="s">
        <v>63</v>
      </c>
      <c r="F214" t="s">
        <v>488</v>
      </c>
      <c r="G214" s="7">
        <v>25000</v>
      </c>
      <c r="H214" s="6" t="s">
        <v>5</v>
      </c>
      <c r="I214" s="6">
        <v>66</v>
      </c>
    </row>
    <row r="215" spans="1:10" x14ac:dyDescent="0.2">
      <c r="A215" s="6" t="s">
        <v>351</v>
      </c>
      <c r="B215" s="6" t="str">
        <f t="shared" si="5"/>
        <v>Edison Electric Institute_Republican State Leadership Committee201635000</v>
      </c>
      <c r="C215" s="6">
        <v>2016</v>
      </c>
      <c r="D215" s="6" t="s">
        <v>286</v>
      </c>
      <c r="E215" s="6" t="s">
        <v>65</v>
      </c>
      <c r="F215" t="s">
        <v>531</v>
      </c>
      <c r="G215" s="7">
        <v>35000</v>
      </c>
      <c r="H215" s="6" t="s">
        <v>5</v>
      </c>
      <c r="I215" s="6">
        <v>67</v>
      </c>
    </row>
    <row r="216" spans="1:10" x14ac:dyDescent="0.2">
      <c r="A216" s="6" t="s">
        <v>351</v>
      </c>
      <c r="B216" s="6" t="str">
        <f t="shared" si="5"/>
        <v>Edison Electric Institute_The Franklin &amp; Eleanor Roosevelt Institute201610000</v>
      </c>
      <c r="C216" s="6">
        <v>2016</v>
      </c>
      <c r="D216" s="6" t="s">
        <v>286</v>
      </c>
      <c r="E216" s="6" t="s">
        <v>127</v>
      </c>
      <c r="F216" t="s">
        <v>532</v>
      </c>
      <c r="G216" s="7">
        <v>10000</v>
      </c>
      <c r="H216" s="6" t="s">
        <v>4</v>
      </c>
      <c r="I216" s="6">
        <v>68</v>
      </c>
    </row>
    <row r="217" spans="1:10" x14ac:dyDescent="0.2">
      <c r="A217" s="6" t="s">
        <v>351</v>
      </c>
      <c r="B217" s="6" t="str">
        <f t="shared" si="5"/>
        <v>Edison Electric Institute_Rule of Law Defense Fund201625000</v>
      </c>
      <c r="C217" s="6">
        <v>2016</v>
      </c>
      <c r="D217" s="6" t="s">
        <v>286</v>
      </c>
      <c r="E217" s="6" t="s">
        <v>67</v>
      </c>
      <c r="F217" t="s">
        <v>533</v>
      </c>
      <c r="G217" s="7">
        <v>25000</v>
      </c>
      <c r="H217" s="6" t="s">
        <v>13</v>
      </c>
      <c r="I217" s="6">
        <v>69</v>
      </c>
    </row>
    <row r="218" spans="1:10" x14ac:dyDescent="0.2">
      <c r="A218" s="6" t="s">
        <v>351</v>
      </c>
      <c r="B218" s="6" t="str">
        <f t="shared" si="5"/>
        <v>Edison Electric Institute_Senate Presidents' Forum201631500</v>
      </c>
      <c r="C218" s="6">
        <v>2016</v>
      </c>
      <c r="D218" s="6" t="s">
        <v>286</v>
      </c>
      <c r="E218" s="6" t="s">
        <v>122</v>
      </c>
      <c r="F218" t="s">
        <v>490</v>
      </c>
      <c r="G218" s="7">
        <v>31500</v>
      </c>
      <c r="H218" s="6" t="s">
        <v>202</v>
      </c>
      <c r="I218" s="6">
        <v>70</v>
      </c>
    </row>
    <row r="219" spans="1:10" x14ac:dyDescent="0.2">
      <c r="A219" s="6" t="s">
        <v>351</v>
      </c>
      <c r="B219" s="6" t="str">
        <f t="shared" si="5"/>
        <v>Edison Electric Institute_So Others Might Eat20167000</v>
      </c>
      <c r="C219" s="6">
        <v>2016</v>
      </c>
      <c r="D219" s="6" t="s">
        <v>286</v>
      </c>
      <c r="E219" s="6" t="s">
        <v>69</v>
      </c>
      <c r="F219" t="s">
        <v>491</v>
      </c>
      <c r="G219" s="7">
        <v>7000</v>
      </c>
      <c r="H219" s="6" t="s">
        <v>4</v>
      </c>
      <c r="I219" s="6">
        <v>71</v>
      </c>
    </row>
    <row r="220" spans="1:10" x14ac:dyDescent="0.2">
      <c r="A220" s="6" t="s">
        <v>351</v>
      </c>
      <c r="B220" s="6" t="str">
        <f t="shared" si="5"/>
        <v>Edison Electric Institute_Social Enterprises Inc20165175</v>
      </c>
      <c r="C220" s="6">
        <v>2016</v>
      </c>
      <c r="D220" s="6" t="s">
        <v>286</v>
      </c>
      <c r="E220" s="6" t="s">
        <v>123</v>
      </c>
      <c r="F220" t="s">
        <v>534</v>
      </c>
      <c r="G220" s="7">
        <v>5175</v>
      </c>
      <c r="H220" s="6" t="s">
        <v>5</v>
      </c>
      <c r="I220" s="6">
        <v>72</v>
      </c>
    </row>
    <row r="221" spans="1:10" x14ac:dyDescent="0.2">
      <c r="A221" s="6" t="s">
        <v>351</v>
      </c>
      <c r="B221" s="6" t="str">
        <f t="shared" si="5"/>
        <v>Edison Electric Institute_State Legislative Leaders Foundation201610000</v>
      </c>
      <c r="C221" s="6">
        <v>2016</v>
      </c>
      <c r="D221" s="6" t="s">
        <v>286</v>
      </c>
      <c r="E221" s="6" t="s">
        <v>126</v>
      </c>
      <c r="F221" t="s">
        <v>493</v>
      </c>
      <c r="G221" s="7">
        <v>10000</v>
      </c>
      <c r="H221" s="6" t="s">
        <v>5</v>
      </c>
      <c r="I221" s="6">
        <v>73</v>
      </c>
    </row>
    <row r="222" spans="1:10" x14ac:dyDescent="0.2">
      <c r="A222" s="6" t="s">
        <v>351</v>
      </c>
      <c r="B222" s="6" t="str">
        <f t="shared" si="5"/>
        <v>Edison Electric Institute_State Policy Network201615000</v>
      </c>
      <c r="C222" s="6">
        <v>2016</v>
      </c>
      <c r="D222" s="6" t="s">
        <v>286</v>
      </c>
      <c r="E222" s="6" t="s">
        <v>71</v>
      </c>
      <c r="F222" t="s">
        <v>535</v>
      </c>
      <c r="G222" s="7">
        <v>15000</v>
      </c>
      <c r="H222" s="6" t="s">
        <v>4</v>
      </c>
      <c r="I222" s="6">
        <v>74</v>
      </c>
    </row>
    <row r="223" spans="1:10" x14ac:dyDescent="0.2">
      <c r="A223" s="6" t="s">
        <v>351</v>
      </c>
      <c r="B223" s="6" t="str">
        <f t="shared" si="5"/>
        <v>Edison Electric Institute_Environmental Council of the States201610000</v>
      </c>
      <c r="C223" s="6">
        <v>2016</v>
      </c>
      <c r="D223" s="6" t="s">
        <v>286</v>
      </c>
      <c r="E223" s="6" t="s">
        <v>34</v>
      </c>
      <c r="F223" t="s">
        <v>451</v>
      </c>
      <c r="G223" s="7">
        <v>10000</v>
      </c>
      <c r="H223" s="6" t="s">
        <v>4</v>
      </c>
      <c r="I223" s="6">
        <v>75</v>
      </c>
    </row>
    <row r="224" spans="1:10" x14ac:dyDescent="0.2">
      <c r="A224" s="6" t="s">
        <v>351</v>
      </c>
      <c r="B224" s="6" t="str">
        <f t="shared" si="5"/>
        <v>Edison Electric Institute_The Latino Coalition201610000</v>
      </c>
      <c r="C224" s="6">
        <v>2016</v>
      </c>
      <c r="D224" s="6" t="s">
        <v>286</v>
      </c>
      <c r="E224" s="6" t="s">
        <v>326</v>
      </c>
      <c r="F224" t="s">
        <v>497</v>
      </c>
      <c r="G224" s="7">
        <v>10000</v>
      </c>
      <c r="H224" s="6" t="s">
        <v>4</v>
      </c>
      <c r="I224" s="6">
        <v>76</v>
      </c>
      <c r="J224" s="6" t="s">
        <v>144</v>
      </c>
    </row>
    <row r="225" spans="1:11" x14ac:dyDescent="0.2">
      <c r="A225" s="6" t="s">
        <v>351</v>
      </c>
      <c r="B225" s="6" t="str">
        <f t="shared" si="5"/>
        <v>Edison Electric Institute_US Chamber of Commerce Foundation201650000</v>
      </c>
      <c r="C225" s="6">
        <v>2016</v>
      </c>
      <c r="D225" s="6" t="s">
        <v>286</v>
      </c>
      <c r="E225" s="6" t="s">
        <v>354</v>
      </c>
      <c r="F225" t="s">
        <v>536</v>
      </c>
      <c r="G225" s="7">
        <v>50000</v>
      </c>
      <c r="H225" s="6" t="s">
        <v>13</v>
      </c>
      <c r="I225" s="6">
        <v>77</v>
      </c>
    </row>
    <row r="226" spans="1:11" x14ac:dyDescent="0.2">
      <c r="A226" s="6" t="s">
        <v>351</v>
      </c>
      <c r="B226" s="6" t="str">
        <f t="shared" si="5"/>
        <v>Edison Electric Institute_Urban Alliance201612500</v>
      </c>
      <c r="C226" s="6">
        <v>2016</v>
      </c>
      <c r="D226" s="6" t="s">
        <v>286</v>
      </c>
      <c r="E226" s="6" t="s">
        <v>132</v>
      </c>
      <c r="F226" t="s">
        <v>537</v>
      </c>
      <c r="G226" s="7">
        <v>12500</v>
      </c>
      <c r="H226" s="6" t="s">
        <v>202</v>
      </c>
      <c r="I226" s="6">
        <v>78</v>
      </c>
    </row>
    <row r="227" spans="1:11" x14ac:dyDescent="0.2">
      <c r="A227" s="6" t="s">
        <v>351</v>
      </c>
      <c r="B227" s="6" t="str">
        <f t="shared" si="5"/>
        <v>Edison Electric Institute_Energy Systems Integration Group201610000</v>
      </c>
      <c r="C227" s="6">
        <v>2016</v>
      </c>
      <c r="D227" s="6" t="s">
        <v>286</v>
      </c>
      <c r="E227" s="6" t="s">
        <v>355</v>
      </c>
      <c r="F227" t="s">
        <v>538</v>
      </c>
      <c r="G227" s="7">
        <v>10000</v>
      </c>
      <c r="H227" s="6" t="s">
        <v>13</v>
      </c>
      <c r="I227" s="6">
        <v>79</v>
      </c>
    </row>
    <row r="228" spans="1:11" x14ac:dyDescent="0.2">
      <c r="A228" s="6" t="s">
        <v>351</v>
      </c>
      <c r="B228" s="6" t="str">
        <f t="shared" si="5"/>
        <v>Edison Electric Institute_Washington Tennis &amp; Education Foundation201610000</v>
      </c>
      <c r="C228" s="6">
        <v>2016</v>
      </c>
      <c r="D228" s="6" t="s">
        <v>286</v>
      </c>
      <c r="E228" s="6" t="s">
        <v>81</v>
      </c>
      <c r="F228" t="s">
        <v>500</v>
      </c>
      <c r="G228" s="7">
        <v>10000</v>
      </c>
      <c r="H228" s="6" t="s">
        <v>13</v>
      </c>
      <c r="I228" s="6">
        <v>80</v>
      </c>
    </row>
    <row r="229" spans="1:11" x14ac:dyDescent="0.2">
      <c r="A229" s="6" t="s">
        <v>351</v>
      </c>
      <c r="B229" s="6" t="str">
        <f t="shared" si="5"/>
        <v>Edison Electric Institute_Watson &amp; Renner20166258</v>
      </c>
      <c r="C229" s="6">
        <v>2016</v>
      </c>
      <c r="D229" s="6" t="s">
        <v>286</v>
      </c>
      <c r="E229" s="6" t="s">
        <v>327</v>
      </c>
      <c r="F229" t="s">
        <v>539</v>
      </c>
      <c r="G229" s="7">
        <v>6258</v>
      </c>
      <c r="H229" s="6" t="s">
        <v>13</v>
      </c>
      <c r="I229" s="6">
        <v>81</v>
      </c>
    </row>
    <row r="230" spans="1:11" x14ac:dyDescent="0.2">
      <c r="A230" s="6" t="s">
        <v>351</v>
      </c>
      <c r="B230" s="6" t="str">
        <f t="shared" si="5"/>
        <v>Edison Electric Institute_Western Caucus Foundation201615000</v>
      </c>
      <c r="C230" s="6">
        <v>2016</v>
      </c>
      <c r="D230" s="6" t="s">
        <v>286</v>
      </c>
      <c r="E230" s="6" t="s">
        <v>328</v>
      </c>
      <c r="F230" t="s">
        <v>540</v>
      </c>
      <c r="G230" s="7">
        <v>15000</v>
      </c>
      <c r="H230" s="6" t="s">
        <v>4</v>
      </c>
      <c r="I230" s="6">
        <v>82</v>
      </c>
    </row>
    <row r="231" spans="1:11" x14ac:dyDescent="0.2">
      <c r="A231" s="6" t="s">
        <v>351</v>
      </c>
      <c r="B231" s="6" t="str">
        <f t="shared" si="5"/>
        <v>Edison Electric Institute_Western Governors' Association201615000</v>
      </c>
      <c r="C231" s="6">
        <v>2016</v>
      </c>
      <c r="D231" s="6" t="s">
        <v>286</v>
      </c>
      <c r="E231" s="6" t="s">
        <v>83</v>
      </c>
      <c r="F231" t="s">
        <v>501</v>
      </c>
      <c r="G231" s="7">
        <v>15000</v>
      </c>
      <c r="H231" s="6" t="s">
        <v>5</v>
      </c>
      <c r="I231" s="6">
        <v>83</v>
      </c>
    </row>
    <row r="232" spans="1:11" x14ac:dyDescent="0.2">
      <c r="A232" s="6" t="s">
        <v>351</v>
      </c>
      <c r="B232" s="6" t="str">
        <f t="shared" si="5"/>
        <v>Edison Electric Institute_Thomas Alva Edison Foundation2016146578</v>
      </c>
      <c r="C232" s="6">
        <v>2016</v>
      </c>
      <c r="D232" s="6" t="s">
        <v>286</v>
      </c>
      <c r="E232" s="6" t="s">
        <v>73</v>
      </c>
      <c r="F232" t="s">
        <v>541</v>
      </c>
      <c r="G232" s="7">
        <v>146578</v>
      </c>
      <c r="H232" s="6" t="s">
        <v>13</v>
      </c>
      <c r="I232" s="6">
        <v>84</v>
      </c>
      <c r="K232" s="6" t="s">
        <v>144</v>
      </c>
    </row>
    <row r="233" spans="1:11" x14ac:dyDescent="0.2">
      <c r="A233" s="6" t="s">
        <v>195</v>
      </c>
      <c r="B233" s="6" t="str">
        <f t="shared" si="5"/>
        <v>Edison Electric Institute_A Wider Circle201510000</v>
      </c>
      <c r="C233" s="6">
        <v>2015</v>
      </c>
      <c r="D233" s="6" t="s">
        <v>286</v>
      </c>
      <c r="E233" s="6" t="s">
        <v>3</v>
      </c>
      <c r="F233" t="s">
        <v>504</v>
      </c>
      <c r="G233" s="7">
        <v>10000</v>
      </c>
      <c r="H233" s="6" t="s">
        <v>4</v>
      </c>
      <c r="I233" s="6">
        <v>1</v>
      </c>
      <c r="J233" s="6" t="s">
        <v>283</v>
      </c>
    </row>
    <row r="234" spans="1:11" x14ac:dyDescent="0.2">
      <c r="A234" s="6" t="s">
        <v>195</v>
      </c>
      <c r="B234" s="6" t="str">
        <f t="shared" si="5"/>
        <v>Edison Electric Institute_Alliance to Save Energy201527500</v>
      </c>
      <c r="C234" s="6">
        <v>2015</v>
      </c>
      <c r="D234" s="6" t="s">
        <v>286</v>
      </c>
      <c r="E234" s="6" t="s">
        <v>9</v>
      </c>
      <c r="F234" t="s">
        <v>428</v>
      </c>
      <c r="G234" s="7">
        <v>27500</v>
      </c>
      <c r="H234" s="6" t="s">
        <v>4</v>
      </c>
      <c r="I234" s="6">
        <v>2</v>
      </c>
      <c r="J234" s="6" t="s">
        <v>283</v>
      </c>
    </row>
    <row r="235" spans="1:11" x14ac:dyDescent="0.2">
      <c r="A235" s="6" t="s">
        <v>195</v>
      </c>
      <c r="B235" s="6" t="str">
        <f t="shared" si="5"/>
        <v>Edison Electric Institute_American Association of Blacks in Energy201525000</v>
      </c>
      <c r="C235" s="6">
        <v>2015</v>
      </c>
      <c r="D235" s="6" t="s">
        <v>286</v>
      </c>
      <c r="E235" s="6" t="s">
        <v>303</v>
      </c>
      <c r="F235" t="s">
        <v>430</v>
      </c>
      <c r="G235" s="7">
        <v>25000</v>
      </c>
      <c r="H235" s="6" t="s">
        <v>5</v>
      </c>
      <c r="I235" s="6">
        <v>3</v>
      </c>
      <c r="J235" s="6" t="s">
        <v>144</v>
      </c>
    </row>
    <row r="236" spans="1:11" x14ac:dyDescent="0.2">
      <c r="A236" s="6" t="s">
        <v>195</v>
      </c>
      <c r="B236" s="6" t="str">
        <f t="shared" si="5"/>
        <v>Edison Electric Institute_American Legislative Exchange Council201515000</v>
      </c>
      <c r="C236" s="6">
        <v>2015</v>
      </c>
      <c r="D236" s="6" t="s">
        <v>286</v>
      </c>
      <c r="E236" s="6" t="s">
        <v>11</v>
      </c>
      <c r="F236" t="s">
        <v>505</v>
      </c>
      <c r="G236" s="7">
        <v>15000</v>
      </c>
      <c r="H236" s="6" t="s">
        <v>5</v>
      </c>
      <c r="I236" s="6">
        <v>4</v>
      </c>
      <c r="J236" s="6" t="s">
        <v>283</v>
      </c>
    </row>
    <row r="237" spans="1:11" x14ac:dyDescent="0.2">
      <c r="A237" s="6" t="s">
        <v>195</v>
      </c>
      <c r="B237" s="6" t="str">
        <f t="shared" si="5"/>
        <v>Edison Electric Institute_Americans for Prosperity20157500</v>
      </c>
      <c r="C237" s="6">
        <v>2015</v>
      </c>
      <c r="D237" s="6" t="s">
        <v>286</v>
      </c>
      <c r="E237" s="6" t="s">
        <v>196</v>
      </c>
      <c r="F237" t="s">
        <v>432</v>
      </c>
      <c r="G237" s="7">
        <v>7500</v>
      </c>
      <c r="H237" s="6" t="s">
        <v>5</v>
      </c>
      <c r="I237" s="6">
        <v>5</v>
      </c>
      <c r="J237" s="6" t="s">
        <v>283</v>
      </c>
    </row>
    <row r="238" spans="1:11" x14ac:dyDescent="0.2">
      <c r="A238" s="6" t="s">
        <v>195</v>
      </c>
      <c r="B238" s="6" t="str">
        <f t="shared" si="5"/>
        <v>Edison Electric Institute_Aspen Institute201512000</v>
      </c>
      <c r="C238" s="6">
        <v>2015</v>
      </c>
      <c r="D238" s="6" t="s">
        <v>286</v>
      </c>
      <c r="E238" s="6" t="s">
        <v>14</v>
      </c>
      <c r="F238" t="s">
        <v>434</v>
      </c>
      <c r="G238" s="7">
        <v>12000</v>
      </c>
      <c r="H238" s="6" t="s">
        <v>197</v>
      </c>
      <c r="I238" s="6">
        <v>6</v>
      </c>
      <c r="J238" s="6" t="s">
        <v>283</v>
      </c>
    </row>
    <row r="239" spans="1:11" x14ac:dyDescent="0.2">
      <c r="A239" s="6" t="s">
        <v>195</v>
      </c>
      <c r="B239" s="6" t="str">
        <f t="shared" si="5"/>
        <v>Edison Electric Institute_Board of Hispanic Caucus Chairs201510000</v>
      </c>
      <c r="C239" s="6">
        <v>2015</v>
      </c>
      <c r="D239" s="6" t="s">
        <v>286</v>
      </c>
      <c r="E239" s="6" t="s">
        <v>331</v>
      </c>
      <c r="F239" t="s">
        <v>436</v>
      </c>
      <c r="G239" s="7">
        <v>10000</v>
      </c>
      <c r="H239" s="6" t="s">
        <v>5</v>
      </c>
      <c r="I239" s="6">
        <v>7</v>
      </c>
      <c r="J239" s="6" t="s">
        <v>144</v>
      </c>
    </row>
    <row r="240" spans="1:11" x14ac:dyDescent="0.2">
      <c r="A240" s="6" t="s">
        <v>195</v>
      </c>
      <c r="B240" s="6" t="str">
        <f t="shared" si="5"/>
        <v>Edison Electric Institute_Bracy Tucker Brown, Inc.201515000</v>
      </c>
      <c r="C240" s="6">
        <v>2015</v>
      </c>
      <c r="D240" s="6" t="s">
        <v>286</v>
      </c>
      <c r="E240" s="6" t="s">
        <v>352</v>
      </c>
      <c r="F240" t="s">
        <v>440</v>
      </c>
      <c r="G240" s="7">
        <v>15000</v>
      </c>
      <c r="H240" s="6" t="s">
        <v>5</v>
      </c>
      <c r="I240" s="6">
        <v>8</v>
      </c>
      <c r="J240" s="6" t="s">
        <v>283</v>
      </c>
    </row>
    <row r="241" spans="1:12" x14ac:dyDescent="0.2">
      <c r="A241" s="6" t="s">
        <v>195</v>
      </c>
      <c r="B241" s="6" t="str">
        <f t="shared" si="5"/>
        <v>Edison Electric Institute_Capital Area Reach Program201510000</v>
      </c>
      <c r="C241" s="6">
        <v>2015</v>
      </c>
      <c r="D241" s="6" t="s">
        <v>286</v>
      </c>
      <c r="E241" s="6" t="s">
        <v>160</v>
      </c>
      <c r="F241" t="s">
        <v>542</v>
      </c>
      <c r="G241" s="7">
        <v>10000</v>
      </c>
      <c r="H241" s="6" t="s">
        <v>18</v>
      </c>
      <c r="I241" s="6">
        <v>9</v>
      </c>
      <c r="J241" s="6" t="s">
        <v>283</v>
      </c>
    </row>
    <row r="242" spans="1:12" x14ac:dyDescent="0.2">
      <c r="A242" s="6" t="s">
        <v>195</v>
      </c>
      <c r="B242" s="6" t="str">
        <f t="shared" si="5"/>
        <v>Edison Electric Institute_American Society of Association Executives (ASAE)201515000</v>
      </c>
      <c r="C242" s="6">
        <v>2015</v>
      </c>
      <c r="D242" s="6" t="s">
        <v>286</v>
      </c>
      <c r="E242" s="6" t="s">
        <v>329</v>
      </c>
      <c r="F242" t="s">
        <v>431</v>
      </c>
      <c r="G242" s="7">
        <v>15000</v>
      </c>
      <c r="H242" s="6" t="s">
        <v>4</v>
      </c>
      <c r="I242" s="6">
        <v>10</v>
      </c>
      <c r="J242" s="6" t="s">
        <v>283</v>
      </c>
    </row>
    <row r="243" spans="1:12" x14ac:dyDescent="0.2">
      <c r="A243" s="6" t="s">
        <v>195</v>
      </c>
      <c r="B243" s="6" t="str">
        <f t="shared" si="5"/>
        <v>Edison Electric Institute_Center for Energy Workforce Development201550000</v>
      </c>
      <c r="C243" s="6">
        <v>2015</v>
      </c>
      <c r="D243" s="6" t="s">
        <v>286</v>
      </c>
      <c r="E243" s="6" t="s">
        <v>20</v>
      </c>
      <c r="F243" t="s">
        <v>509</v>
      </c>
      <c r="G243" s="7">
        <v>50000</v>
      </c>
      <c r="H243" s="6" t="s">
        <v>18</v>
      </c>
      <c r="I243" s="6">
        <v>11</v>
      </c>
      <c r="J243" s="6" t="s">
        <v>283</v>
      </c>
    </row>
    <row r="244" spans="1:12" x14ac:dyDescent="0.2">
      <c r="A244" s="17" t="s">
        <v>195</v>
      </c>
      <c r="B244" s="6" t="str">
        <f t="shared" si="5"/>
        <v>Edison Electric Institute_Congressional Black Caucus Foundation201520000</v>
      </c>
      <c r="C244" s="17">
        <v>2015</v>
      </c>
      <c r="D244" s="17" t="s">
        <v>286</v>
      </c>
      <c r="E244" s="17" t="s">
        <v>21</v>
      </c>
      <c r="F244" s="17" t="s">
        <v>543</v>
      </c>
      <c r="G244" s="18">
        <v>20000</v>
      </c>
      <c r="H244" s="17" t="s">
        <v>4</v>
      </c>
      <c r="I244" s="17">
        <v>12</v>
      </c>
      <c r="J244" s="17" t="s">
        <v>144</v>
      </c>
      <c r="K244" s="17"/>
      <c r="L244" s="17" t="s">
        <v>419</v>
      </c>
    </row>
    <row r="245" spans="1:12" x14ac:dyDescent="0.2">
      <c r="A245" s="6" t="s">
        <v>195</v>
      </c>
      <c r="B245" s="6" t="str">
        <f t="shared" si="5"/>
        <v>Edison Electric Institute_Congressional Hispanic Caucus Institute201520000</v>
      </c>
      <c r="C245" s="6">
        <v>2015</v>
      </c>
      <c r="D245" s="6" t="s">
        <v>286</v>
      </c>
      <c r="E245" s="6" t="s">
        <v>22</v>
      </c>
      <c r="F245" t="s">
        <v>444</v>
      </c>
      <c r="G245" s="7">
        <v>20000</v>
      </c>
      <c r="H245" s="6" t="s">
        <v>5</v>
      </c>
      <c r="I245" s="6">
        <v>13</v>
      </c>
      <c r="J245" s="6" t="s">
        <v>144</v>
      </c>
    </row>
    <row r="246" spans="1:12" x14ac:dyDescent="0.2">
      <c r="A246" s="6" t="s">
        <v>195</v>
      </c>
      <c r="B246" s="6" t="str">
        <f t="shared" si="5"/>
        <v>Edison Electric Institute_Council of State Governments201570000</v>
      </c>
      <c r="C246" s="6">
        <v>2015</v>
      </c>
      <c r="D246" s="6" t="s">
        <v>286</v>
      </c>
      <c r="E246" s="6" t="s">
        <v>25</v>
      </c>
      <c r="F246" t="s">
        <v>448</v>
      </c>
      <c r="G246" s="7">
        <v>70000</v>
      </c>
      <c r="H246" s="6" t="s">
        <v>13</v>
      </c>
      <c r="I246" s="6">
        <v>14</v>
      </c>
      <c r="J246" s="6" t="s">
        <v>283</v>
      </c>
    </row>
    <row r="247" spans="1:12" x14ac:dyDescent="0.2">
      <c r="A247" s="6" t="s">
        <v>195</v>
      </c>
      <c r="B247" s="6" t="str">
        <f t="shared" si="5"/>
        <v>Edison Electric Institute_DC Public Education Fund20157500</v>
      </c>
      <c r="C247" s="6">
        <v>2015</v>
      </c>
      <c r="D247" s="6" t="s">
        <v>286</v>
      </c>
      <c r="E247" s="6" t="s">
        <v>163</v>
      </c>
      <c r="F247" t="s">
        <v>544</v>
      </c>
      <c r="G247" s="7">
        <v>7500</v>
      </c>
      <c r="H247" s="6" t="s">
        <v>18</v>
      </c>
      <c r="I247" s="6">
        <v>15</v>
      </c>
      <c r="J247" s="6" t="s">
        <v>283</v>
      </c>
    </row>
    <row r="248" spans="1:12" x14ac:dyDescent="0.2">
      <c r="A248" s="6" t="s">
        <v>195</v>
      </c>
      <c r="B248" s="6" t="str">
        <f t="shared" si="5"/>
        <v>Edison Electric Institute_Democratic Governors' Association201525000</v>
      </c>
      <c r="C248" s="6">
        <v>2015</v>
      </c>
      <c r="D248" s="6" t="s">
        <v>286</v>
      </c>
      <c r="E248" s="6" t="s">
        <v>28</v>
      </c>
      <c r="F248" t="s">
        <v>449</v>
      </c>
      <c r="G248" s="7">
        <v>25000</v>
      </c>
      <c r="H248" s="6" t="s">
        <v>4</v>
      </c>
      <c r="I248" s="6">
        <v>16</v>
      </c>
      <c r="J248" s="6" t="s">
        <v>283</v>
      </c>
    </row>
    <row r="249" spans="1:12" x14ac:dyDescent="0.2">
      <c r="A249" s="6" t="s">
        <v>195</v>
      </c>
      <c r="B249" s="6" t="str">
        <f t="shared" si="5"/>
        <v>Edison Electric Institute_Democratic Legislative Campaign Committee201510000</v>
      </c>
      <c r="C249" s="6">
        <v>2015</v>
      </c>
      <c r="D249" s="6" t="s">
        <v>286</v>
      </c>
      <c r="E249" s="6" t="s">
        <v>29</v>
      </c>
      <c r="F249" t="s">
        <v>545</v>
      </c>
      <c r="G249" s="7">
        <v>10000</v>
      </c>
      <c r="H249" s="6" t="s">
        <v>4</v>
      </c>
      <c r="I249" s="6">
        <v>17</v>
      </c>
      <c r="J249" s="6" t="s">
        <v>283</v>
      </c>
    </row>
    <row r="250" spans="1:12" x14ac:dyDescent="0.2">
      <c r="A250" s="6" t="s">
        <v>195</v>
      </c>
      <c r="B250" s="6" t="str">
        <f t="shared" si="5"/>
        <v>Edison Electric Institute_Edwin D. Hill Charitable Trust201514000</v>
      </c>
      <c r="C250" s="6">
        <v>2015</v>
      </c>
      <c r="D250" s="6" t="s">
        <v>286</v>
      </c>
      <c r="E250" s="6" t="s">
        <v>165</v>
      </c>
      <c r="F250" t="s">
        <v>546</v>
      </c>
      <c r="G250" s="7">
        <v>14000</v>
      </c>
      <c r="H250" s="6" t="s">
        <v>4</v>
      </c>
      <c r="I250" s="6">
        <v>18</v>
      </c>
      <c r="J250" s="6" t="s">
        <v>283</v>
      </c>
    </row>
    <row r="251" spans="1:12" x14ac:dyDescent="0.2">
      <c r="A251" s="6" t="s">
        <v>195</v>
      </c>
      <c r="B251" s="6" t="str">
        <f t="shared" si="5"/>
        <v>Edison Electric Institute_Environmental Council of the States201513000</v>
      </c>
      <c r="C251" s="6">
        <v>2015</v>
      </c>
      <c r="D251" s="6" t="s">
        <v>286</v>
      </c>
      <c r="E251" s="6" t="s">
        <v>34</v>
      </c>
      <c r="F251" t="s">
        <v>451</v>
      </c>
      <c r="G251" s="7">
        <v>13000</v>
      </c>
      <c r="H251" s="6" t="s">
        <v>5</v>
      </c>
      <c r="I251" s="6">
        <v>19</v>
      </c>
      <c r="J251" s="6" t="s">
        <v>283</v>
      </c>
    </row>
    <row r="252" spans="1:12" x14ac:dyDescent="0.2">
      <c r="A252" s="6" t="s">
        <v>195</v>
      </c>
      <c r="B252" s="6" t="str">
        <f t="shared" si="5"/>
        <v>Edison Electric Institute_Horton's Kids Inc201515000</v>
      </c>
      <c r="C252" s="6">
        <v>2015</v>
      </c>
      <c r="D252" s="6" t="s">
        <v>286</v>
      </c>
      <c r="E252" s="6" t="s">
        <v>40</v>
      </c>
      <c r="F252" t="s">
        <v>455</v>
      </c>
      <c r="G252" s="7">
        <v>15000</v>
      </c>
      <c r="H252" s="6" t="s">
        <v>4</v>
      </c>
      <c r="I252" s="6">
        <v>20</v>
      </c>
      <c r="J252" s="6" t="s">
        <v>283</v>
      </c>
    </row>
    <row r="253" spans="1:12" x14ac:dyDescent="0.2">
      <c r="A253" s="6" t="s">
        <v>195</v>
      </c>
      <c r="B253" s="6" t="str">
        <f t="shared" si="5"/>
        <v>Edison Electric Institute_International Emissions Trading Association201515000</v>
      </c>
      <c r="C253" s="6">
        <v>2015</v>
      </c>
      <c r="D253" s="6" t="s">
        <v>286</v>
      </c>
      <c r="E253" s="6" t="s">
        <v>167</v>
      </c>
      <c r="F253" t="s">
        <v>458</v>
      </c>
      <c r="G253" s="7">
        <v>15000</v>
      </c>
      <c r="H253" s="6" t="s">
        <v>5</v>
      </c>
      <c r="I253" s="6">
        <v>21</v>
      </c>
      <c r="J253" s="6" t="s">
        <v>283</v>
      </c>
    </row>
    <row r="254" spans="1:12" x14ac:dyDescent="0.2">
      <c r="A254" s="6" t="s">
        <v>195</v>
      </c>
      <c r="B254" s="6" t="str">
        <f t="shared" si="5"/>
        <v>Edison Electric Institute_Joint Center for Political and Economic Studies201525000</v>
      </c>
      <c r="C254" s="6">
        <v>2015</v>
      </c>
      <c r="D254" s="6" t="s">
        <v>286</v>
      </c>
      <c r="E254" s="6" t="s">
        <v>44</v>
      </c>
      <c r="F254" t="s">
        <v>547</v>
      </c>
      <c r="G254" s="7">
        <v>25000</v>
      </c>
      <c r="H254" s="6" t="s">
        <v>5</v>
      </c>
      <c r="I254" s="6">
        <v>22</v>
      </c>
      <c r="J254" s="6" t="s">
        <v>283</v>
      </c>
    </row>
    <row r="255" spans="1:12" x14ac:dyDescent="0.2">
      <c r="A255" s="6" t="s">
        <v>195</v>
      </c>
      <c r="B255" s="6" t="str">
        <f t="shared" si="5"/>
        <v>Edison Electric Institute_Keystone Center201510000</v>
      </c>
      <c r="C255" s="6">
        <v>2015</v>
      </c>
      <c r="D255" s="6" t="s">
        <v>286</v>
      </c>
      <c r="E255" s="6" t="s">
        <v>46</v>
      </c>
      <c r="F255" t="s">
        <v>461</v>
      </c>
      <c r="G255" s="7">
        <v>10000</v>
      </c>
      <c r="H255" s="6" t="s">
        <v>4</v>
      </c>
      <c r="I255" s="6">
        <v>23</v>
      </c>
      <c r="J255" s="6" t="s">
        <v>283</v>
      </c>
    </row>
    <row r="256" spans="1:12" x14ac:dyDescent="0.2">
      <c r="A256" s="6" t="s">
        <v>195</v>
      </c>
      <c r="B256" s="6" t="str">
        <f t="shared" si="5"/>
        <v>Edison Electric Institute_Leadership Conference Education Fund201510000</v>
      </c>
      <c r="C256" s="6">
        <v>2015</v>
      </c>
      <c r="D256" s="6" t="s">
        <v>286</v>
      </c>
      <c r="E256" s="6" t="s">
        <v>368</v>
      </c>
      <c r="F256" t="s">
        <v>548</v>
      </c>
      <c r="G256" s="7">
        <v>10000</v>
      </c>
      <c r="H256" s="6" t="s">
        <v>4</v>
      </c>
      <c r="I256" s="6">
        <v>24</v>
      </c>
      <c r="J256" s="6" t="s">
        <v>283</v>
      </c>
    </row>
    <row r="257" spans="1:10" x14ac:dyDescent="0.2">
      <c r="A257" s="6" t="s">
        <v>195</v>
      </c>
      <c r="B257" s="6" t="str">
        <f t="shared" si="5"/>
        <v>Edison Electric Institute_MACRUC201515000</v>
      </c>
      <c r="C257" s="6">
        <v>2015</v>
      </c>
      <c r="D257" s="6" t="s">
        <v>286</v>
      </c>
      <c r="E257" s="6" t="s">
        <v>48</v>
      </c>
      <c r="F257" t="s">
        <v>464</v>
      </c>
      <c r="G257" s="7">
        <v>15000</v>
      </c>
      <c r="H257" s="6" t="s">
        <v>5</v>
      </c>
      <c r="I257" s="6">
        <v>25</v>
      </c>
      <c r="J257" s="6" t="s">
        <v>283</v>
      </c>
    </row>
    <row r="258" spans="1:10" x14ac:dyDescent="0.2">
      <c r="A258" s="6" t="s">
        <v>195</v>
      </c>
      <c r="B258" s="6" t="str">
        <f t="shared" ref="B258:B321" si="6">D258&amp;"_"&amp;E258&amp;C258&amp;G258</f>
        <v>Edison Electric Institute_N Street Village, Inc201510000</v>
      </c>
      <c r="C258" s="6">
        <v>2015</v>
      </c>
      <c r="D258" s="6" t="s">
        <v>286</v>
      </c>
      <c r="E258" s="6" t="s">
        <v>198</v>
      </c>
      <c r="F258" t="s">
        <v>549</v>
      </c>
      <c r="G258" s="7">
        <v>10000</v>
      </c>
      <c r="H258" s="6" t="s">
        <v>4</v>
      </c>
      <c r="I258" s="6">
        <v>26</v>
      </c>
      <c r="J258" s="6" t="s">
        <v>283</v>
      </c>
    </row>
    <row r="259" spans="1:10" x14ac:dyDescent="0.2">
      <c r="A259" s="6" t="s">
        <v>195</v>
      </c>
      <c r="B259" s="6" t="str">
        <f t="shared" si="6"/>
        <v>Edison Electric Institute_NASEO201520000</v>
      </c>
      <c r="C259" s="6">
        <v>2015</v>
      </c>
      <c r="D259" s="6" t="s">
        <v>286</v>
      </c>
      <c r="E259" s="6" t="s">
        <v>199</v>
      </c>
      <c r="F259" t="s">
        <v>469</v>
      </c>
      <c r="G259" s="7">
        <v>20000</v>
      </c>
      <c r="H259" s="6" t="s">
        <v>4</v>
      </c>
      <c r="I259" s="6">
        <v>27</v>
      </c>
      <c r="J259" s="6" t="s">
        <v>283</v>
      </c>
    </row>
    <row r="260" spans="1:10" x14ac:dyDescent="0.2">
      <c r="A260" s="6" t="s">
        <v>195</v>
      </c>
      <c r="B260" s="6" t="str">
        <f t="shared" si="6"/>
        <v>Edison Electric Institute_National Black Caucus of State Legislators201510000</v>
      </c>
      <c r="C260" s="6">
        <v>2015</v>
      </c>
      <c r="D260" s="6" t="s">
        <v>286</v>
      </c>
      <c r="E260" s="6" t="s">
        <v>51</v>
      </c>
      <c r="F260" t="s">
        <v>472</v>
      </c>
      <c r="G260" s="7">
        <v>10000</v>
      </c>
      <c r="H260" s="6" t="s">
        <v>13</v>
      </c>
      <c r="I260" s="6">
        <v>28</v>
      </c>
      <c r="J260" s="6" t="s">
        <v>144</v>
      </c>
    </row>
    <row r="261" spans="1:10" x14ac:dyDescent="0.2">
      <c r="A261" s="6" t="s">
        <v>195</v>
      </c>
      <c r="B261" s="6" t="str">
        <f t="shared" si="6"/>
        <v>Edison Electric Institute_National Black Caucus of State Legislators20158334</v>
      </c>
      <c r="C261" s="6">
        <v>2015</v>
      </c>
      <c r="D261" s="6" t="s">
        <v>286</v>
      </c>
      <c r="E261" s="6" t="s">
        <v>51</v>
      </c>
      <c r="F261" t="s">
        <v>472</v>
      </c>
      <c r="G261" s="7">
        <v>8334</v>
      </c>
      <c r="H261" s="6" t="s">
        <v>4</v>
      </c>
      <c r="I261" s="6">
        <v>29</v>
      </c>
      <c r="J261" s="6" t="s">
        <v>144</v>
      </c>
    </row>
    <row r="262" spans="1:10" x14ac:dyDescent="0.2">
      <c r="A262" s="6" t="s">
        <v>195</v>
      </c>
      <c r="B262" s="6" t="str">
        <f t="shared" si="6"/>
        <v>Edison Electric Institute_National Building Museum201530250</v>
      </c>
      <c r="C262" s="6">
        <v>2015</v>
      </c>
      <c r="D262" s="6" t="s">
        <v>286</v>
      </c>
      <c r="E262" s="6" t="s">
        <v>52</v>
      </c>
      <c r="F262" t="s">
        <v>550</v>
      </c>
      <c r="G262" s="7">
        <v>30250</v>
      </c>
      <c r="H262" s="6" t="s">
        <v>18</v>
      </c>
      <c r="I262" s="6">
        <v>30</v>
      </c>
      <c r="J262" s="6" t="s">
        <v>283</v>
      </c>
    </row>
    <row r="263" spans="1:10" x14ac:dyDescent="0.2">
      <c r="A263" s="6" t="s">
        <v>195</v>
      </c>
      <c r="B263" s="6" t="str">
        <f t="shared" si="6"/>
        <v>Edison Electric Institute_Boy Scouts of America201510000</v>
      </c>
      <c r="C263" s="6">
        <v>2015</v>
      </c>
      <c r="D263" s="6" t="s">
        <v>286</v>
      </c>
      <c r="E263" s="6" t="s">
        <v>17</v>
      </c>
      <c r="F263" t="s">
        <v>473</v>
      </c>
      <c r="G263" s="7">
        <v>10000</v>
      </c>
      <c r="H263" s="6" t="s">
        <v>4</v>
      </c>
      <c r="I263" s="6">
        <v>31</v>
      </c>
      <c r="J263" s="6" t="s">
        <v>283</v>
      </c>
    </row>
    <row r="264" spans="1:10" x14ac:dyDescent="0.2">
      <c r="A264" s="6" t="s">
        <v>195</v>
      </c>
      <c r="B264" s="6" t="str">
        <f t="shared" si="6"/>
        <v>Edison Electric Institute_National Multiple Sclerosis Society National Capital Chapter201511250</v>
      </c>
      <c r="C264" s="6">
        <v>2015</v>
      </c>
      <c r="D264" s="6" t="s">
        <v>286</v>
      </c>
      <c r="E264" s="6" t="s">
        <v>207</v>
      </c>
      <c r="F264" t="s">
        <v>551</v>
      </c>
      <c r="G264" s="7">
        <v>11250</v>
      </c>
      <c r="H264" s="6" t="s">
        <v>4</v>
      </c>
      <c r="I264" s="6">
        <v>32</v>
      </c>
      <c r="J264" s="6" t="s">
        <v>283</v>
      </c>
    </row>
    <row r="265" spans="1:10" x14ac:dyDescent="0.2">
      <c r="A265" s="6" t="s">
        <v>195</v>
      </c>
      <c r="B265" s="6" t="str">
        <f t="shared" si="6"/>
        <v>Edison Electric Institute_National Conference of State Legislatures201520125</v>
      </c>
      <c r="C265" s="6">
        <v>2015</v>
      </c>
      <c r="D265" s="6" t="s">
        <v>286</v>
      </c>
      <c r="E265" s="6" t="s">
        <v>135</v>
      </c>
      <c r="F265" t="s">
        <v>474</v>
      </c>
      <c r="G265" s="7">
        <v>20125</v>
      </c>
      <c r="H265" s="6" t="s">
        <v>5</v>
      </c>
      <c r="I265" s="6">
        <v>33</v>
      </c>
      <c r="J265" s="6" t="s">
        <v>283</v>
      </c>
    </row>
    <row r="266" spans="1:10" x14ac:dyDescent="0.2">
      <c r="A266" s="6" t="s">
        <v>195</v>
      </c>
      <c r="B266" s="6" t="str">
        <f t="shared" si="6"/>
        <v>Edison Electric Institute_National Energy and Utility Affordability Coalition201510000</v>
      </c>
      <c r="C266" s="6">
        <v>2015</v>
      </c>
      <c r="D266" s="6" t="s">
        <v>286</v>
      </c>
      <c r="E266" s="6" t="s">
        <v>54</v>
      </c>
      <c r="F266" t="s">
        <v>475</v>
      </c>
      <c r="G266" s="7">
        <v>10000</v>
      </c>
      <c r="H266" s="6" t="s">
        <v>5</v>
      </c>
      <c r="I266" s="6">
        <v>34</v>
      </c>
      <c r="J266" s="6" t="s">
        <v>283</v>
      </c>
    </row>
    <row r="267" spans="1:10" x14ac:dyDescent="0.2">
      <c r="A267" s="6" t="s">
        <v>195</v>
      </c>
      <c r="B267" s="6" t="str">
        <f t="shared" si="6"/>
        <v>Edison Electric Institute_National LAMPAC (Labor and Management Public Affairs Committee)201535000</v>
      </c>
      <c r="C267" s="6">
        <v>2015</v>
      </c>
      <c r="D267" s="6" t="s">
        <v>286</v>
      </c>
      <c r="E267" s="6" t="s">
        <v>708</v>
      </c>
      <c r="F267" t="s">
        <v>477</v>
      </c>
      <c r="G267" s="7">
        <v>35000</v>
      </c>
      <c r="H267" s="6" t="s">
        <v>13</v>
      </c>
      <c r="I267" s="6">
        <v>35</v>
      </c>
      <c r="J267" s="6" t="s">
        <v>283</v>
      </c>
    </row>
    <row r="268" spans="1:10" x14ac:dyDescent="0.2">
      <c r="A268" s="6" t="s">
        <v>195</v>
      </c>
      <c r="B268" s="6" t="str">
        <f t="shared" si="6"/>
        <v>Edison Electric Institute_National Organization of Black Elected Legislative Women201515000</v>
      </c>
      <c r="C268" s="6">
        <v>2015</v>
      </c>
      <c r="D268" s="6" t="s">
        <v>286</v>
      </c>
      <c r="E268" s="6" t="s">
        <v>157</v>
      </c>
      <c r="F268" t="s">
        <v>478</v>
      </c>
      <c r="G268" s="7">
        <v>15000</v>
      </c>
      <c r="H268" s="6" t="s">
        <v>5</v>
      </c>
      <c r="I268" s="6">
        <v>36</v>
      </c>
      <c r="J268" s="6" t="s">
        <v>144</v>
      </c>
    </row>
    <row r="269" spans="1:10" x14ac:dyDescent="0.2">
      <c r="A269" s="6" t="s">
        <v>195</v>
      </c>
      <c r="B269" s="6" t="str">
        <f t="shared" si="6"/>
        <v>Edison Electric Institute_National Park Foundation20157500</v>
      </c>
      <c r="C269" s="6">
        <v>2015</v>
      </c>
      <c r="D269" s="6" t="s">
        <v>286</v>
      </c>
      <c r="E269" s="6" t="s">
        <v>56</v>
      </c>
      <c r="F269" t="s">
        <v>552</v>
      </c>
      <c r="G269" s="7">
        <v>7500</v>
      </c>
      <c r="H269" s="6" t="s">
        <v>149</v>
      </c>
      <c r="I269" s="6">
        <v>37</v>
      </c>
      <c r="J269" s="6" t="s">
        <v>283</v>
      </c>
    </row>
    <row r="270" spans="1:10" x14ac:dyDescent="0.2">
      <c r="A270" s="6" t="s">
        <v>195</v>
      </c>
      <c r="B270" s="6" t="str">
        <f t="shared" si="6"/>
        <v>Edison Electric Institute_National Energy Resources Organization201513320</v>
      </c>
      <c r="C270" s="6">
        <v>2015</v>
      </c>
      <c r="D270" s="6" t="s">
        <v>286</v>
      </c>
      <c r="E270" s="6" t="s">
        <v>186</v>
      </c>
      <c r="F270" t="s">
        <v>480</v>
      </c>
      <c r="G270" s="7">
        <v>13320</v>
      </c>
      <c r="H270" s="6" t="s">
        <v>4</v>
      </c>
      <c r="I270" s="6">
        <v>38</v>
      </c>
      <c r="J270" s="6" t="s">
        <v>283</v>
      </c>
    </row>
    <row r="271" spans="1:10" x14ac:dyDescent="0.2">
      <c r="A271" s="6" t="s">
        <v>195</v>
      </c>
      <c r="B271" s="6" t="str">
        <f t="shared" si="6"/>
        <v>Edison Electric Institute_Northwestern University201510000</v>
      </c>
      <c r="C271" s="6">
        <v>2015</v>
      </c>
      <c r="D271" s="6" t="s">
        <v>286</v>
      </c>
      <c r="E271" s="6" t="s">
        <v>362</v>
      </c>
      <c r="F271" t="s">
        <v>482</v>
      </c>
      <c r="G271" s="7">
        <v>10000</v>
      </c>
      <c r="H271" s="6" t="s">
        <v>4</v>
      </c>
      <c r="I271" s="6">
        <v>39</v>
      </c>
      <c r="J271" s="6" t="s">
        <v>283</v>
      </c>
    </row>
    <row r="272" spans="1:10" x14ac:dyDescent="0.2">
      <c r="A272" s="6" t="s">
        <v>195</v>
      </c>
      <c r="B272" s="6" t="str">
        <f t="shared" si="6"/>
        <v>Edison Electric Institute_Nuclear Energy Institute201513935</v>
      </c>
      <c r="C272" s="6">
        <v>2015</v>
      </c>
      <c r="D272" s="6" t="s">
        <v>286</v>
      </c>
      <c r="E272" s="6" t="s">
        <v>174</v>
      </c>
      <c r="F272" t="s">
        <v>483</v>
      </c>
      <c r="G272" s="7">
        <v>13935</v>
      </c>
      <c r="H272" s="6" t="s">
        <v>4</v>
      </c>
      <c r="I272" s="6">
        <v>40</v>
      </c>
      <c r="J272" s="6" t="s">
        <v>283</v>
      </c>
    </row>
    <row r="273" spans="1:10" x14ac:dyDescent="0.2">
      <c r="A273" s="6" t="s">
        <v>195</v>
      </c>
      <c r="B273" s="6" t="str">
        <f t="shared" si="6"/>
        <v>Edison Electric Institute_Penton Media, Inc. and Subsidiaries201510000</v>
      </c>
      <c r="C273" s="6">
        <v>2015</v>
      </c>
      <c r="D273" s="6" t="s">
        <v>286</v>
      </c>
      <c r="E273" s="6" t="s">
        <v>200</v>
      </c>
      <c r="F273" t="s">
        <v>484</v>
      </c>
      <c r="G273" s="7">
        <v>10000</v>
      </c>
      <c r="H273" s="6" t="s">
        <v>4</v>
      </c>
      <c r="I273" s="6">
        <v>41</v>
      </c>
      <c r="J273" s="6" t="s">
        <v>283</v>
      </c>
    </row>
    <row r="274" spans="1:10" x14ac:dyDescent="0.2">
      <c r="A274" s="6" t="s">
        <v>195</v>
      </c>
      <c r="B274" s="6" t="str">
        <f t="shared" si="6"/>
        <v>Edison Electric Institute_Prevent Cancer Foundation201510000</v>
      </c>
      <c r="C274" s="6">
        <v>2015</v>
      </c>
      <c r="D274" s="6" t="s">
        <v>286</v>
      </c>
      <c r="E274" s="6" t="s">
        <v>61</v>
      </c>
      <c r="F274" t="s">
        <v>486</v>
      </c>
      <c r="G274" s="7">
        <v>10000</v>
      </c>
      <c r="H274" s="6" t="s">
        <v>4</v>
      </c>
      <c r="I274" s="6">
        <v>42</v>
      </c>
      <c r="J274" s="6" t="s">
        <v>283</v>
      </c>
    </row>
    <row r="275" spans="1:10" x14ac:dyDescent="0.2">
      <c r="A275" s="6" t="s">
        <v>195</v>
      </c>
      <c r="B275" s="6" t="str">
        <f t="shared" si="6"/>
        <v>Edison Electric Institute_Rev the Vote201525000</v>
      </c>
      <c r="C275" s="6">
        <v>2015</v>
      </c>
      <c r="D275" s="6" t="s">
        <v>286</v>
      </c>
      <c r="E275" s="6" t="s">
        <v>201</v>
      </c>
      <c r="F275" t="s">
        <v>553</v>
      </c>
      <c r="G275" s="7">
        <v>25000</v>
      </c>
      <c r="H275" s="6" t="s">
        <v>13</v>
      </c>
      <c r="I275" s="6">
        <v>43</v>
      </c>
      <c r="J275" s="6" t="s">
        <v>283</v>
      </c>
    </row>
    <row r="276" spans="1:10" x14ac:dyDescent="0.2">
      <c r="A276" s="6" t="s">
        <v>195</v>
      </c>
      <c r="B276" s="6" t="str">
        <f t="shared" si="6"/>
        <v>Edison Electric Institute_The Franklin &amp; Eleanor Roosevelt Institute201510000</v>
      </c>
      <c r="C276" s="6">
        <v>2015</v>
      </c>
      <c r="D276" s="6" t="s">
        <v>286</v>
      </c>
      <c r="E276" s="6" t="s">
        <v>127</v>
      </c>
      <c r="F276" t="s">
        <v>532</v>
      </c>
      <c r="G276" s="7">
        <v>10000</v>
      </c>
      <c r="H276" s="6" t="s">
        <v>4</v>
      </c>
      <c r="I276" s="6">
        <v>44</v>
      </c>
      <c r="J276" s="6" t="s">
        <v>283</v>
      </c>
    </row>
    <row r="277" spans="1:10" x14ac:dyDescent="0.2">
      <c r="A277" s="6" t="s">
        <v>195</v>
      </c>
      <c r="B277" s="6" t="str">
        <f t="shared" si="6"/>
        <v>Edison Electric Institute_Senate Presidents' Forum201510000</v>
      </c>
      <c r="C277" s="6">
        <v>2015</v>
      </c>
      <c r="D277" s="6" t="s">
        <v>286</v>
      </c>
      <c r="E277" s="6" t="s">
        <v>122</v>
      </c>
      <c r="F277" t="s">
        <v>490</v>
      </c>
      <c r="G277" s="7">
        <v>10000</v>
      </c>
      <c r="H277" s="6" t="s">
        <v>202</v>
      </c>
      <c r="I277" s="6">
        <v>45</v>
      </c>
      <c r="J277" s="6" t="s">
        <v>283</v>
      </c>
    </row>
    <row r="278" spans="1:10" x14ac:dyDescent="0.2">
      <c r="A278" s="6" t="s">
        <v>195</v>
      </c>
      <c r="B278" s="6" t="str">
        <f t="shared" si="6"/>
        <v>Edison Electric Institute_So Others Might Eat201512000</v>
      </c>
      <c r="C278" s="6">
        <v>2015</v>
      </c>
      <c r="D278" s="6" t="s">
        <v>286</v>
      </c>
      <c r="E278" s="6" t="s">
        <v>69</v>
      </c>
      <c r="F278" t="s">
        <v>491</v>
      </c>
      <c r="G278" s="7">
        <v>12000</v>
      </c>
      <c r="H278" s="6" t="s">
        <v>4</v>
      </c>
      <c r="I278" s="6">
        <v>46</v>
      </c>
      <c r="J278" s="6" t="s">
        <v>283</v>
      </c>
    </row>
    <row r="279" spans="1:10" x14ac:dyDescent="0.2">
      <c r="A279" s="6" t="s">
        <v>195</v>
      </c>
      <c r="B279" s="6" t="str">
        <f t="shared" si="6"/>
        <v>Edison Electric Institute_State Legislative Leaders Foundation201510000</v>
      </c>
      <c r="C279" s="6">
        <v>2015</v>
      </c>
      <c r="D279" s="6" t="s">
        <v>286</v>
      </c>
      <c r="E279" s="6" t="s">
        <v>126</v>
      </c>
      <c r="F279" t="s">
        <v>493</v>
      </c>
      <c r="G279" s="7">
        <v>10000</v>
      </c>
      <c r="H279" s="6" t="s">
        <v>5</v>
      </c>
      <c r="I279" s="6">
        <v>47</v>
      </c>
      <c r="J279" s="6" t="s">
        <v>283</v>
      </c>
    </row>
    <row r="280" spans="1:10" x14ac:dyDescent="0.2">
      <c r="A280" s="6" t="s">
        <v>195</v>
      </c>
      <c r="B280" s="6" t="str">
        <f t="shared" si="6"/>
        <v>Edison Electric Institute_STEM4US20157500</v>
      </c>
      <c r="C280" s="6">
        <v>2015</v>
      </c>
      <c r="D280" s="6" t="s">
        <v>286</v>
      </c>
      <c r="E280" s="6" t="s">
        <v>175</v>
      </c>
      <c r="F280" t="s">
        <v>554</v>
      </c>
      <c r="G280" s="7">
        <v>7500</v>
      </c>
      <c r="H280" s="6" t="s">
        <v>5</v>
      </c>
      <c r="I280" s="6">
        <v>48</v>
      </c>
      <c r="J280" s="6" t="s">
        <v>283</v>
      </c>
    </row>
    <row r="281" spans="1:10" x14ac:dyDescent="0.2">
      <c r="A281" s="6" t="s">
        <v>195</v>
      </c>
      <c r="B281" s="6" t="str">
        <f t="shared" si="6"/>
        <v>Edison Electric Institute_The Administrators Of The Tulane Educational Fund201510000</v>
      </c>
      <c r="C281" s="6">
        <v>2015</v>
      </c>
      <c r="D281" s="6" t="s">
        <v>286</v>
      </c>
      <c r="E281" s="6" t="s">
        <v>378</v>
      </c>
      <c r="F281" t="s">
        <v>555</v>
      </c>
      <c r="G281" s="7">
        <v>10000</v>
      </c>
      <c r="H281" s="6" t="s">
        <v>5</v>
      </c>
      <c r="I281" s="6">
        <v>49</v>
      </c>
      <c r="J281" s="6" t="s">
        <v>283</v>
      </c>
    </row>
    <row r="282" spans="1:10" x14ac:dyDescent="0.2">
      <c r="A282" s="6" t="s">
        <v>195</v>
      </c>
      <c r="B282" s="6" t="str">
        <f t="shared" si="6"/>
        <v>Edison Electric Institute_Energy Systems Integration Group201510000</v>
      </c>
      <c r="C282" s="6">
        <v>2015</v>
      </c>
      <c r="D282" s="6" t="s">
        <v>286</v>
      </c>
      <c r="E282" s="6" t="s">
        <v>355</v>
      </c>
      <c r="F282" t="s">
        <v>538</v>
      </c>
      <c r="G282" s="7">
        <v>10000</v>
      </c>
      <c r="H282" s="6" t="s">
        <v>13</v>
      </c>
      <c r="I282" s="6">
        <v>50</v>
      </c>
      <c r="J282" s="6" t="s">
        <v>283</v>
      </c>
    </row>
    <row r="283" spans="1:10" x14ac:dyDescent="0.2">
      <c r="A283" s="6" t="s">
        <v>195</v>
      </c>
      <c r="B283" s="6" t="str">
        <f t="shared" si="6"/>
        <v>Edison Electric Institute_Volta Live Inc201510000</v>
      </c>
      <c r="C283" s="6">
        <v>2015</v>
      </c>
      <c r="D283" s="6" t="s">
        <v>286</v>
      </c>
      <c r="E283" s="6" t="s">
        <v>79</v>
      </c>
      <c r="F283" t="s">
        <v>556</v>
      </c>
      <c r="G283" s="7">
        <v>10000</v>
      </c>
      <c r="H283" s="6" t="s">
        <v>4</v>
      </c>
      <c r="I283" s="6">
        <v>51</v>
      </c>
      <c r="J283" s="6" t="s">
        <v>283</v>
      </c>
    </row>
    <row r="284" spans="1:10" x14ac:dyDescent="0.2">
      <c r="A284" s="6" t="s">
        <v>195</v>
      </c>
      <c r="B284" s="6" t="str">
        <f t="shared" si="6"/>
        <v>Edison Electric Institute_Washington Tennis &amp; Education Foundation201511000</v>
      </c>
      <c r="C284" s="6">
        <v>2015</v>
      </c>
      <c r="D284" s="6" t="s">
        <v>286</v>
      </c>
      <c r="E284" s="6" t="s">
        <v>81</v>
      </c>
      <c r="F284" t="s">
        <v>500</v>
      </c>
      <c r="G284" s="7">
        <v>11000</v>
      </c>
      <c r="H284" s="6" t="s">
        <v>4</v>
      </c>
      <c r="I284" s="6">
        <v>51</v>
      </c>
      <c r="J284" s="6" t="s">
        <v>283</v>
      </c>
    </row>
    <row r="285" spans="1:10" x14ac:dyDescent="0.2">
      <c r="A285" s="6" t="s">
        <v>195</v>
      </c>
      <c r="B285" s="6" t="str">
        <f t="shared" si="6"/>
        <v>Edison Electric Institute_Washington Post Media Live201525000</v>
      </c>
      <c r="C285" s="6">
        <v>2015</v>
      </c>
      <c r="D285" s="6" t="s">
        <v>286</v>
      </c>
      <c r="E285" s="6" t="s">
        <v>203</v>
      </c>
      <c r="F285" t="s">
        <v>557</v>
      </c>
      <c r="G285" s="7">
        <v>25000</v>
      </c>
      <c r="H285" s="6" t="s">
        <v>4</v>
      </c>
      <c r="I285" s="6">
        <v>52</v>
      </c>
      <c r="J285" s="6" t="s">
        <v>283</v>
      </c>
    </row>
    <row r="286" spans="1:10" x14ac:dyDescent="0.2">
      <c r="A286" s="6" t="s">
        <v>195</v>
      </c>
      <c r="B286" s="6" t="str">
        <f t="shared" si="6"/>
        <v>Edison Electric Institute_Western Conference of Public Service Commissioners20157500</v>
      </c>
      <c r="C286" s="6">
        <v>2015</v>
      </c>
      <c r="D286" s="6" t="s">
        <v>286</v>
      </c>
      <c r="E286" s="6" t="s">
        <v>82</v>
      </c>
      <c r="F286" t="s">
        <v>558</v>
      </c>
      <c r="G286" s="7">
        <v>7500</v>
      </c>
      <c r="H286" s="6" t="s">
        <v>5</v>
      </c>
      <c r="I286" s="6">
        <v>53</v>
      </c>
      <c r="J286" s="6" t="s">
        <v>283</v>
      </c>
    </row>
    <row r="287" spans="1:10" x14ac:dyDescent="0.2">
      <c r="A287" s="6" t="s">
        <v>195</v>
      </c>
      <c r="B287" s="6" t="str">
        <f t="shared" si="6"/>
        <v>Edison Electric Institute_Western LAMPAC (Labor and Management Public Affairs Committee)20159000</v>
      </c>
      <c r="C287" s="6">
        <v>2015</v>
      </c>
      <c r="D287" s="6" t="s">
        <v>286</v>
      </c>
      <c r="E287" s="6" t="s">
        <v>709</v>
      </c>
      <c r="F287" t="s">
        <v>502</v>
      </c>
      <c r="G287" s="7">
        <v>9000</v>
      </c>
      <c r="H287" s="6" t="s">
        <v>5</v>
      </c>
      <c r="I287" s="6">
        <v>54</v>
      </c>
      <c r="J287" s="6" t="s">
        <v>283</v>
      </c>
    </row>
    <row r="288" spans="1:10" x14ac:dyDescent="0.2">
      <c r="A288" s="6" t="s">
        <v>195</v>
      </c>
      <c r="B288" s="6" t="str">
        <f t="shared" si="6"/>
        <v>Edison Electric Institute_1776 Global201575000</v>
      </c>
      <c r="C288" s="6">
        <v>2015</v>
      </c>
      <c r="D288" s="6" t="s">
        <v>286</v>
      </c>
      <c r="E288" s="6" t="s">
        <v>179</v>
      </c>
      <c r="F288" t="s">
        <v>559</v>
      </c>
      <c r="G288" s="7">
        <v>75000</v>
      </c>
      <c r="H288" s="6" t="s">
        <v>4</v>
      </c>
      <c r="I288" s="6">
        <v>55</v>
      </c>
      <c r="J288" s="6" t="s">
        <v>283</v>
      </c>
    </row>
    <row r="289" spans="1:12" x14ac:dyDescent="0.2">
      <c r="A289" s="6" t="s">
        <v>195</v>
      </c>
      <c r="B289" s="6" t="str">
        <f t="shared" si="6"/>
        <v>Edison Electric Institute_Center for Energy Workforce Development2015321077</v>
      </c>
      <c r="C289" s="6">
        <v>2015</v>
      </c>
      <c r="D289" s="6" t="s">
        <v>286</v>
      </c>
      <c r="E289" s="6" t="s">
        <v>20</v>
      </c>
      <c r="F289" t="s">
        <v>509</v>
      </c>
      <c r="G289" s="7">
        <v>321077</v>
      </c>
      <c r="H289" s="6" t="s">
        <v>13</v>
      </c>
      <c r="I289" s="6">
        <v>56</v>
      </c>
      <c r="J289" s="6" t="s">
        <v>283</v>
      </c>
      <c r="K289" s="6" t="s">
        <v>144</v>
      </c>
    </row>
    <row r="290" spans="1:12" x14ac:dyDescent="0.2">
      <c r="A290" s="6" t="s">
        <v>195</v>
      </c>
      <c r="B290" s="6" t="str">
        <f t="shared" si="6"/>
        <v>Edison Electric Institute_National LAMPAC (Labor and Management Public Affairs Committee)201536391</v>
      </c>
      <c r="C290" s="6">
        <v>2015</v>
      </c>
      <c r="D290" s="6" t="s">
        <v>286</v>
      </c>
      <c r="E290" s="6" t="s">
        <v>708</v>
      </c>
      <c r="F290" t="s">
        <v>477</v>
      </c>
      <c r="G290" s="7">
        <v>36391</v>
      </c>
      <c r="H290" s="6" t="s">
        <v>13</v>
      </c>
      <c r="I290" s="6">
        <v>57</v>
      </c>
      <c r="J290" s="6" t="s">
        <v>283</v>
      </c>
      <c r="K290" s="6" t="s">
        <v>144</v>
      </c>
    </row>
    <row r="291" spans="1:12" x14ac:dyDescent="0.2">
      <c r="A291" s="6" t="s">
        <v>195</v>
      </c>
      <c r="B291" s="6" t="str">
        <f t="shared" si="6"/>
        <v>Edison Electric Institute_So Others Might Eat20159369</v>
      </c>
      <c r="C291" s="6">
        <v>2015</v>
      </c>
      <c r="D291" s="6" t="s">
        <v>286</v>
      </c>
      <c r="E291" s="6" t="s">
        <v>69</v>
      </c>
      <c r="F291" t="s">
        <v>491</v>
      </c>
      <c r="G291" s="7">
        <v>9369</v>
      </c>
      <c r="H291" s="6" t="s">
        <v>149</v>
      </c>
      <c r="I291" s="6">
        <v>58</v>
      </c>
      <c r="J291" s="6" t="s">
        <v>283</v>
      </c>
      <c r="K291" s="6" t="s">
        <v>144</v>
      </c>
    </row>
    <row r="292" spans="1:12" x14ac:dyDescent="0.2">
      <c r="A292" s="6" t="s">
        <v>195</v>
      </c>
      <c r="B292" s="6" t="str">
        <f t="shared" si="6"/>
        <v>Edison Electric Institute_Thomas Alva Edison Foundation2015148170</v>
      </c>
      <c r="C292" s="6">
        <v>2015</v>
      </c>
      <c r="D292" s="6" t="s">
        <v>286</v>
      </c>
      <c r="E292" s="6" t="s">
        <v>73</v>
      </c>
      <c r="F292" t="s">
        <v>541</v>
      </c>
      <c r="G292" s="7">
        <v>148170</v>
      </c>
      <c r="H292" s="6" t="s">
        <v>13</v>
      </c>
      <c r="I292" s="6">
        <v>59</v>
      </c>
      <c r="J292" s="6" t="s">
        <v>283</v>
      </c>
      <c r="K292" s="6" t="s">
        <v>144</v>
      </c>
    </row>
    <row r="293" spans="1:12" x14ac:dyDescent="0.2">
      <c r="A293" s="6" t="s">
        <v>88</v>
      </c>
      <c r="B293" s="6" t="str">
        <f t="shared" si="6"/>
        <v>Edison Electric Institute_A Wider Circle201410000</v>
      </c>
      <c r="C293" s="6">
        <v>2014</v>
      </c>
      <c r="D293" s="6" t="s">
        <v>286</v>
      </c>
      <c r="E293" s="6" t="s">
        <v>3</v>
      </c>
      <c r="F293" t="s">
        <v>504</v>
      </c>
      <c r="G293" s="7">
        <v>10000</v>
      </c>
      <c r="H293" s="6" t="s">
        <v>4</v>
      </c>
      <c r="I293" s="6">
        <v>1</v>
      </c>
      <c r="J293" s="6" t="s">
        <v>283</v>
      </c>
    </row>
    <row r="294" spans="1:12" x14ac:dyDescent="0.2">
      <c r="A294" s="6" t="s">
        <v>88</v>
      </c>
      <c r="B294" s="6" t="str">
        <f t="shared" si="6"/>
        <v>Edison Electric Institute_American Association of Blacks in Energy201415000</v>
      </c>
      <c r="C294" s="6">
        <v>2014</v>
      </c>
      <c r="D294" s="6" t="s">
        <v>286</v>
      </c>
      <c r="E294" s="6" t="s">
        <v>303</v>
      </c>
      <c r="F294" t="s">
        <v>430</v>
      </c>
      <c r="G294" s="7">
        <v>15000</v>
      </c>
      <c r="H294" s="6" t="s">
        <v>5</v>
      </c>
      <c r="I294" s="6">
        <v>2</v>
      </c>
      <c r="J294" s="6" t="s">
        <v>144</v>
      </c>
    </row>
    <row r="295" spans="1:12" x14ac:dyDescent="0.2">
      <c r="A295" s="6" t="s">
        <v>88</v>
      </c>
      <c r="B295" s="6" t="str">
        <f t="shared" si="6"/>
        <v>Edison Electric Institute_American Council for Capital Formation201430000</v>
      </c>
      <c r="C295" s="6">
        <v>2014</v>
      </c>
      <c r="D295" s="6" t="s">
        <v>286</v>
      </c>
      <c r="E295" s="6" t="s">
        <v>681</v>
      </c>
      <c r="F295" t="s">
        <v>425</v>
      </c>
      <c r="G295" s="7">
        <v>30000</v>
      </c>
      <c r="H295" s="6" t="s">
        <v>7</v>
      </c>
      <c r="I295" s="6">
        <v>3</v>
      </c>
      <c r="J295" s="6" t="s">
        <v>283</v>
      </c>
      <c r="L295" s="6" t="s">
        <v>6</v>
      </c>
    </row>
    <row r="296" spans="1:12" x14ac:dyDescent="0.2">
      <c r="A296" s="6" t="s">
        <v>88</v>
      </c>
      <c r="B296" s="6" t="str">
        <f t="shared" si="6"/>
        <v>Edison Electric Institute_All Hazards Consortium201425000</v>
      </c>
      <c r="C296" s="6">
        <v>2014</v>
      </c>
      <c r="D296" s="6" t="s">
        <v>286</v>
      </c>
      <c r="E296" s="6" t="s">
        <v>8</v>
      </c>
      <c r="F296" t="s">
        <v>427</v>
      </c>
      <c r="G296" s="7">
        <v>25000</v>
      </c>
      <c r="H296" s="6" t="s">
        <v>7</v>
      </c>
      <c r="I296" s="6">
        <v>4</v>
      </c>
      <c r="J296" s="6" t="s">
        <v>283</v>
      </c>
    </row>
    <row r="297" spans="1:12" x14ac:dyDescent="0.2">
      <c r="A297" s="6" t="s">
        <v>88</v>
      </c>
      <c r="B297" s="6" t="str">
        <f t="shared" si="6"/>
        <v>Edison Electric Institute_Alliance to Save Energy201415000</v>
      </c>
      <c r="C297" s="6">
        <v>2014</v>
      </c>
      <c r="D297" s="6" t="s">
        <v>286</v>
      </c>
      <c r="E297" s="6" t="s">
        <v>9</v>
      </c>
      <c r="F297" t="s">
        <v>428</v>
      </c>
      <c r="G297" s="7">
        <v>15000</v>
      </c>
      <c r="H297" s="6" t="s">
        <v>7</v>
      </c>
      <c r="I297" s="6">
        <v>5</v>
      </c>
      <c r="J297" s="6" t="s">
        <v>283</v>
      </c>
    </row>
    <row r="298" spans="1:12" x14ac:dyDescent="0.2">
      <c r="A298" s="6" t="s">
        <v>88</v>
      </c>
      <c r="B298" s="6" t="str">
        <f t="shared" si="6"/>
        <v>Edison Electric Institute_Alzheimer's Association20145000</v>
      </c>
      <c r="C298" s="6">
        <v>2014</v>
      </c>
      <c r="D298" s="6" t="s">
        <v>286</v>
      </c>
      <c r="E298" s="6" t="s">
        <v>10</v>
      </c>
      <c r="F298" t="s">
        <v>560</v>
      </c>
      <c r="G298" s="7">
        <v>5000</v>
      </c>
      <c r="H298" s="6" t="s">
        <v>4</v>
      </c>
      <c r="I298" s="6">
        <v>6</v>
      </c>
      <c r="J298" s="6" t="s">
        <v>283</v>
      </c>
    </row>
    <row r="299" spans="1:12" x14ac:dyDescent="0.2">
      <c r="A299" s="6" t="s">
        <v>88</v>
      </c>
      <c r="B299" s="6" t="str">
        <f t="shared" si="6"/>
        <v>Edison Electric Institute_American Consumer Insitute Center for Citizen Research201412000</v>
      </c>
      <c r="C299" s="6">
        <v>2014</v>
      </c>
      <c r="D299" s="6" t="s">
        <v>286</v>
      </c>
      <c r="E299" s="6" t="s">
        <v>214</v>
      </c>
      <c r="F299" t="s">
        <v>561</v>
      </c>
      <c r="G299" s="7">
        <v>12000</v>
      </c>
      <c r="H299" s="6" t="s">
        <v>7</v>
      </c>
      <c r="I299" s="6">
        <v>7</v>
      </c>
      <c r="J299" s="6" t="s">
        <v>283</v>
      </c>
    </row>
    <row r="300" spans="1:12" x14ac:dyDescent="0.2">
      <c r="A300" s="6" t="s">
        <v>88</v>
      </c>
      <c r="B300" s="6" t="str">
        <f t="shared" si="6"/>
        <v>Edison Electric Institute_American Legislative Exchange Council201443000</v>
      </c>
      <c r="C300" s="6">
        <v>2014</v>
      </c>
      <c r="D300" s="6" t="s">
        <v>286</v>
      </c>
      <c r="E300" s="6" t="s">
        <v>11</v>
      </c>
      <c r="F300" t="s">
        <v>505</v>
      </c>
      <c r="G300" s="7">
        <v>43000</v>
      </c>
      <c r="H300" s="6" t="s">
        <v>7</v>
      </c>
      <c r="I300" s="6">
        <v>8</v>
      </c>
      <c r="J300" s="6" t="s">
        <v>283</v>
      </c>
    </row>
    <row r="301" spans="1:12" x14ac:dyDescent="0.2">
      <c r="A301" s="6" t="s">
        <v>88</v>
      </c>
      <c r="B301" s="6" t="str">
        <f t="shared" si="6"/>
        <v>Edison Electric Institute_American Legislative Exchange Council201415000</v>
      </c>
      <c r="C301" s="6">
        <v>2014</v>
      </c>
      <c r="D301" s="6" t="s">
        <v>286</v>
      </c>
      <c r="E301" s="6" t="s">
        <v>11</v>
      </c>
      <c r="F301" t="s">
        <v>505</v>
      </c>
      <c r="G301" s="7">
        <v>15000</v>
      </c>
      <c r="H301" s="6" t="s">
        <v>4</v>
      </c>
      <c r="I301" s="6">
        <v>9</v>
      </c>
      <c r="J301" s="6" t="s">
        <v>283</v>
      </c>
    </row>
    <row r="302" spans="1:12" x14ac:dyDescent="0.2">
      <c r="A302" s="6" t="s">
        <v>88</v>
      </c>
      <c r="B302" s="6" t="str">
        <f t="shared" si="6"/>
        <v>Edison Electric Institute_Americans for Tax Reform201475000</v>
      </c>
      <c r="C302" s="6">
        <v>2014</v>
      </c>
      <c r="D302" s="6" t="s">
        <v>286</v>
      </c>
      <c r="E302" s="6" t="s">
        <v>12</v>
      </c>
      <c r="F302" t="s">
        <v>433</v>
      </c>
      <c r="G302" s="7">
        <v>75000</v>
      </c>
      <c r="H302" s="6" t="s">
        <v>13</v>
      </c>
      <c r="I302" s="6">
        <v>10</v>
      </c>
      <c r="J302" s="6" t="s">
        <v>283</v>
      </c>
    </row>
    <row r="303" spans="1:12" x14ac:dyDescent="0.2">
      <c r="A303" s="6" t="s">
        <v>88</v>
      </c>
      <c r="B303" s="6" t="str">
        <f t="shared" si="6"/>
        <v>Edison Electric Institute_Aspen Institute201411200</v>
      </c>
      <c r="C303" s="6">
        <v>2014</v>
      </c>
      <c r="D303" s="6" t="s">
        <v>286</v>
      </c>
      <c r="E303" s="6" t="s">
        <v>14</v>
      </c>
      <c r="F303" t="s">
        <v>434</v>
      </c>
      <c r="G303" s="7">
        <v>11200</v>
      </c>
      <c r="H303" s="6" t="s">
        <v>15</v>
      </c>
      <c r="I303" s="6">
        <v>11</v>
      </c>
      <c r="J303" s="6" t="s">
        <v>283</v>
      </c>
    </row>
    <row r="304" spans="1:12" x14ac:dyDescent="0.2">
      <c r="A304" s="6" t="s">
        <v>88</v>
      </c>
      <c r="B304" s="6" t="str">
        <f t="shared" si="6"/>
        <v>Edison Electric Institute_Barnes &amp; Thornburg LLP (Federal Water Quality Coaliton)201417500</v>
      </c>
      <c r="C304" s="6">
        <v>2014</v>
      </c>
      <c r="D304" s="6" t="s">
        <v>286</v>
      </c>
      <c r="E304" s="6" t="s">
        <v>385</v>
      </c>
      <c r="F304" t="s">
        <v>562</v>
      </c>
      <c r="G304" s="7">
        <v>17500</v>
      </c>
      <c r="H304" s="6" t="s">
        <v>16</v>
      </c>
      <c r="I304" s="6">
        <v>12</v>
      </c>
      <c r="J304" s="6" t="s">
        <v>283</v>
      </c>
    </row>
    <row r="305" spans="1:12" x14ac:dyDescent="0.2">
      <c r="A305" s="6" t="s">
        <v>88</v>
      </c>
      <c r="B305" s="6" t="str">
        <f t="shared" si="6"/>
        <v>Edison Electric Institute_Boy Scouts of America20145000</v>
      </c>
      <c r="C305" s="6">
        <v>2014</v>
      </c>
      <c r="D305" s="6" t="s">
        <v>286</v>
      </c>
      <c r="E305" s="6" t="s">
        <v>17</v>
      </c>
      <c r="F305" t="s">
        <v>473</v>
      </c>
      <c r="G305" s="7">
        <v>5000</v>
      </c>
      <c r="H305" s="6" t="s">
        <v>4</v>
      </c>
      <c r="I305" s="6">
        <v>13</v>
      </c>
      <c r="J305" s="6" t="s">
        <v>283</v>
      </c>
    </row>
    <row r="306" spans="1:12" x14ac:dyDescent="0.2">
      <c r="A306" s="6" t="s">
        <v>88</v>
      </c>
      <c r="B306" s="6" t="str">
        <f t="shared" si="6"/>
        <v>Edison Electric Institute_American Federation Of Labor &amp; Congress Of Industrial Orgs20145000</v>
      </c>
      <c r="C306" s="6">
        <v>2014</v>
      </c>
      <c r="D306" s="6" t="s">
        <v>286</v>
      </c>
      <c r="E306" s="6" t="s">
        <v>363</v>
      </c>
      <c r="F306" t="s">
        <v>563</v>
      </c>
      <c r="G306" s="7">
        <v>5000</v>
      </c>
      <c r="H306" s="6" t="s">
        <v>5</v>
      </c>
      <c r="I306" s="6">
        <v>14</v>
      </c>
      <c r="J306" s="6" t="s">
        <v>283</v>
      </c>
    </row>
    <row r="307" spans="1:12" x14ac:dyDescent="0.2">
      <c r="A307" s="6" t="s">
        <v>88</v>
      </c>
      <c r="B307" s="6" t="str">
        <f t="shared" si="6"/>
        <v>Edison Electric Institute_Bracy Tucker Brown, Inc.201415000</v>
      </c>
      <c r="C307" s="6">
        <v>2014</v>
      </c>
      <c r="D307" s="6" t="s">
        <v>286</v>
      </c>
      <c r="E307" s="6" t="s">
        <v>352</v>
      </c>
      <c r="F307" t="s">
        <v>440</v>
      </c>
      <c r="G307" s="7">
        <v>15000</v>
      </c>
      <c r="H307" s="6" t="s">
        <v>16</v>
      </c>
      <c r="I307" s="6">
        <v>15</v>
      </c>
      <c r="J307" s="6" t="s">
        <v>283</v>
      </c>
    </row>
    <row r="308" spans="1:12" x14ac:dyDescent="0.2">
      <c r="A308" s="6" t="s">
        <v>88</v>
      </c>
      <c r="B308" s="6" t="str">
        <f t="shared" si="6"/>
        <v>Edison Electric Institute_Capital Area Reach Program201410000</v>
      </c>
      <c r="C308" s="6">
        <v>2014</v>
      </c>
      <c r="D308" s="6" t="s">
        <v>286</v>
      </c>
      <c r="E308" s="6" t="s">
        <v>160</v>
      </c>
      <c r="F308" t="s">
        <v>542</v>
      </c>
      <c r="G308" s="7">
        <v>10000</v>
      </c>
      <c r="H308" s="6" t="s">
        <v>18</v>
      </c>
      <c r="I308" s="6">
        <v>16</v>
      </c>
      <c r="J308" s="6" t="s">
        <v>283</v>
      </c>
    </row>
    <row r="309" spans="1:12" x14ac:dyDescent="0.2">
      <c r="A309" s="6" t="s">
        <v>88</v>
      </c>
      <c r="B309" s="6" t="str">
        <f t="shared" si="6"/>
        <v>Edison Electric Institute_Catalyst20145000</v>
      </c>
      <c r="C309" s="6">
        <v>2014</v>
      </c>
      <c r="D309" s="6" t="s">
        <v>286</v>
      </c>
      <c r="E309" s="6" t="s">
        <v>19</v>
      </c>
      <c r="F309" t="s">
        <v>564</v>
      </c>
      <c r="G309" s="7">
        <v>5000</v>
      </c>
      <c r="H309" s="6" t="s">
        <v>7</v>
      </c>
      <c r="I309" s="6">
        <v>17</v>
      </c>
      <c r="J309" s="6" t="s">
        <v>283</v>
      </c>
    </row>
    <row r="310" spans="1:12" x14ac:dyDescent="0.2">
      <c r="A310" s="6" t="s">
        <v>88</v>
      </c>
      <c r="B310" s="6" t="str">
        <f t="shared" si="6"/>
        <v>Edison Electric Institute_Center for Energy Workforce Development20145000</v>
      </c>
      <c r="C310" s="6">
        <v>2014</v>
      </c>
      <c r="D310" s="6" t="s">
        <v>286</v>
      </c>
      <c r="E310" s="6" t="s">
        <v>20</v>
      </c>
      <c r="F310" t="s">
        <v>509</v>
      </c>
      <c r="G310" s="7">
        <v>5000</v>
      </c>
      <c r="H310" s="6" t="s">
        <v>5</v>
      </c>
      <c r="I310" s="6">
        <v>18</v>
      </c>
      <c r="J310" s="6" t="s">
        <v>283</v>
      </c>
    </row>
    <row r="311" spans="1:12" x14ac:dyDescent="0.2">
      <c r="A311" s="6" t="s">
        <v>88</v>
      </c>
      <c r="B311" s="6" t="str">
        <f t="shared" si="6"/>
        <v>Edison Electric Institute_Center for Energy Workforce Development2014100000</v>
      </c>
      <c r="C311" s="6">
        <v>2014</v>
      </c>
      <c r="D311" s="6" t="s">
        <v>286</v>
      </c>
      <c r="E311" s="6" t="s">
        <v>20</v>
      </c>
      <c r="F311" t="s">
        <v>509</v>
      </c>
      <c r="G311" s="7">
        <v>100000</v>
      </c>
      <c r="H311" s="6" t="s">
        <v>18</v>
      </c>
      <c r="I311" s="6">
        <v>19</v>
      </c>
      <c r="J311" s="6" t="s">
        <v>283</v>
      </c>
    </row>
    <row r="312" spans="1:12" x14ac:dyDescent="0.2">
      <c r="A312" s="6" t="s">
        <v>88</v>
      </c>
      <c r="B312" s="6" t="str">
        <f t="shared" si="6"/>
        <v>Edison Electric Institute_Center for Legislative Energy and Environmental Research20146000</v>
      </c>
      <c r="C312" s="6">
        <v>2014</v>
      </c>
      <c r="D312" s="6" t="s">
        <v>286</v>
      </c>
      <c r="E312" s="6" t="s">
        <v>99</v>
      </c>
      <c r="F312" t="s">
        <v>441</v>
      </c>
      <c r="G312" s="7">
        <v>6000</v>
      </c>
      <c r="H312" s="6" t="s">
        <v>7</v>
      </c>
      <c r="I312" s="6">
        <v>20</v>
      </c>
      <c r="J312" s="6" t="s">
        <v>283</v>
      </c>
    </row>
    <row r="313" spans="1:12" x14ac:dyDescent="0.2">
      <c r="A313" s="6" t="s">
        <v>88</v>
      </c>
      <c r="B313" s="6" t="str">
        <f t="shared" si="6"/>
        <v>Edison Electric Institute_Carbon Utilization Research Council201420000</v>
      </c>
      <c r="C313" s="6">
        <v>2014</v>
      </c>
      <c r="D313" s="6" t="s">
        <v>286</v>
      </c>
      <c r="E313" s="6" t="s">
        <v>376</v>
      </c>
      <c r="F313" t="s">
        <v>565</v>
      </c>
      <c r="G313" s="7">
        <v>20000</v>
      </c>
      <c r="H313" s="6" t="s">
        <v>7</v>
      </c>
      <c r="I313" s="6">
        <v>21</v>
      </c>
      <c r="J313" s="6" t="s">
        <v>283</v>
      </c>
    </row>
    <row r="314" spans="1:12" x14ac:dyDescent="0.2">
      <c r="A314" s="6" t="s">
        <v>88</v>
      </c>
      <c r="B314" s="6" t="str">
        <f t="shared" si="6"/>
        <v>Edison Electric Institute_Congressional Black Caucus Foundation201410000</v>
      </c>
      <c r="C314" s="6">
        <v>2014</v>
      </c>
      <c r="D314" s="6" t="s">
        <v>286</v>
      </c>
      <c r="E314" s="6" t="s">
        <v>21</v>
      </c>
      <c r="F314" t="s">
        <v>543</v>
      </c>
      <c r="G314" s="7">
        <v>10000</v>
      </c>
      <c r="H314" s="6" t="s">
        <v>4</v>
      </c>
      <c r="I314" s="6">
        <v>22</v>
      </c>
      <c r="J314" s="6" t="s">
        <v>144</v>
      </c>
      <c r="L314" s="6" t="s">
        <v>420</v>
      </c>
    </row>
    <row r="315" spans="1:12" x14ac:dyDescent="0.2">
      <c r="A315" s="17" t="s">
        <v>88</v>
      </c>
      <c r="B315" s="6" t="str">
        <f t="shared" si="6"/>
        <v>Edison Electric Institute_Congressional Black Caucus Political Education and Leadership Institute201410000</v>
      </c>
      <c r="C315" s="17">
        <v>2014</v>
      </c>
      <c r="D315" s="17" t="s">
        <v>286</v>
      </c>
      <c r="E315" s="17" t="s">
        <v>102</v>
      </c>
      <c r="F315" s="17" t="s">
        <v>566</v>
      </c>
      <c r="G315" s="18">
        <v>10000</v>
      </c>
      <c r="H315" s="17" t="s">
        <v>5</v>
      </c>
      <c r="I315" s="17">
        <v>23</v>
      </c>
      <c r="J315" s="17" t="s">
        <v>144</v>
      </c>
      <c r="K315" s="17"/>
      <c r="L315" s="17" t="s">
        <v>422</v>
      </c>
    </row>
    <row r="316" spans="1:12" x14ac:dyDescent="0.2">
      <c r="A316" s="6" t="s">
        <v>88</v>
      </c>
      <c r="B316" s="6" t="str">
        <f t="shared" si="6"/>
        <v>Edison Electric Institute_Congressional Black Caucus Political Education and Leadership Institute201415000</v>
      </c>
      <c r="C316" s="6">
        <v>2014</v>
      </c>
      <c r="D316" s="6" t="s">
        <v>286</v>
      </c>
      <c r="E316" s="6" t="s">
        <v>102</v>
      </c>
      <c r="F316" t="s">
        <v>566</v>
      </c>
      <c r="G316" s="7">
        <v>15000</v>
      </c>
      <c r="H316" s="6" t="s">
        <v>7</v>
      </c>
      <c r="I316" s="6">
        <v>24</v>
      </c>
      <c r="J316" s="6" t="s">
        <v>144</v>
      </c>
      <c r="L316" s="6" t="s">
        <v>421</v>
      </c>
    </row>
    <row r="317" spans="1:12" x14ac:dyDescent="0.2">
      <c r="A317" s="6" t="s">
        <v>88</v>
      </c>
      <c r="B317" s="6" t="str">
        <f t="shared" si="6"/>
        <v>Edison Electric Institute_Congressional Hispanic Caucus Institute201420000</v>
      </c>
      <c r="C317" s="6">
        <v>2014</v>
      </c>
      <c r="D317" s="6" t="s">
        <v>286</v>
      </c>
      <c r="E317" s="6" t="s">
        <v>22</v>
      </c>
      <c r="F317" t="s">
        <v>444</v>
      </c>
      <c r="G317" s="7">
        <v>20000</v>
      </c>
      <c r="H317" s="6" t="s">
        <v>4</v>
      </c>
      <c r="I317" s="6">
        <v>25</v>
      </c>
      <c r="J317" s="6" t="s">
        <v>144</v>
      </c>
    </row>
    <row r="318" spans="1:12" x14ac:dyDescent="0.2">
      <c r="A318" s="6" t="s">
        <v>88</v>
      </c>
      <c r="B318" s="6" t="str">
        <f t="shared" si="6"/>
        <v>Edison Electric Institute_Congressional Institute201425000</v>
      </c>
      <c r="C318" s="6">
        <v>2014</v>
      </c>
      <c r="D318" s="6" t="s">
        <v>286</v>
      </c>
      <c r="E318" s="6" t="s">
        <v>23</v>
      </c>
      <c r="F318" t="s">
        <v>445</v>
      </c>
      <c r="G318" s="7">
        <v>25000</v>
      </c>
      <c r="H318" s="6" t="s">
        <v>7</v>
      </c>
      <c r="I318" s="6">
        <v>26</v>
      </c>
      <c r="J318" s="6" t="s">
        <v>283</v>
      </c>
    </row>
    <row r="319" spans="1:12" x14ac:dyDescent="0.2">
      <c r="A319" s="6" t="s">
        <v>88</v>
      </c>
      <c r="B319" s="6" t="str">
        <f t="shared" si="6"/>
        <v>Edison Electric Institute_Consortium of Catholic Academies201420000</v>
      </c>
      <c r="C319" s="6">
        <v>2014</v>
      </c>
      <c r="D319" s="6" t="s">
        <v>286</v>
      </c>
      <c r="E319" s="6" t="s">
        <v>24</v>
      </c>
      <c r="F319" t="s">
        <v>567</v>
      </c>
      <c r="G319" s="7">
        <v>20000</v>
      </c>
      <c r="H319" s="6" t="s">
        <v>4</v>
      </c>
      <c r="I319" s="6">
        <v>27</v>
      </c>
      <c r="J319" s="6" t="s">
        <v>283</v>
      </c>
    </row>
    <row r="320" spans="1:12" x14ac:dyDescent="0.2">
      <c r="A320" s="6" t="s">
        <v>88</v>
      </c>
      <c r="B320" s="6" t="str">
        <f t="shared" si="6"/>
        <v>Edison Electric Institute_Freight Rail Customer Alliance201410000</v>
      </c>
      <c r="C320" s="6">
        <v>2014</v>
      </c>
      <c r="D320" s="6" t="s">
        <v>286</v>
      </c>
      <c r="E320" s="6" t="s">
        <v>374</v>
      </c>
      <c r="F320" t="s">
        <v>568</v>
      </c>
      <c r="G320" s="7">
        <v>10000</v>
      </c>
      <c r="H320" s="6" t="s">
        <v>7</v>
      </c>
      <c r="I320" s="6">
        <v>28</v>
      </c>
      <c r="J320" s="6" t="s">
        <v>283</v>
      </c>
    </row>
    <row r="321" spans="1:10" x14ac:dyDescent="0.2">
      <c r="A321" s="6" t="s">
        <v>88</v>
      </c>
      <c r="B321" s="6" t="str">
        <f t="shared" si="6"/>
        <v>Edison Electric Institute_Council of State Governments201485000</v>
      </c>
      <c r="C321" s="6">
        <v>2014</v>
      </c>
      <c r="D321" s="6" t="s">
        <v>286</v>
      </c>
      <c r="E321" s="6" t="s">
        <v>25</v>
      </c>
      <c r="F321" t="s">
        <v>448</v>
      </c>
      <c r="G321" s="7">
        <v>85000</v>
      </c>
      <c r="H321" s="6" t="s">
        <v>7</v>
      </c>
      <c r="I321" s="6">
        <v>29</v>
      </c>
      <c r="J321" s="6" t="s">
        <v>283</v>
      </c>
    </row>
    <row r="322" spans="1:10" x14ac:dyDescent="0.2">
      <c r="A322" s="6" t="s">
        <v>88</v>
      </c>
      <c r="B322" s="6" t="str">
        <f t="shared" ref="B322:B385" si="7">D322&amp;"_"&amp;E322&amp;C322&amp;G322</f>
        <v>Edison Electric Institute_Democratic Attorneys General Assoc201425000</v>
      </c>
      <c r="C322" s="6">
        <v>2014</v>
      </c>
      <c r="D322" s="6" t="s">
        <v>286</v>
      </c>
      <c r="E322" s="6" t="s">
        <v>26</v>
      </c>
      <c r="F322" t="s">
        <v>569</v>
      </c>
      <c r="G322" s="7">
        <v>25000</v>
      </c>
      <c r="H322" s="6" t="s">
        <v>27</v>
      </c>
      <c r="I322" s="6">
        <v>30</v>
      </c>
      <c r="J322" s="6" t="s">
        <v>283</v>
      </c>
    </row>
    <row r="323" spans="1:10" x14ac:dyDescent="0.2">
      <c r="A323" s="6" t="s">
        <v>88</v>
      </c>
      <c r="B323" s="6" t="str">
        <f t="shared" si="7"/>
        <v>Edison Electric Institute_Democratic Governors' Association201450000</v>
      </c>
      <c r="C323" s="6">
        <v>2014</v>
      </c>
      <c r="D323" s="6" t="s">
        <v>286</v>
      </c>
      <c r="E323" s="6" t="s">
        <v>28</v>
      </c>
      <c r="F323" t="s">
        <v>449</v>
      </c>
      <c r="G323" s="7">
        <v>50000</v>
      </c>
      <c r="H323" s="6" t="s">
        <v>27</v>
      </c>
      <c r="I323" s="6">
        <v>31</v>
      </c>
      <c r="J323" s="6" t="s">
        <v>283</v>
      </c>
    </row>
    <row r="324" spans="1:10" x14ac:dyDescent="0.2">
      <c r="A324" s="6" t="s">
        <v>88</v>
      </c>
      <c r="B324" s="6" t="str">
        <f t="shared" si="7"/>
        <v>Edison Electric Institute_Democratic Legislative Campaign Committee201412000</v>
      </c>
      <c r="C324" s="6">
        <v>2014</v>
      </c>
      <c r="D324" s="6" t="s">
        <v>286</v>
      </c>
      <c r="E324" s="6" t="s">
        <v>29</v>
      </c>
      <c r="F324" t="s">
        <v>545</v>
      </c>
      <c r="G324" s="7">
        <v>12000</v>
      </c>
      <c r="H324" s="6" t="s">
        <v>27</v>
      </c>
      <c r="I324" s="6">
        <v>32</v>
      </c>
      <c r="J324" s="6" t="s">
        <v>283</v>
      </c>
    </row>
    <row r="325" spans="1:10" x14ac:dyDescent="0.2">
      <c r="A325" s="6" t="s">
        <v>88</v>
      </c>
      <c r="B325" s="6" t="str">
        <f t="shared" si="7"/>
        <v>Edison Electric Institute_Democratic Legislative Campaign Committee20145000</v>
      </c>
      <c r="C325" s="6">
        <v>2014</v>
      </c>
      <c r="D325" s="6" t="s">
        <v>286</v>
      </c>
      <c r="E325" s="6" t="s">
        <v>29</v>
      </c>
      <c r="F325" t="s">
        <v>545</v>
      </c>
      <c r="G325" s="7">
        <v>5000</v>
      </c>
      <c r="H325" s="6" t="s">
        <v>4</v>
      </c>
      <c r="I325" s="6">
        <v>33</v>
      </c>
      <c r="J325" s="6" t="s">
        <v>283</v>
      </c>
    </row>
    <row r="326" spans="1:10" x14ac:dyDescent="0.2">
      <c r="A326" s="6" t="s">
        <v>88</v>
      </c>
      <c r="B326" s="6" t="str">
        <f t="shared" si="7"/>
        <v>Edison Electric Institute_Democratic Legislative Campaign Committee201410000</v>
      </c>
      <c r="C326" s="6">
        <v>2014</v>
      </c>
      <c r="D326" s="6" t="s">
        <v>286</v>
      </c>
      <c r="E326" s="6" t="s">
        <v>29</v>
      </c>
      <c r="F326" t="s">
        <v>545</v>
      </c>
      <c r="G326" s="7">
        <v>10000</v>
      </c>
      <c r="H326" s="6" t="s">
        <v>13</v>
      </c>
      <c r="I326" s="6">
        <v>34</v>
      </c>
      <c r="J326" s="6" t="s">
        <v>283</v>
      </c>
    </row>
    <row r="327" spans="1:10" x14ac:dyDescent="0.2">
      <c r="A327" s="6" t="s">
        <v>88</v>
      </c>
      <c r="B327" s="6" t="str">
        <f t="shared" si="7"/>
        <v>Edison Electric Institute_Dovetail Partners Inc.20145000</v>
      </c>
      <c r="C327" s="6">
        <v>2014</v>
      </c>
      <c r="D327" s="6" t="s">
        <v>286</v>
      </c>
      <c r="E327" s="6" t="s">
        <v>30</v>
      </c>
      <c r="F327" t="s">
        <v>570</v>
      </c>
      <c r="G327" s="7">
        <v>5000</v>
      </c>
      <c r="H327" s="6" t="s">
        <v>15</v>
      </c>
      <c r="I327" s="6">
        <v>35</v>
      </c>
      <c r="J327" s="6" t="s">
        <v>283</v>
      </c>
    </row>
    <row r="328" spans="1:10" x14ac:dyDescent="0.2">
      <c r="A328" s="6" t="s">
        <v>88</v>
      </c>
      <c r="B328" s="6" t="str">
        <f t="shared" si="7"/>
        <v>Edison Electric Institute_Electric Drive Transportation Association201430000</v>
      </c>
      <c r="C328" s="6">
        <v>2014</v>
      </c>
      <c r="D328" s="6" t="s">
        <v>286</v>
      </c>
      <c r="E328" s="6" t="s">
        <v>31</v>
      </c>
      <c r="F328" t="s">
        <v>571</v>
      </c>
      <c r="G328" s="7">
        <v>30000</v>
      </c>
      <c r="H328" s="6" t="s">
        <v>7</v>
      </c>
      <c r="I328" s="6">
        <v>36</v>
      </c>
      <c r="J328" s="6" t="s">
        <v>283</v>
      </c>
    </row>
    <row r="329" spans="1:10" x14ac:dyDescent="0.2">
      <c r="A329" s="6" t="s">
        <v>88</v>
      </c>
      <c r="B329" s="6" t="str">
        <f t="shared" si="7"/>
        <v>Edison Electric Institute_Emerging Issues Policy Forum201415000</v>
      </c>
      <c r="C329" s="6">
        <v>2014</v>
      </c>
      <c r="D329" s="6" t="s">
        <v>286</v>
      </c>
      <c r="E329" s="6" t="s">
        <v>32</v>
      </c>
      <c r="F329" t="s">
        <v>514</v>
      </c>
      <c r="G329" s="7">
        <v>15000</v>
      </c>
      <c r="H329" s="6" t="s">
        <v>7</v>
      </c>
      <c r="I329" s="6">
        <v>37</v>
      </c>
      <c r="J329" s="6" t="s">
        <v>283</v>
      </c>
    </row>
    <row r="330" spans="1:10" x14ac:dyDescent="0.2">
      <c r="A330" s="6" t="s">
        <v>88</v>
      </c>
      <c r="B330" s="6" t="str">
        <f t="shared" si="7"/>
        <v>Edison Electric Institute_Environmental Council of the States201410000</v>
      </c>
      <c r="C330" s="6">
        <v>2014</v>
      </c>
      <c r="D330" s="6" t="s">
        <v>286</v>
      </c>
      <c r="E330" s="6" t="s">
        <v>34</v>
      </c>
      <c r="F330" t="s">
        <v>451</v>
      </c>
      <c r="G330" s="7">
        <v>10000</v>
      </c>
      <c r="H330" s="6" t="s">
        <v>5</v>
      </c>
      <c r="I330" s="6">
        <v>38</v>
      </c>
      <c r="J330" s="6" t="s">
        <v>283</v>
      </c>
    </row>
    <row r="331" spans="1:10" x14ac:dyDescent="0.2">
      <c r="A331" s="6" t="s">
        <v>88</v>
      </c>
      <c r="B331" s="6" t="str">
        <f t="shared" si="7"/>
        <v>Edison Electric Institute_Foundation to Eradicate Duchenne20145000</v>
      </c>
      <c r="C331" s="6">
        <v>2014</v>
      </c>
      <c r="D331" s="6" t="s">
        <v>286</v>
      </c>
      <c r="E331" s="6" t="s">
        <v>35</v>
      </c>
      <c r="F331" t="s">
        <v>572</v>
      </c>
      <c r="G331" s="7">
        <v>5000</v>
      </c>
      <c r="H331" s="6" t="s">
        <v>36</v>
      </c>
      <c r="I331" s="6">
        <v>39</v>
      </c>
      <c r="J331" s="6" t="s">
        <v>283</v>
      </c>
    </row>
    <row r="332" spans="1:10" x14ac:dyDescent="0.2">
      <c r="A332" s="6" t="s">
        <v>88</v>
      </c>
      <c r="B332" s="6" t="str">
        <f t="shared" si="7"/>
        <v>Edison Electric Institute_Fund for American Studies201410000</v>
      </c>
      <c r="C332" s="6">
        <v>2014</v>
      </c>
      <c r="D332" s="6" t="s">
        <v>286</v>
      </c>
      <c r="E332" s="6" t="s">
        <v>37</v>
      </c>
      <c r="F332" t="s">
        <v>573</v>
      </c>
      <c r="G332" s="7">
        <v>10000</v>
      </c>
      <c r="H332" s="6" t="s">
        <v>4</v>
      </c>
      <c r="I332" s="6">
        <v>40</v>
      </c>
      <c r="J332" s="6" t="s">
        <v>283</v>
      </c>
    </row>
    <row r="333" spans="1:10" x14ac:dyDescent="0.2">
      <c r="A333" s="6" t="s">
        <v>88</v>
      </c>
      <c r="B333" s="6" t="str">
        <f t="shared" si="7"/>
        <v>Edison Electric Institute_Homeless Children's Playtime Project20145000</v>
      </c>
      <c r="C333" s="6">
        <v>2014</v>
      </c>
      <c r="D333" s="6" t="s">
        <v>286</v>
      </c>
      <c r="E333" s="6" t="s">
        <v>38</v>
      </c>
      <c r="F333" t="s">
        <v>574</v>
      </c>
      <c r="G333" s="7">
        <v>5000</v>
      </c>
      <c r="H333" s="6" t="s">
        <v>39</v>
      </c>
      <c r="I333" s="6">
        <v>41</v>
      </c>
      <c r="J333" s="6" t="s">
        <v>283</v>
      </c>
    </row>
    <row r="334" spans="1:10" x14ac:dyDescent="0.2">
      <c r="A334" s="6" t="s">
        <v>88</v>
      </c>
      <c r="B334" s="6" t="str">
        <f t="shared" si="7"/>
        <v>Edison Electric Institute_Horton's Kids Inc201415000</v>
      </c>
      <c r="C334" s="6">
        <v>2014</v>
      </c>
      <c r="D334" s="6" t="s">
        <v>286</v>
      </c>
      <c r="E334" s="6" t="s">
        <v>40</v>
      </c>
      <c r="F334" t="s">
        <v>455</v>
      </c>
      <c r="G334" s="7">
        <v>15000</v>
      </c>
      <c r="H334" s="6" t="s">
        <v>4</v>
      </c>
      <c r="I334" s="6">
        <v>42</v>
      </c>
      <c r="J334" s="6" t="s">
        <v>283</v>
      </c>
    </row>
    <row r="335" spans="1:10" x14ac:dyDescent="0.2">
      <c r="A335" s="6" t="s">
        <v>88</v>
      </c>
      <c r="B335" s="6" t="str">
        <f t="shared" si="7"/>
        <v>Edison Electric Institute_Hunton &amp; Williams LLP2014111044</v>
      </c>
      <c r="C335" s="6">
        <v>2014</v>
      </c>
      <c r="D335" s="6" t="s">
        <v>286</v>
      </c>
      <c r="E335" s="6" t="s">
        <v>107</v>
      </c>
      <c r="F335" t="s">
        <v>456</v>
      </c>
      <c r="G335" s="7">
        <v>111044</v>
      </c>
      <c r="H335" s="6" t="s">
        <v>15</v>
      </c>
      <c r="I335" s="6">
        <v>43</v>
      </c>
      <c r="J335" s="6" t="s">
        <v>283</v>
      </c>
    </row>
    <row r="336" spans="1:10" x14ac:dyDescent="0.2">
      <c r="A336" s="6" t="s">
        <v>88</v>
      </c>
      <c r="B336" s="6" t="str">
        <f t="shared" si="7"/>
        <v>Edison Electric Institute_Institute for Education20145000</v>
      </c>
      <c r="C336" s="6">
        <v>2014</v>
      </c>
      <c r="D336" s="6" t="s">
        <v>286</v>
      </c>
      <c r="E336" s="6" t="s">
        <v>41</v>
      </c>
      <c r="F336" t="s">
        <v>575</v>
      </c>
      <c r="G336" s="7">
        <v>5000</v>
      </c>
      <c r="H336" s="6" t="s">
        <v>18</v>
      </c>
      <c r="I336" s="6">
        <v>44</v>
      </c>
      <c r="J336" s="6" t="s">
        <v>283</v>
      </c>
    </row>
    <row r="337" spans="1:10" x14ac:dyDescent="0.2">
      <c r="A337" s="6" t="s">
        <v>88</v>
      </c>
      <c r="B337" s="6" t="str">
        <f t="shared" si="7"/>
        <v>Edison Electric Institute_Integrated Design &amp; Electronics Academy Public Charter School201410000</v>
      </c>
      <c r="C337" s="6">
        <v>2014</v>
      </c>
      <c r="D337" s="6" t="s">
        <v>286</v>
      </c>
      <c r="E337" s="6" t="s">
        <v>42</v>
      </c>
      <c r="F337" t="s">
        <v>576</v>
      </c>
      <c r="G337" s="7">
        <v>10000</v>
      </c>
      <c r="H337" s="6" t="s">
        <v>18</v>
      </c>
      <c r="I337" s="6">
        <v>45</v>
      </c>
      <c r="J337" s="6" t="s">
        <v>283</v>
      </c>
    </row>
    <row r="338" spans="1:10" x14ac:dyDescent="0.2">
      <c r="A338" s="6" t="s">
        <v>88</v>
      </c>
      <c r="B338" s="6" t="str">
        <f t="shared" si="7"/>
        <v>Edison Electric Institute_Johns Hopkins University20145000</v>
      </c>
      <c r="C338" s="6">
        <v>2014</v>
      </c>
      <c r="D338" s="6" t="s">
        <v>286</v>
      </c>
      <c r="E338" s="6" t="s">
        <v>43</v>
      </c>
      <c r="F338" t="s">
        <v>577</v>
      </c>
      <c r="G338" s="7">
        <v>5000</v>
      </c>
      <c r="H338" s="6" t="s">
        <v>13</v>
      </c>
      <c r="I338" s="6">
        <v>46</v>
      </c>
      <c r="J338" s="6" t="s">
        <v>283</v>
      </c>
    </row>
    <row r="339" spans="1:10" x14ac:dyDescent="0.2">
      <c r="A339" s="6" t="s">
        <v>88</v>
      </c>
      <c r="B339" s="6" t="str">
        <f t="shared" si="7"/>
        <v>Edison Electric Institute_Joint Center for Political and Economic Studies201415000</v>
      </c>
      <c r="C339" s="6">
        <v>2014</v>
      </c>
      <c r="D339" s="6" t="s">
        <v>286</v>
      </c>
      <c r="E339" s="6" t="s">
        <v>44</v>
      </c>
      <c r="F339" t="s">
        <v>547</v>
      </c>
      <c r="G339" s="7">
        <v>15000</v>
      </c>
      <c r="H339" s="6" t="s">
        <v>4</v>
      </c>
      <c r="I339" s="6">
        <v>47</v>
      </c>
      <c r="J339" s="6" t="s">
        <v>283</v>
      </c>
    </row>
    <row r="340" spans="1:10" x14ac:dyDescent="0.2">
      <c r="A340" s="6" t="s">
        <v>88</v>
      </c>
      <c r="B340" s="6" t="str">
        <f t="shared" si="7"/>
        <v>Edison Electric Institute_Keep Memory Alive20145000</v>
      </c>
      <c r="C340" s="6">
        <v>2014</v>
      </c>
      <c r="D340" s="6" t="s">
        <v>286</v>
      </c>
      <c r="E340" s="6" t="s">
        <v>45</v>
      </c>
      <c r="F340" t="s">
        <v>578</v>
      </c>
      <c r="G340" s="7">
        <v>5000</v>
      </c>
      <c r="H340" s="6" t="s">
        <v>7</v>
      </c>
      <c r="I340" s="6">
        <v>48</v>
      </c>
      <c r="J340" s="6" t="s">
        <v>283</v>
      </c>
    </row>
    <row r="341" spans="1:10" x14ac:dyDescent="0.2">
      <c r="A341" s="6" t="s">
        <v>88</v>
      </c>
      <c r="B341" s="6" t="str">
        <f t="shared" si="7"/>
        <v>Edison Electric Institute_Keystone Center201415000</v>
      </c>
      <c r="C341" s="6">
        <v>2014</v>
      </c>
      <c r="D341" s="6" t="s">
        <v>286</v>
      </c>
      <c r="E341" s="6" t="s">
        <v>46</v>
      </c>
      <c r="F341" t="s">
        <v>461</v>
      </c>
      <c r="G341" s="7">
        <v>15000</v>
      </c>
      <c r="H341" s="6" t="s">
        <v>7</v>
      </c>
      <c r="I341" s="6">
        <v>49</v>
      </c>
      <c r="J341" s="6" t="s">
        <v>283</v>
      </c>
    </row>
    <row r="342" spans="1:10" x14ac:dyDescent="0.2">
      <c r="A342" s="6" t="s">
        <v>88</v>
      </c>
      <c r="B342" s="6" t="str">
        <f t="shared" si="7"/>
        <v>Edison Electric Institute_Keystone Center201420000</v>
      </c>
      <c r="C342" s="6">
        <v>2014</v>
      </c>
      <c r="D342" s="6" t="s">
        <v>286</v>
      </c>
      <c r="E342" s="6" t="s">
        <v>46</v>
      </c>
      <c r="F342" t="s">
        <v>461</v>
      </c>
      <c r="G342" s="7">
        <v>20000</v>
      </c>
      <c r="H342" s="6" t="s">
        <v>4</v>
      </c>
      <c r="I342" s="6">
        <v>50</v>
      </c>
      <c r="J342" s="6" t="s">
        <v>283</v>
      </c>
    </row>
    <row r="343" spans="1:10" x14ac:dyDescent="0.2">
      <c r="A343" s="6" t="s">
        <v>88</v>
      </c>
      <c r="B343" s="6" t="str">
        <f t="shared" si="7"/>
        <v>Edison Electric Institute_Leadership Conference Education Fund201410000</v>
      </c>
      <c r="C343" s="6">
        <v>2014</v>
      </c>
      <c r="D343" s="6" t="s">
        <v>286</v>
      </c>
      <c r="E343" s="6" t="s">
        <v>368</v>
      </c>
      <c r="F343" t="s">
        <v>548</v>
      </c>
      <c r="G343" s="7">
        <v>10000</v>
      </c>
      <c r="H343" s="6" t="s">
        <v>4</v>
      </c>
      <c r="I343" s="6">
        <v>51</v>
      </c>
      <c r="J343" s="6" t="s">
        <v>283</v>
      </c>
    </row>
    <row r="344" spans="1:10" x14ac:dyDescent="0.2">
      <c r="A344" s="6" t="s">
        <v>88</v>
      </c>
      <c r="B344" s="6" t="str">
        <f t="shared" si="7"/>
        <v>Edison Electric Institute_MACRUC201415000</v>
      </c>
      <c r="C344" s="6">
        <v>2014</v>
      </c>
      <c r="D344" s="6" t="s">
        <v>286</v>
      </c>
      <c r="E344" s="6" t="s">
        <v>48</v>
      </c>
      <c r="F344" t="s">
        <v>464</v>
      </c>
      <c r="G344" s="7">
        <v>15000</v>
      </c>
      <c r="H344" s="6" t="s">
        <v>5</v>
      </c>
      <c r="I344" s="6">
        <v>52</v>
      </c>
      <c r="J344" s="6" t="s">
        <v>283</v>
      </c>
    </row>
    <row r="345" spans="1:10" x14ac:dyDescent="0.2">
      <c r="A345" s="6" t="s">
        <v>88</v>
      </c>
      <c r="B345" s="6" t="str">
        <f t="shared" si="7"/>
        <v>Edison Electric Institute_Mideast LAMPAC (Labor and Management Public Affairs Committee)20145000</v>
      </c>
      <c r="C345" s="6">
        <v>2014</v>
      </c>
      <c r="D345" s="6" t="s">
        <v>286</v>
      </c>
      <c r="E345" s="6" t="s">
        <v>372</v>
      </c>
      <c r="F345" t="s">
        <v>579</v>
      </c>
      <c r="G345" s="7">
        <v>5000</v>
      </c>
      <c r="H345" s="6" t="s">
        <v>5</v>
      </c>
      <c r="I345" s="6">
        <v>53</v>
      </c>
      <c r="J345" s="6" t="s">
        <v>283</v>
      </c>
    </row>
    <row r="346" spans="1:10" x14ac:dyDescent="0.2">
      <c r="A346" s="6" t="s">
        <v>88</v>
      </c>
      <c r="B346" s="6" t="str">
        <f t="shared" si="7"/>
        <v>Edison Electric Institute_Midwest LAMPAC (Labor and Management Public Affairs Committee)20145000</v>
      </c>
      <c r="C346" s="6">
        <v>2014</v>
      </c>
      <c r="D346" s="6" t="s">
        <v>286</v>
      </c>
      <c r="E346" s="6" t="s">
        <v>204</v>
      </c>
      <c r="F346" t="s">
        <v>580</v>
      </c>
      <c r="G346" s="7">
        <v>5000</v>
      </c>
      <c r="H346" s="6" t="s">
        <v>5</v>
      </c>
      <c r="I346" s="6">
        <v>54</v>
      </c>
      <c r="J346" s="6" t="s">
        <v>283</v>
      </c>
    </row>
    <row r="347" spans="1:10" x14ac:dyDescent="0.2">
      <c r="A347" s="6" t="s">
        <v>88</v>
      </c>
      <c r="B347" s="6" t="str">
        <f t="shared" si="7"/>
        <v>Edison Electric Institute_Midwest Governors Association20147500</v>
      </c>
      <c r="C347" s="6">
        <v>2014</v>
      </c>
      <c r="D347" s="6" t="s">
        <v>286</v>
      </c>
      <c r="E347" s="6" t="s">
        <v>49</v>
      </c>
      <c r="F347" t="s">
        <v>581</v>
      </c>
      <c r="G347" s="7">
        <v>7500</v>
      </c>
      <c r="H347" s="6" t="s">
        <v>7</v>
      </c>
      <c r="I347" s="6">
        <v>55</v>
      </c>
      <c r="J347" s="6" t="s">
        <v>283</v>
      </c>
    </row>
    <row r="348" spans="1:10" x14ac:dyDescent="0.2">
      <c r="A348" s="6" t="s">
        <v>88</v>
      </c>
      <c r="B348" s="6" t="str">
        <f t="shared" si="7"/>
        <v>Edison Electric Institute_National Association of Black Journalists20145000</v>
      </c>
      <c r="C348" s="6">
        <v>2014</v>
      </c>
      <c r="D348" s="6" t="s">
        <v>286</v>
      </c>
      <c r="E348" s="6" t="s">
        <v>50</v>
      </c>
      <c r="F348" t="s">
        <v>582</v>
      </c>
      <c r="G348" s="7">
        <v>5000</v>
      </c>
      <c r="H348" s="6" t="s">
        <v>4</v>
      </c>
      <c r="I348" s="6">
        <v>56</v>
      </c>
      <c r="J348" s="6" t="s">
        <v>144</v>
      </c>
    </row>
    <row r="349" spans="1:10" x14ac:dyDescent="0.2">
      <c r="A349" s="6" t="s">
        <v>88</v>
      </c>
      <c r="B349" s="6" t="str">
        <f t="shared" si="7"/>
        <v>Edison Electric Institute_National Black Caucus of State Legislators201410000</v>
      </c>
      <c r="C349" s="6">
        <v>2014</v>
      </c>
      <c r="D349" s="6" t="s">
        <v>286</v>
      </c>
      <c r="E349" s="6" t="s">
        <v>51</v>
      </c>
      <c r="F349" t="s">
        <v>472</v>
      </c>
      <c r="G349" s="7">
        <v>10000</v>
      </c>
      <c r="H349" s="6" t="s">
        <v>7</v>
      </c>
      <c r="I349" s="6">
        <v>57</v>
      </c>
      <c r="J349" s="6" t="s">
        <v>144</v>
      </c>
    </row>
    <row r="350" spans="1:10" x14ac:dyDescent="0.2">
      <c r="A350" s="6" t="s">
        <v>88</v>
      </c>
      <c r="B350" s="6" t="str">
        <f t="shared" si="7"/>
        <v>Edison Electric Institute_National Building Museum201433000</v>
      </c>
      <c r="C350" s="6">
        <v>2014</v>
      </c>
      <c r="D350" s="6" t="s">
        <v>286</v>
      </c>
      <c r="E350" s="6" t="s">
        <v>52</v>
      </c>
      <c r="F350" t="s">
        <v>550</v>
      </c>
      <c r="G350" s="7">
        <v>33000</v>
      </c>
      <c r="H350" s="6" t="s">
        <v>18</v>
      </c>
      <c r="I350" s="6">
        <v>58</v>
      </c>
      <c r="J350" s="6" t="s">
        <v>283</v>
      </c>
    </row>
    <row r="351" spans="1:10" x14ac:dyDescent="0.2">
      <c r="A351" s="6" t="s">
        <v>88</v>
      </c>
      <c r="B351" s="6" t="str">
        <f t="shared" si="7"/>
        <v>Edison Electric Institute_National Multiple Sclerosis Society National Capital Chapter201425000</v>
      </c>
      <c r="C351" s="6">
        <v>2014</v>
      </c>
      <c r="D351" s="6" t="s">
        <v>286</v>
      </c>
      <c r="E351" s="6" t="s">
        <v>207</v>
      </c>
      <c r="F351" t="s">
        <v>551</v>
      </c>
      <c r="G351" s="7">
        <v>25000</v>
      </c>
      <c r="H351" s="6" t="s">
        <v>4</v>
      </c>
      <c r="I351" s="6">
        <v>59</v>
      </c>
      <c r="J351" s="6" t="s">
        <v>283</v>
      </c>
    </row>
    <row r="352" spans="1:10" x14ac:dyDescent="0.2">
      <c r="A352" s="6" t="s">
        <v>88</v>
      </c>
      <c r="B352" s="6" t="str">
        <f t="shared" si="7"/>
        <v>Edison Electric Institute_National Endangered Species Act Reform Coalition201410000</v>
      </c>
      <c r="C352" s="6">
        <v>2014</v>
      </c>
      <c r="D352" s="6" t="s">
        <v>286</v>
      </c>
      <c r="E352" s="6" t="s">
        <v>53</v>
      </c>
      <c r="F352" t="s">
        <v>583</v>
      </c>
      <c r="G352" s="7">
        <v>10000</v>
      </c>
      <c r="H352" s="6" t="s">
        <v>7</v>
      </c>
      <c r="I352" s="6">
        <v>60</v>
      </c>
      <c r="J352" s="6" t="s">
        <v>283</v>
      </c>
    </row>
    <row r="353" spans="1:12" x14ac:dyDescent="0.2">
      <c r="A353" s="6" t="s">
        <v>88</v>
      </c>
      <c r="B353" s="6" t="str">
        <f t="shared" si="7"/>
        <v>Edison Electric Institute_National Energy and Utility Affordability Coalition201410000</v>
      </c>
      <c r="C353" s="6">
        <v>2014</v>
      </c>
      <c r="D353" s="6" t="s">
        <v>286</v>
      </c>
      <c r="E353" s="6" t="s">
        <v>54</v>
      </c>
      <c r="F353" t="s">
        <v>475</v>
      </c>
      <c r="G353" s="7">
        <v>10000</v>
      </c>
      <c r="H353" s="6" t="s">
        <v>5</v>
      </c>
      <c r="I353" s="6">
        <v>61</v>
      </c>
      <c r="J353" s="6" t="s">
        <v>283</v>
      </c>
    </row>
    <row r="354" spans="1:12" x14ac:dyDescent="0.2">
      <c r="A354" s="6" t="s">
        <v>88</v>
      </c>
      <c r="B354" s="6" t="str">
        <f t="shared" si="7"/>
        <v>Edison Electric Institute_National LAMPAC (Labor and Management Public Affairs Committee)201445000</v>
      </c>
      <c r="C354" s="6">
        <v>2014</v>
      </c>
      <c r="D354" s="6" t="s">
        <v>286</v>
      </c>
      <c r="E354" s="6" t="s">
        <v>708</v>
      </c>
      <c r="F354" t="s">
        <v>477</v>
      </c>
      <c r="G354" s="7">
        <v>45000</v>
      </c>
      <c r="H354" s="6" t="s">
        <v>55</v>
      </c>
      <c r="I354" s="6">
        <v>62</v>
      </c>
      <c r="J354" s="6" t="s">
        <v>283</v>
      </c>
    </row>
    <row r="355" spans="1:12" x14ac:dyDescent="0.2">
      <c r="A355" s="6" t="s">
        <v>88</v>
      </c>
      <c r="B355" s="6" t="str">
        <f t="shared" si="7"/>
        <v>Edison Electric Institute_National Park Foundation201410000</v>
      </c>
      <c r="C355" s="6">
        <v>2014</v>
      </c>
      <c r="D355" s="6" t="s">
        <v>286</v>
      </c>
      <c r="E355" s="6" t="s">
        <v>56</v>
      </c>
      <c r="F355" t="s">
        <v>552</v>
      </c>
      <c r="G355" s="7">
        <v>10000</v>
      </c>
      <c r="H355" s="6" t="s">
        <v>7</v>
      </c>
      <c r="I355" s="6">
        <v>63</v>
      </c>
      <c r="J355" s="6" t="s">
        <v>283</v>
      </c>
    </row>
    <row r="356" spans="1:12" x14ac:dyDescent="0.2">
      <c r="A356" s="6" t="s">
        <v>88</v>
      </c>
      <c r="B356" s="6" t="str">
        <f t="shared" si="7"/>
        <v>Edison Electric Institute_NCSL Foundation for State Legislatures201427500</v>
      </c>
      <c r="C356" s="6">
        <v>2014</v>
      </c>
      <c r="D356" s="6" t="s">
        <v>286</v>
      </c>
      <c r="E356" s="6" t="s">
        <v>116</v>
      </c>
      <c r="F356" t="s">
        <v>524</v>
      </c>
      <c r="G356" s="7">
        <v>27500</v>
      </c>
      <c r="H356" s="6" t="s">
        <v>7</v>
      </c>
      <c r="I356" s="6">
        <v>64</v>
      </c>
      <c r="J356" s="6" t="s">
        <v>283</v>
      </c>
    </row>
    <row r="357" spans="1:12" x14ac:dyDescent="0.2">
      <c r="A357" s="6" t="s">
        <v>88</v>
      </c>
      <c r="B357" s="6" t="str">
        <f t="shared" si="7"/>
        <v>Edison Electric Institute_NCSL Foundation for State Legislatures201420000</v>
      </c>
      <c r="C357" s="6">
        <v>2014</v>
      </c>
      <c r="D357" s="6" t="s">
        <v>286</v>
      </c>
      <c r="E357" s="6" t="s">
        <v>116</v>
      </c>
      <c r="F357" t="s">
        <v>524</v>
      </c>
      <c r="G357" s="7">
        <v>20000</v>
      </c>
      <c r="H357" s="6" t="s">
        <v>4</v>
      </c>
      <c r="I357" s="6">
        <v>65</v>
      </c>
      <c r="J357" s="6" t="s">
        <v>283</v>
      </c>
    </row>
    <row r="358" spans="1:12" x14ac:dyDescent="0.2">
      <c r="A358" s="6" t="s">
        <v>88</v>
      </c>
      <c r="B358" s="6" t="str">
        <f t="shared" si="7"/>
        <v>Edison Electric Institute_National Energy Resources Organization (NERO)20145600</v>
      </c>
      <c r="C358" s="6">
        <v>2014</v>
      </c>
      <c r="D358" s="6" t="s">
        <v>286</v>
      </c>
      <c r="E358" s="6" t="s">
        <v>417</v>
      </c>
      <c r="F358" t="s">
        <v>480</v>
      </c>
      <c r="G358" s="7">
        <v>5600</v>
      </c>
      <c r="H358" s="6" t="s">
        <v>4</v>
      </c>
      <c r="I358" s="6">
        <v>66</v>
      </c>
      <c r="J358" s="6" t="s">
        <v>283</v>
      </c>
    </row>
    <row r="359" spans="1:12" x14ac:dyDescent="0.2">
      <c r="A359" s="6" t="s">
        <v>88</v>
      </c>
      <c r="B359" s="6" t="str">
        <f t="shared" si="7"/>
        <v>Edison Electric Institute_NMSU Foundation20146000</v>
      </c>
      <c r="C359" s="6">
        <v>2014</v>
      </c>
      <c r="D359" s="6" t="s">
        <v>286</v>
      </c>
      <c r="E359" s="6" t="s">
        <v>57</v>
      </c>
      <c r="F359" t="s">
        <v>584</v>
      </c>
      <c r="G359" s="7">
        <v>6000</v>
      </c>
      <c r="H359" s="6" t="s">
        <v>18</v>
      </c>
      <c r="I359" s="6">
        <v>67</v>
      </c>
      <c r="J359" s="6" t="s">
        <v>283</v>
      </c>
    </row>
    <row r="360" spans="1:12" x14ac:dyDescent="0.2">
      <c r="A360" s="6" t="s">
        <v>88</v>
      </c>
      <c r="B360" s="6" t="str">
        <f t="shared" si="7"/>
        <v>Edison Electric Institute_Northwestern University201415000</v>
      </c>
      <c r="C360" s="6">
        <v>2014</v>
      </c>
      <c r="D360" s="6" t="s">
        <v>286</v>
      </c>
      <c r="E360" s="6" t="s">
        <v>362</v>
      </c>
      <c r="F360" t="s">
        <v>482</v>
      </c>
      <c r="G360" s="7">
        <v>15000</v>
      </c>
      <c r="H360" s="6" t="s">
        <v>18</v>
      </c>
      <c r="I360" s="6">
        <v>68</v>
      </c>
      <c r="J360" s="6" t="s">
        <v>283</v>
      </c>
      <c r="L360" s="6" t="s">
        <v>58</v>
      </c>
    </row>
    <row r="361" spans="1:12" x14ac:dyDescent="0.2">
      <c r="A361" s="6" t="s">
        <v>88</v>
      </c>
      <c r="B361" s="6" t="str">
        <f t="shared" si="7"/>
        <v>Edison Electric Institute_PHI Community Foundation20145000</v>
      </c>
      <c r="C361" s="6">
        <v>2014</v>
      </c>
      <c r="D361" s="6" t="s">
        <v>286</v>
      </c>
      <c r="E361" s="6" t="s">
        <v>59</v>
      </c>
      <c r="F361" t="s">
        <v>585</v>
      </c>
      <c r="G361" s="7">
        <v>5000</v>
      </c>
      <c r="H361" s="6" t="s">
        <v>4</v>
      </c>
      <c r="I361" s="6">
        <v>69</v>
      </c>
      <c r="J361" s="6" t="s">
        <v>283</v>
      </c>
    </row>
    <row r="362" spans="1:12" x14ac:dyDescent="0.2">
      <c r="A362" s="6" t="s">
        <v>88</v>
      </c>
      <c r="B362" s="6" t="str">
        <f t="shared" si="7"/>
        <v>Edison Electric Institute_Pollinator Partnership20145000</v>
      </c>
      <c r="C362" s="6">
        <v>2014</v>
      </c>
      <c r="D362" s="6" t="s">
        <v>286</v>
      </c>
      <c r="E362" s="6" t="s">
        <v>60</v>
      </c>
      <c r="F362" t="s">
        <v>586</v>
      </c>
      <c r="G362" s="7">
        <v>5000</v>
      </c>
      <c r="H362" s="6" t="s">
        <v>5</v>
      </c>
      <c r="I362" s="6">
        <v>70</v>
      </c>
      <c r="J362" s="6" t="s">
        <v>283</v>
      </c>
    </row>
    <row r="363" spans="1:12" x14ac:dyDescent="0.2">
      <c r="A363" s="6" t="s">
        <v>88</v>
      </c>
      <c r="B363" s="6" t="str">
        <f t="shared" si="7"/>
        <v>Edison Electric Institute_Prevent Cancer Foundation201410000</v>
      </c>
      <c r="C363" s="6">
        <v>2014</v>
      </c>
      <c r="D363" s="6" t="s">
        <v>286</v>
      </c>
      <c r="E363" s="6" t="s">
        <v>61</v>
      </c>
      <c r="F363" t="s">
        <v>486</v>
      </c>
      <c r="G363" s="7">
        <v>10000</v>
      </c>
      <c r="H363" s="6" t="s">
        <v>4</v>
      </c>
      <c r="I363" s="6">
        <v>71</v>
      </c>
      <c r="J363" s="6" t="s">
        <v>283</v>
      </c>
    </row>
    <row r="364" spans="1:12" x14ac:dyDescent="0.2">
      <c r="A364" s="6" t="s">
        <v>88</v>
      </c>
      <c r="B364" s="6" t="str">
        <f t="shared" si="7"/>
        <v>Edison Electric Institute_Public Affairs Council20146000</v>
      </c>
      <c r="C364" s="6">
        <v>2014</v>
      </c>
      <c r="D364" s="6" t="s">
        <v>286</v>
      </c>
      <c r="E364" s="6" t="s">
        <v>62</v>
      </c>
      <c r="F364" t="s">
        <v>528</v>
      </c>
      <c r="G364" s="7">
        <v>6000</v>
      </c>
      <c r="H364" s="6" t="s">
        <v>4</v>
      </c>
      <c r="I364" s="6">
        <v>72</v>
      </c>
      <c r="J364" s="6" t="s">
        <v>283</v>
      </c>
    </row>
    <row r="365" spans="1:12" x14ac:dyDescent="0.2">
      <c r="A365" s="6" t="s">
        <v>88</v>
      </c>
      <c r="B365" s="6" t="str">
        <f t="shared" si="7"/>
        <v>Edison Electric Institute_Republican Attorneys General Association201425000</v>
      </c>
      <c r="C365" s="6">
        <v>2014</v>
      </c>
      <c r="D365" s="6" t="s">
        <v>286</v>
      </c>
      <c r="E365" s="6" t="s">
        <v>63</v>
      </c>
      <c r="F365" t="s">
        <v>488</v>
      </c>
      <c r="G365" s="7">
        <v>25000</v>
      </c>
      <c r="H365" s="6" t="s">
        <v>27</v>
      </c>
      <c r="I365" s="6">
        <v>73</v>
      </c>
      <c r="J365" s="6" t="s">
        <v>283</v>
      </c>
    </row>
    <row r="366" spans="1:12" x14ac:dyDescent="0.2">
      <c r="A366" s="6" t="s">
        <v>88</v>
      </c>
      <c r="B366" s="6" t="str">
        <f t="shared" si="7"/>
        <v>Edison Electric Institute_Republican Governors' Association201450000</v>
      </c>
      <c r="C366" s="6">
        <v>2014</v>
      </c>
      <c r="D366" s="6" t="s">
        <v>286</v>
      </c>
      <c r="E366" s="6" t="s">
        <v>64</v>
      </c>
      <c r="F366" t="s">
        <v>587</v>
      </c>
      <c r="G366" s="7">
        <v>50000</v>
      </c>
      <c r="H366" s="6" t="s">
        <v>27</v>
      </c>
      <c r="I366" s="6">
        <v>74</v>
      </c>
      <c r="J366" s="6" t="s">
        <v>283</v>
      </c>
    </row>
    <row r="367" spans="1:12" x14ac:dyDescent="0.2">
      <c r="A367" s="6" t="s">
        <v>88</v>
      </c>
      <c r="B367" s="6" t="str">
        <f t="shared" si="7"/>
        <v>Edison Electric Institute_Republican State Leadership Committee201425000</v>
      </c>
      <c r="C367" s="6">
        <v>2014</v>
      </c>
      <c r="D367" s="6" t="s">
        <v>286</v>
      </c>
      <c r="E367" s="6" t="s">
        <v>65</v>
      </c>
      <c r="F367" t="s">
        <v>489</v>
      </c>
      <c r="G367" s="7">
        <v>25000</v>
      </c>
      <c r="H367" s="6" t="s">
        <v>27</v>
      </c>
      <c r="I367" s="6">
        <v>75</v>
      </c>
      <c r="J367" s="6" t="s">
        <v>283</v>
      </c>
    </row>
    <row r="368" spans="1:12" x14ac:dyDescent="0.2">
      <c r="A368" s="6" t="s">
        <v>88</v>
      </c>
      <c r="B368" s="6" t="str">
        <f t="shared" si="7"/>
        <v>Edison Electric Institute_Resources for the Future201410000</v>
      </c>
      <c r="C368" s="6">
        <v>2014</v>
      </c>
      <c r="D368" s="6" t="s">
        <v>286</v>
      </c>
      <c r="E368" s="6" t="s">
        <v>66</v>
      </c>
      <c r="F368" t="s">
        <v>588</v>
      </c>
      <c r="G368" s="7">
        <v>10000</v>
      </c>
      <c r="H368" s="6" t="s">
        <v>15</v>
      </c>
      <c r="I368" s="6">
        <v>76</v>
      </c>
      <c r="J368" s="6" t="s">
        <v>283</v>
      </c>
    </row>
    <row r="369" spans="1:10" x14ac:dyDescent="0.2">
      <c r="A369" s="6" t="s">
        <v>88</v>
      </c>
      <c r="B369" s="6" t="str">
        <f t="shared" si="7"/>
        <v>Edison Electric Institute_The Franklin &amp; Eleanor Roosevelt Institute201410000</v>
      </c>
      <c r="C369" s="6">
        <v>2014</v>
      </c>
      <c r="D369" s="6" t="s">
        <v>286</v>
      </c>
      <c r="E369" s="6" t="s">
        <v>127</v>
      </c>
      <c r="F369" t="s">
        <v>532</v>
      </c>
      <c r="G369" s="7">
        <v>10000</v>
      </c>
      <c r="H369" s="6" t="s">
        <v>4</v>
      </c>
      <c r="I369" s="6">
        <v>77</v>
      </c>
      <c r="J369" s="6" t="s">
        <v>283</v>
      </c>
    </row>
    <row r="370" spans="1:10" x14ac:dyDescent="0.2">
      <c r="A370" s="6" t="s">
        <v>88</v>
      </c>
      <c r="B370" s="6" t="str">
        <f t="shared" si="7"/>
        <v>Edison Electric Institute_Rule of Law Defense Fund201425000</v>
      </c>
      <c r="C370" s="6">
        <v>2014</v>
      </c>
      <c r="D370" s="6" t="s">
        <v>286</v>
      </c>
      <c r="E370" s="6" t="s">
        <v>67</v>
      </c>
      <c r="F370" t="s">
        <v>533</v>
      </c>
      <c r="G370" s="7">
        <v>25000</v>
      </c>
      <c r="H370" s="6" t="s">
        <v>7</v>
      </c>
      <c r="I370" s="6">
        <v>78</v>
      </c>
      <c r="J370" s="6" t="s">
        <v>283</v>
      </c>
    </row>
    <row r="371" spans="1:10" x14ac:dyDescent="0.2">
      <c r="A371" s="6" t="s">
        <v>88</v>
      </c>
      <c r="B371" s="6" t="str">
        <f t="shared" si="7"/>
        <v>Edison Electric Institute_Securities Industry and Financial Markets Association201420000</v>
      </c>
      <c r="C371" s="6">
        <v>2014</v>
      </c>
      <c r="D371" s="6" t="s">
        <v>286</v>
      </c>
      <c r="E371" s="6" t="s">
        <v>68</v>
      </c>
      <c r="F371" t="s">
        <v>589</v>
      </c>
      <c r="G371" s="7">
        <v>20000</v>
      </c>
      <c r="H371" s="6" t="s">
        <v>7</v>
      </c>
      <c r="I371" s="6">
        <v>79</v>
      </c>
      <c r="J371" s="6" t="s">
        <v>283</v>
      </c>
    </row>
    <row r="372" spans="1:10" x14ac:dyDescent="0.2">
      <c r="A372" s="6" t="s">
        <v>88</v>
      </c>
      <c r="B372" s="6" t="str">
        <f t="shared" si="7"/>
        <v>Edison Electric Institute_So Others Might Eat201410000</v>
      </c>
      <c r="C372" s="6">
        <v>2014</v>
      </c>
      <c r="D372" s="6" t="s">
        <v>286</v>
      </c>
      <c r="E372" s="6" t="s">
        <v>69</v>
      </c>
      <c r="F372" t="s">
        <v>491</v>
      </c>
      <c r="G372" s="7">
        <v>10000</v>
      </c>
      <c r="H372" s="6" t="s">
        <v>4</v>
      </c>
      <c r="I372" s="6">
        <v>80</v>
      </c>
      <c r="J372" s="6" t="s">
        <v>283</v>
      </c>
    </row>
    <row r="373" spans="1:10" x14ac:dyDescent="0.2">
      <c r="A373" s="6" t="s">
        <v>88</v>
      </c>
      <c r="B373" s="6" t="str">
        <f t="shared" si="7"/>
        <v>Edison Electric Institute_Southeast LAMPAC (Labor and Management Public Affairs Committee)20145000</v>
      </c>
      <c r="C373" s="6">
        <v>2014</v>
      </c>
      <c r="D373" s="6" t="s">
        <v>286</v>
      </c>
      <c r="E373" s="6" t="s">
        <v>710</v>
      </c>
      <c r="F373" t="s">
        <v>590</v>
      </c>
      <c r="G373" s="7">
        <v>5000</v>
      </c>
      <c r="H373" s="6" t="s">
        <v>7</v>
      </c>
      <c r="I373" s="6">
        <v>81</v>
      </c>
      <c r="J373" s="6" t="s">
        <v>283</v>
      </c>
    </row>
    <row r="374" spans="1:10" x14ac:dyDescent="0.2">
      <c r="A374" s="6" t="s">
        <v>88</v>
      </c>
      <c r="B374" s="6" t="str">
        <f t="shared" si="7"/>
        <v>Edison Electric Institute_State Government Affairs Council20145000</v>
      </c>
      <c r="C374" s="6">
        <v>2014</v>
      </c>
      <c r="D374" s="6" t="s">
        <v>286</v>
      </c>
      <c r="E374" s="6" t="s">
        <v>70</v>
      </c>
      <c r="F374" t="s">
        <v>591</v>
      </c>
      <c r="G374" s="7">
        <v>5000</v>
      </c>
      <c r="H374" s="6" t="s">
        <v>7</v>
      </c>
      <c r="I374" s="6">
        <v>82</v>
      </c>
      <c r="J374" s="6" t="s">
        <v>283</v>
      </c>
    </row>
    <row r="375" spans="1:10" x14ac:dyDescent="0.2">
      <c r="A375" s="6" t="s">
        <v>88</v>
      </c>
      <c r="B375" s="6" t="str">
        <f t="shared" si="7"/>
        <v>Edison Electric Institute_State Policy Network201410000</v>
      </c>
      <c r="C375" s="6">
        <v>2014</v>
      </c>
      <c r="D375" s="6" t="s">
        <v>286</v>
      </c>
      <c r="E375" s="6" t="s">
        <v>71</v>
      </c>
      <c r="F375" t="s">
        <v>535</v>
      </c>
      <c r="G375" s="7">
        <v>10000</v>
      </c>
      <c r="H375" s="6" t="s">
        <v>5</v>
      </c>
      <c r="I375" s="6">
        <v>83</v>
      </c>
      <c r="J375" s="6" t="s">
        <v>283</v>
      </c>
    </row>
    <row r="376" spans="1:10" x14ac:dyDescent="0.2">
      <c r="A376" s="6" t="s">
        <v>88</v>
      </c>
      <c r="B376" s="6" t="str">
        <f t="shared" si="7"/>
        <v>Edison Electric Institute_STEM4US20145000</v>
      </c>
      <c r="C376" s="6">
        <v>2014</v>
      </c>
      <c r="D376" s="6" t="s">
        <v>286</v>
      </c>
      <c r="E376" s="6" t="s">
        <v>175</v>
      </c>
      <c r="F376" t="s">
        <v>554</v>
      </c>
      <c r="G376" s="7">
        <v>5000</v>
      </c>
      <c r="H376" s="6" t="s">
        <v>4</v>
      </c>
      <c r="I376" s="6">
        <v>84</v>
      </c>
      <c r="J376" s="6" t="s">
        <v>283</v>
      </c>
    </row>
    <row r="377" spans="1:10" x14ac:dyDescent="0.2">
      <c r="A377" s="6" t="s">
        <v>88</v>
      </c>
      <c r="B377" s="6" t="str">
        <f t="shared" si="7"/>
        <v>Edison Electric Institute_STEM4US20145000</v>
      </c>
      <c r="C377" s="6">
        <v>2014</v>
      </c>
      <c r="D377" s="6" t="s">
        <v>286</v>
      </c>
      <c r="E377" s="6" t="s">
        <v>175</v>
      </c>
      <c r="F377" t="s">
        <v>554</v>
      </c>
      <c r="G377" s="7">
        <v>5000</v>
      </c>
      <c r="H377" s="6" t="s">
        <v>5</v>
      </c>
      <c r="I377" s="6">
        <v>85</v>
      </c>
      <c r="J377" s="6" t="s">
        <v>283</v>
      </c>
    </row>
    <row r="378" spans="1:10" x14ac:dyDescent="0.2">
      <c r="A378" s="6" t="s">
        <v>88</v>
      </c>
      <c r="B378" s="6" t="str">
        <f t="shared" si="7"/>
        <v>Edison Electric Institute_The Artists &amp; Athletes Alliance201410000</v>
      </c>
      <c r="C378" s="6">
        <v>2014</v>
      </c>
      <c r="D378" s="6" t="s">
        <v>286</v>
      </c>
      <c r="E378" s="6" t="s">
        <v>72</v>
      </c>
      <c r="F378" t="s">
        <v>494</v>
      </c>
      <c r="G378" s="7">
        <v>10000</v>
      </c>
      <c r="H378" s="6" t="s">
        <v>7</v>
      </c>
      <c r="I378" s="6">
        <v>86</v>
      </c>
      <c r="J378" s="6" t="s">
        <v>283</v>
      </c>
    </row>
    <row r="379" spans="1:10" x14ac:dyDescent="0.2">
      <c r="A379" s="6" t="s">
        <v>88</v>
      </c>
      <c r="B379" s="6" t="str">
        <f t="shared" si="7"/>
        <v>Edison Electric Institute_Thomas Alva Edison Foundation2014175000</v>
      </c>
      <c r="C379" s="6">
        <v>2014</v>
      </c>
      <c r="D379" s="6" t="s">
        <v>286</v>
      </c>
      <c r="E379" s="6" t="s">
        <v>73</v>
      </c>
      <c r="F379" t="s">
        <v>541</v>
      </c>
      <c r="G379" s="7">
        <v>175000</v>
      </c>
      <c r="H379" s="6" t="s">
        <v>55</v>
      </c>
      <c r="I379" s="6">
        <v>87</v>
      </c>
      <c r="J379" s="6" t="s">
        <v>283</v>
      </c>
    </row>
    <row r="380" spans="1:10" x14ac:dyDescent="0.2">
      <c r="A380" s="6" t="s">
        <v>88</v>
      </c>
      <c r="B380" s="6" t="str">
        <f t="shared" si="7"/>
        <v>Edison Electric Institute_Thomas Jefferson Institute for Public Policy20145000</v>
      </c>
      <c r="C380" s="6">
        <v>2014</v>
      </c>
      <c r="D380" s="6" t="s">
        <v>286</v>
      </c>
      <c r="E380" s="6" t="s">
        <v>74</v>
      </c>
      <c r="F380" t="s">
        <v>592</v>
      </c>
      <c r="G380" s="7">
        <v>5000</v>
      </c>
      <c r="H380" s="6" t="s">
        <v>5</v>
      </c>
      <c r="I380" s="6">
        <v>88</v>
      </c>
      <c r="J380" s="6" t="s">
        <v>283</v>
      </c>
    </row>
    <row r="381" spans="1:10" x14ac:dyDescent="0.2">
      <c r="A381" s="6" t="s">
        <v>88</v>
      </c>
      <c r="B381" s="6" t="str">
        <f t="shared" si="7"/>
        <v>Edison Electric Institute_US Chamber of Commerce2014100000</v>
      </c>
      <c r="C381" s="6">
        <v>2014</v>
      </c>
      <c r="D381" s="6" t="s">
        <v>286</v>
      </c>
      <c r="E381" s="6" t="s">
        <v>75</v>
      </c>
      <c r="F381" t="s">
        <v>593</v>
      </c>
      <c r="G381" s="7">
        <v>100000</v>
      </c>
      <c r="H381" s="6" t="s">
        <v>7</v>
      </c>
      <c r="I381" s="6">
        <v>89</v>
      </c>
      <c r="J381" s="6" t="s">
        <v>283</v>
      </c>
    </row>
    <row r="382" spans="1:10" x14ac:dyDescent="0.2">
      <c r="A382" s="6" t="s">
        <v>88</v>
      </c>
      <c r="B382" s="6" t="str">
        <f t="shared" si="7"/>
        <v>Edison Electric Institute_US Chamber of Commerce20145000</v>
      </c>
      <c r="C382" s="6">
        <v>2014</v>
      </c>
      <c r="D382" s="6" t="s">
        <v>286</v>
      </c>
      <c r="E382" s="6" t="s">
        <v>75</v>
      </c>
      <c r="F382" t="s">
        <v>593</v>
      </c>
      <c r="G382" s="7">
        <v>5000</v>
      </c>
      <c r="H382" s="6" t="s">
        <v>4</v>
      </c>
      <c r="I382" s="6">
        <v>90</v>
      </c>
      <c r="J382" s="6" t="s">
        <v>283</v>
      </c>
    </row>
    <row r="383" spans="1:10" x14ac:dyDescent="0.2">
      <c r="A383" s="6" t="s">
        <v>88</v>
      </c>
      <c r="B383" s="6" t="str">
        <f t="shared" si="7"/>
        <v>Edison Electric Institute_United Way of the National Capital Area20145000</v>
      </c>
      <c r="C383" s="6">
        <v>2014</v>
      </c>
      <c r="D383" s="6" t="s">
        <v>286</v>
      </c>
      <c r="E383" s="6" t="s">
        <v>76</v>
      </c>
      <c r="F383" t="s">
        <v>498</v>
      </c>
      <c r="G383" s="7">
        <v>5000</v>
      </c>
      <c r="H383" s="6" t="s">
        <v>39</v>
      </c>
      <c r="I383" s="6">
        <v>91</v>
      </c>
      <c r="J383" s="6" t="s">
        <v>283</v>
      </c>
    </row>
    <row r="384" spans="1:10" x14ac:dyDescent="0.2">
      <c r="A384" s="6" t="s">
        <v>88</v>
      </c>
      <c r="B384" s="6" t="str">
        <f t="shared" si="7"/>
        <v>Edison Electric Institute_US Navy Memorial Foundation20145000</v>
      </c>
      <c r="C384" s="6">
        <v>2014</v>
      </c>
      <c r="D384" s="6" t="s">
        <v>286</v>
      </c>
      <c r="E384" s="6" t="s">
        <v>77</v>
      </c>
      <c r="F384" t="s">
        <v>594</v>
      </c>
      <c r="G384" s="7">
        <v>5000</v>
      </c>
      <c r="H384" s="6" t="s">
        <v>39</v>
      </c>
      <c r="I384" s="6">
        <v>92</v>
      </c>
      <c r="J384" s="6" t="s">
        <v>283</v>
      </c>
    </row>
    <row r="385" spans="1:11" x14ac:dyDescent="0.2">
      <c r="A385" s="6" t="s">
        <v>88</v>
      </c>
      <c r="B385" s="6" t="str">
        <f t="shared" si="7"/>
        <v>Edison Electric Institute_US Navy Memorial Foundation20145000</v>
      </c>
      <c r="C385" s="6">
        <v>2014</v>
      </c>
      <c r="D385" s="6" t="s">
        <v>286</v>
      </c>
      <c r="E385" s="6" t="s">
        <v>77</v>
      </c>
      <c r="F385" t="s">
        <v>594</v>
      </c>
      <c r="G385" s="7">
        <v>5000</v>
      </c>
      <c r="H385" s="6" t="s">
        <v>4</v>
      </c>
      <c r="I385" s="6">
        <v>93</v>
      </c>
      <c r="J385" s="6" t="s">
        <v>283</v>
      </c>
    </row>
    <row r="386" spans="1:11" x14ac:dyDescent="0.2">
      <c r="A386" s="6" t="s">
        <v>88</v>
      </c>
      <c r="B386" s="6" t="str">
        <f t="shared" ref="B386:B449" si="8">D386&amp;"_"&amp;E386&amp;C386&amp;G386</f>
        <v>Edison Electric Institute_Utah State University20145000</v>
      </c>
      <c r="C386" s="6">
        <v>2014</v>
      </c>
      <c r="D386" s="6" t="s">
        <v>286</v>
      </c>
      <c r="E386" s="6" t="s">
        <v>78</v>
      </c>
      <c r="F386" t="s">
        <v>595</v>
      </c>
      <c r="G386" s="7">
        <v>5000</v>
      </c>
      <c r="H386" s="6" t="s">
        <v>5</v>
      </c>
      <c r="I386" s="6">
        <v>94</v>
      </c>
      <c r="J386" s="6" t="s">
        <v>283</v>
      </c>
    </row>
    <row r="387" spans="1:11" x14ac:dyDescent="0.2">
      <c r="A387" s="6" t="s">
        <v>88</v>
      </c>
      <c r="B387" s="6" t="str">
        <f t="shared" si="8"/>
        <v>Edison Electric Institute_Volta Live Inc201410000</v>
      </c>
      <c r="C387" s="6">
        <v>2014</v>
      </c>
      <c r="D387" s="6" t="s">
        <v>286</v>
      </c>
      <c r="E387" s="6" t="s">
        <v>79</v>
      </c>
      <c r="F387" t="s">
        <v>556</v>
      </c>
      <c r="G387" s="7">
        <v>10000</v>
      </c>
      <c r="H387" s="6" t="s">
        <v>4</v>
      </c>
      <c r="I387" s="6">
        <v>95</v>
      </c>
      <c r="J387" s="6" t="s">
        <v>283</v>
      </c>
    </row>
    <row r="388" spans="1:11" x14ac:dyDescent="0.2">
      <c r="A388" s="6" t="s">
        <v>88</v>
      </c>
      <c r="B388" s="6" t="str">
        <f t="shared" si="8"/>
        <v>Edison Electric Institute_Western Association of Fish and Wildlife Agencies (WAFWA)20145000</v>
      </c>
      <c r="C388" s="6">
        <v>2014</v>
      </c>
      <c r="D388" s="6" t="s">
        <v>286</v>
      </c>
      <c r="E388" s="6" t="s">
        <v>208</v>
      </c>
      <c r="F388" t="s">
        <v>596</v>
      </c>
      <c r="G388" s="7">
        <v>5000</v>
      </c>
      <c r="H388" s="6" t="s">
        <v>5</v>
      </c>
      <c r="I388" s="6">
        <v>96</v>
      </c>
      <c r="J388" s="6" t="s">
        <v>283</v>
      </c>
    </row>
    <row r="389" spans="1:11" x14ac:dyDescent="0.2">
      <c r="A389" s="6" t="s">
        <v>88</v>
      </c>
      <c r="B389" s="6" t="str">
        <f t="shared" si="8"/>
        <v>Edison Electric Institute_Washington Performing Arts Society201410000</v>
      </c>
      <c r="C389" s="6">
        <v>2014</v>
      </c>
      <c r="D389" s="6" t="s">
        <v>286</v>
      </c>
      <c r="E389" s="6" t="s">
        <v>80</v>
      </c>
      <c r="F389" t="s">
        <v>597</v>
      </c>
      <c r="G389" s="7">
        <v>10000</v>
      </c>
      <c r="H389" s="6" t="s">
        <v>4</v>
      </c>
      <c r="I389" s="6">
        <v>97</v>
      </c>
      <c r="J389" s="6" t="s">
        <v>283</v>
      </c>
    </row>
    <row r="390" spans="1:11" x14ac:dyDescent="0.2">
      <c r="A390" s="6" t="s">
        <v>88</v>
      </c>
      <c r="B390" s="6" t="str">
        <f t="shared" si="8"/>
        <v>Edison Electric Institute_Washington Tennis &amp; Education Foundation201411000</v>
      </c>
      <c r="C390" s="6">
        <v>2014</v>
      </c>
      <c r="D390" s="6" t="s">
        <v>286</v>
      </c>
      <c r="E390" s="6" t="s">
        <v>81</v>
      </c>
      <c r="F390" t="s">
        <v>500</v>
      </c>
      <c r="G390" s="7">
        <v>11000</v>
      </c>
      <c r="H390" s="6" t="s">
        <v>4</v>
      </c>
      <c r="I390" s="6">
        <v>98</v>
      </c>
      <c r="J390" s="6" t="s">
        <v>283</v>
      </c>
    </row>
    <row r="391" spans="1:11" x14ac:dyDescent="0.2">
      <c r="A391" s="6" t="s">
        <v>88</v>
      </c>
      <c r="B391" s="6" t="str">
        <f t="shared" si="8"/>
        <v>Edison Electric Institute_Western Conference of Public Service Commissioners20145000</v>
      </c>
      <c r="C391" s="6">
        <v>2014</v>
      </c>
      <c r="D391" s="6" t="s">
        <v>286</v>
      </c>
      <c r="E391" s="6" t="s">
        <v>82</v>
      </c>
      <c r="F391" t="s">
        <v>558</v>
      </c>
      <c r="G391" s="7">
        <v>5000</v>
      </c>
      <c r="H391" s="6" t="s">
        <v>5</v>
      </c>
      <c r="I391" s="6">
        <v>99</v>
      </c>
      <c r="J391" s="6" t="s">
        <v>283</v>
      </c>
    </row>
    <row r="392" spans="1:11" x14ac:dyDescent="0.2">
      <c r="A392" s="6" t="s">
        <v>88</v>
      </c>
      <c r="B392" s="6" t="str">
        <f t="shared" si="8"/>
        <v>Edison Electric Institute_Western Governors' Association201410000</v>
      </c>
      <c r="C392" s="6">
        <v>2014</v>
      </c>
      <c r="D392" s="6" t="s">
        <v>286</v>
      </c>
      <c r="E392" s="6" t="s">
        <v>83</v>
      </c>
      <c r="F392" t="s">
        <v>501</v>
      </c>
      <c r="G392" s="7">
        <v>10000</v>
      </c>
      <c r="H392" s="6" t="s">
        <v>7</v>
      </c>
      <c r="I392" s="6">
        <v>100</v>
      </c>
      <c r="J392" s="6" t="s">
        <v>283</v>
      </c>
    </row>
    <row r="393" spans="1:11" x14ac:dyDescent="0.2">
      <c r="A393" s="6" t="s">
        <v>88</v>
      </c>
      <c r="B393" s="6" t="str">
        <f t="shared" si="8"/>
        <v>Edison Electric Institute_Western LAMPAC (Labor and Management Public Affairs Committee)20145000</v>
      </c>
      <c r="C393" s="6">
        <v>2014</v>
      </c>
      <c r="D393" s="6" t="s">
        <v>286</v>
      </c>
      <c r="E393" s="6" t="s">
        <v>709</v>
      </c>
      <c r="F393" t="s">
        <v>502</v>
      </c>
      <c r="G393" s="7">
        <v>5000</v>
      </c>
      <c r="H393" s="6" t="s">
        <v>5</v>
      </c>
      <c r="I393" s="6">
        <v>101</v>
      </c>
      <c r="J393" s="6" t="s">
        <v>283</v>
      </c>
    </row>
    <row r="394" spans="1:11" x14ac:dyDescent="0.2">
      <c r="A394" s="6" t="s">
        <v>88</v>
      </c>
      <c r="B394" s="6" t="str">
        <f t="shared" si="8"/>
        <v>Edison Electric Institute_Women in Government20145000</v>
      </c>
      <c r="C394" s="6">
        <v>2014</v>
      </c>
      <c r="D394" s="6" t="s">
        <v>286</v>
      </c>
      <c r="E394" s="6" t="s">
        <v>84</v>
      </c>
      <c r="F394" t="s">
        <v>598</v>
      </c>
      <c r="G394" s="7">
        <v>5000</v>
      </c>
      <c r="H394" s="6" t="s">
        <v>5</v>
      </c>
      <c r="I394" s="6">
        <v>102</v>
      </c>
      <c r="J394" s="6" t="s">
        <v>144</v>
      </c>
    </row>
    <row r="395" spans="1:11" x14ac:dyDescent="0.2">
      <c r="A395" s="6" t="s">
        <v>88</v>
      </c>
      <c r="B395" s="6" t="str">
        <f t="shared" si="8"/>
        <v>Edison Electric Institute_Women's Council on Energy and the Environment20145000</v>
      </c>
      <c r="C395" s="6">
        <v>2014</v>
      </c>
      <c r="D395" s="6" t="s">
        <v>286</v>
      </c>
      <c r="E395" s="6" t="s">
        <v>85</v>
      </c>
      <c r="F395" t="s">
        <v>599</v>
      </c>
      <c r="G395" s="7">
        <v>5000</v>
      </c>
      <c r="H395" s="6" t="s">
        <v>4</v>
      </c>
      <c r="I395" s="6">
        <v>103</v>
      </c>
      <c r="J395" s="6" t="s">
        <v>144</v>
      </c>
    </row>
    <row r="396" spans="1:11" x14ac:dyDescent="0.2">
      <c r="A396" s="6" t="s">
        <v>88</v>
      </c>
      <c r="B396" s="6" t="str">
        <f t="shared" si="8"/>
        <v>Edison Electric Institute_World Conference of Mayors20146000</v>
      </c>
      <c r="C396" s="6">
        <v>2014</v>
      </c>
      <c r="D396" s="6" t="s">
        <v>286</v>
      </c>
      <c r="E396" s="6" t="s">
        <v>86</v>
      </c>
      <c r="F396" t="s">
        <v>600</v>
      </c>
      <c r="G396" s="7">
        <v>6000</v>
      </c>
      <c r="H396" s="6" t="s">
        <v>5</v>
      </c>
      <c r="I396" s="6">
        <v>104</v>
      </c>
      <c r="J396" s="6" t="s">
        <v>283</v>
      </c>
    </row>
    <row r="397" spans="1:11" x14ac:dyDescent="0.2">
      <c r="A397" s="6" t="s">
        <v>88</v>
      </c>
      <c r="B397" s="6" t="str">
        <f t="shared" si="8"/>
        <v>Edison Electric Institute_Center for Energy Workforce Development2014293975</v>
      </c>
      <c r="C397" s="6">
        <v>2014</v>
      </c>
      <c r="D397" s="6" t="s">
        <v>286</v>
      </c>
      <c r="E397" s="6" t="s">
        <v>20</v>
      </c>
      <c r="F397" t="s">
        <v>509</v>
      </c>
      <c r="G397" s="7">
        <v>293975</v>
      </c>
      <c r="H397" s="6" t="s">
        <v>13</v>
      </c>
      <c r="I397" s="6">
        <v>105</v>
      </c>
      <c r="J397" s="6" t="s">
        <v>283</v>
      </c>
      <c r="K397" s="6" t="s">
        <v>144</v>
      </c>
    </row>
    <row r="398" spans="1:11" x14ac:dyDescent="0.2">
      <c r="A398" s="6" t="s">
        <v>88</v>
      </c>
      <c r="B398" s="6" t="str">
        <f t="shared" si="8"/>
        <v>Edison Electric Institute_National LAMPAC (Labor and Management Public Affairs Committee)201439025</v>
      </c>
      <c r="C398" s="6">
        <v>2014</v>
      </c>
      <c r="D398" s="6" t="s">
        <v>286</v>
      </c>
      <c r="E398" s="6" t="s">
        <v>708</v>
      </c>
      <c r="F398" t="s">
        <v>477</v>
      </c>
      <c r="G398" s="7">
        <v>39025</v>
      </c>
      <c r="H398" s="6" t="s">
        <v>13</v>
      </c>
      <c r="I398" s="6">
        <v>106</v>
      </c>
      <c r="J398" s="6" t="s">
        <v>283</v>
      </c>
      <c r="K398" s="6" t="s">
        <v>144</v>
      </c>
    </row>
    <row r="399" spans="1:11" x14ac:dyDescent="0.2">
      <c r="A399" s="6" t="s">
        <v>88</v>
      </c>
      <c r="B399" s="6" t="str">
        <f t="shared" si="8"/>
        <v>Edison Electric Institute_Thomas Alva Edison Foundation2014101824</v>
      </c>
      <c r="C399" s="6">
        <v>2014</v>
      </c>
      <c r="D399" s="6" t="s">
        <v>286</v>
      </c>
      <c r="E399" s="6" t="s">
        <v>73</v>
      </c>
      <c r="F399" t="s">
        <v>541</v>
      </c>
      <c r="G399" s="7">
        <v>101824</v>
      </c>
      <c r="H399" s="6" t="s">
        <v>13</v>
      </c>
      <c r="I399" s="6">
        <v>107</v>
      </c>
      <c r="J399" s="6" t="s">
        <v>283</v>
      </c>
      <c r="K399" s="6" t="s">
        <v>144</v>
      </c>
    </row>
    <row r="400" spans="1:11" x14ac:dyDescent="0.2">
      <c r="A400" s="6" t="s">
        <v>131</v>
      </c>
      <c r="B400" s="6" t="str">
        <f t="shared" si="8"/>
        <v>Edison Electric Institute_A Celebration of Chicago LLC201310000</v>
      </c>
      <c r="C400" s="6">
        <v>2013</v>
      </c>
      <c r="D400" s="6" t="s">
        <v>286</v>
      </c>
      <c r="E400" s="6" t="s">
        <v>89</v>
      </c>
      <c r="F400" t="s">
        <v>601</v>
      </c>
      <c r="G400" s="7">
        <v>10000</v>
      </c>
      <c r="H400" s="6" t="s">
        <v>4</v>
      </c>
      <c r="I400" s="6">
        <v>1</v>
      </c>
      <c r="J400" s="6" t="s">
        <v>283</v>
      </c>
    </row>
    <row r="401" spans="1:12" x14ac:dyDescent="0.2">
      <c r="A401" s="6" t="s">
        <v>131</v>
      </c>
      <c r="B401" s="6" t="str">
        <f t="shared" si="8"/>
        <v>Edison Electric Institute_American Association of Blacks in Energy201310000</v>
      </c>
      <c r="C401" s="6">
        <v>2013</v>
      </c>
      <c r="D401" s="6" t="s">
        <v>286</v>
      </c>
      <c r="E401" s="6" t="s">
        <v>303</v>
      </c>
      <c r="F401" t="s">
        <v>430</v>
      </c>
      <c r="G401" s="7">
        <v>10000</v>
      </c>
      <c r="H401" s="6" t="s">
        <v>5</v>
      </c>
      <c r="I401" s="6">
        <v>2</v>
      </c>
      <c r="J401" s="6" t="s">
        <v>144</v>
      </c>
    </row>
    <row r="402" spans="1:12" x14ac:dyDescent="0.2">
      <c r="A402" s="6" t="s">
        <v>131</v>
      </c>
      <c r="B402" s="6" t="str">
        <f t="shared" si="8"/>
        <v>Edison Electric Institute_American Council for Capital Formation201330000</v>
      </c>
      <c r="C402" s="6">
        <v>2013</v>
      </c>
      <c r="D402" s="6" t="s">
        <v>286</v>
      </c>
      <c r="E402" s="6" t="s">
        <v>681</v>
      </c>
      <c r="F402" t="s">
        <v>425</v>
      </c>
      <c r="G402" s="7">
        <v>30000</v>
      </c>
      <c r="H402" s="6" t="s">
        <v>7</v>
      </c>
      <c r="I402" s="6">
        <v>3</v>
      </c>
      <c r="J402" s="6" t="s">
        <v>283</v>
      </c>
      <c r="L402" s="6" t="s">
        <v>6</v>
      </c>
    </row>
    <row r="403" spans="1:12" x14ac:dyDescent="0.2">
      <c r="A403" s="6" t="s">
        <v>131</v>
      </c>
      <c r="B403" s="6" t="str">
        <f t="shared" si="8"/>
        <v>Edison Electric Institute_All Hazards Consortium201318750</v>
      </c>
      <c r="C403" s="6">
        <v>2013</v>
      </c>
      <c r="D403" s="6" t="s">
        <v>286</v>
      </c>
      <c r="E403" s="6" t="s">
        <v>8</v>
      </c>
      <c r="F403" t="s">
        <v>427</v>
      </c>
      <c r="G403" s="7">
        <v>18750</v>
      </c>
      <c r="H403" s="6" t="s">
        <v>7</v>
      </c>
      <c r="I403" s="6">
        <v>4</v>
      </c>
      <c r="J403" s="6" t="s">
        <v>283</v>
      </c>
    </row>
    <row r="404" spans="1:12" x14ac:dyDescent="0.2">
      <c r="A404" s="6" t="s">
        <v>131</v>
      </c>
      <c r="B404" s="6" t="str">
        <f t="shared" si="8"/>
        <v>Edison Electric Institute_Alliance to Save Energy201337500</v>
      </c>
      <c r="C404" s="6">
        <v>2013</v>
      </c>
      <c r="D404" s="6" t="s">
        <v>286</v>
      </c>
      <c r="E404" s="6" t="s">
        <v>9</v>
      </c>
      <c r="F404" t="s">
        <v>428</v>
      </c>
      <c r="G404" s="7">
        <v>37500</v>
      </c>
      <c r="H404" s="6" t="s">
        <v>7</v>
      </c>
      <c r="I404" s="6">
        <v>5</v>
      </c>
      <c r="J404" s="6" t="s">
        <v>283</v>
      </c>
    </row>
    <row r="405" spans="1:12" x14ac:dyDescent="0.2">
      <c r="A405" s="6" t="s">
        <v>131</v>
      </c>
      <c r="B405" s="6" t="str">
        <f t="shared" si="8"/>
        <v>Edison Electric Institute_Alliance to Save Energy201310000</v>
      </c>
      <c r="C405" s="6">
        <v>2013</v>
      </c>
      <c r="D405" s="6" t="s">
        <v>286</v>
      </c>
      <c r="E405" s="6" t="s">
        <v>9</v>
      </c>
      <c r="F405" t="s">
        <v>428</v>
      </c>
      <c r="G405" s="7">
        <v>10000</v>
      </c>
      <c r="H405" s="6" t="s">
        <v>4</v>
      </c>
      <c r="I405" s="6">
        <v>6</v>
      </c>
      <c r="J405" s="6" t="s">
        <v>283</v>
      </c>
    </row>
    <row r="406" spans="1:12" x14ac:dyDescent="0.2">
      <c r="A406" s="6" t="s">
        <v>131</v>
      </c>
      <c r="B406" s="6" t="str">
        <f t="shared" si="8"/>
        <v>Edison Electric Institute_American Legislative Exchange Council201319667</v>
      </c>
      <c r="C406" s="6">
        <v>2013</v>
      </c>
      <c r="D406" s="6" t="s">
        <v>286</v>
      </c>
      <c r="E406" s="6" t="s">
        <v>11</v>
      </c>
      <c r="F406" t="s">
        <v>505</v>
      </c>
      <c r="G406" s="7">
        <v>19667</v>
      </c>
      <c r="H406" s="6" t="s">
        <v>7</v>
      </c>
      <c r="I406" s="6">
        <v>7</v>
      </c>
      <c r="J406" s="6" t="s">
        <v>283</v>
      </c>
    </row>
    <row r="407" spans="1:12" x14ac:dyDescent="0.2">
      <c r="A407" s="6" t="s">
        <v>131</v>
      </c>
      <c r="B407" s="6" t="str">
        <f t="shared" si="8"/>
        <v>Edison Electric Institute_American Legislative Exchange Council201320000</v>
      </c>
      <c r="C407" s="6">
        <v>2013</v>
      </c>
      <c r="D407" s="6" t="s">
        <v>286</v>
      </c>
      <c r="E407" s="6" t="s">
        <v>11</v>
      </c>
      <c r="F407" t="s">
        <v>505</v>
      </c>
      <c r="G407" s="7">
        <v>20000</v>
      </c>
      <c r="H407" s="6" t="s">
        <v>4</v>
      </c>
      <c r="I407" s="6">
        <v>8</v>
      </c>
      <c r="J407" s="6" t="s">
        <v>283</v>
      </c>
    </row>
    <row r="408" spans="1:12" x14ac:dyDescent="0.2">
      <c r="A408" s="6" t="s">
        <v>131</v>
      </c>
      <c r="B408" s="6" t="str">
        <f t="shared" si="8"/>
        <v>Edison Electric Institute_American National Standards Institute20135945</v>
      </c>
      <c r="C408" s="6">
        <v>2013</v>
      </c>
      <c r="D408" s="6" t="s">
        <v>286</v>
      </c>
      <c r="E408" s="6" t="s">
        <v>90</v>
      </c>
      <c r="F408" t="s">
        <v>602</v>
      </c>
      <c r="G408" s="7">
        <v>5945</v>
      </c>
      <c r="H408" s="6" t="s">
        <v>7</v>
      </c>
      <c r="I408" s="6">
        <v>9</v>
      </c>
      <c r="J408" s="6" t="s">
        <v>283</v>
      </c>
    </row>
    <row r="409" spans="1:12" x14ac:dyDescent="0.2">
      <c r="A409" s="6" t="s">
        <v>131</v>
      </c>
      <c r="B409" s="6" t="str">
        <f t="shared" si="8"/>
        <v>Edison Electric Institute_ASAE Center for Association Leadership201310000</v>
      </c>
      <c r="C409" s="6">
        <v>2013</v>
      </c>
      <c r="D409" s="6" t="s">
        <v>286</v>
      </c>
      <c r="E409" s="6" t="s">
        <v>91</v>
      </c>
      <c r="F409" t="s">
        <v>506</v>
      </c>
      <c r="G409" s="7">
        <v>10000</v>
      </c>
      <c r="H409" s="6" t="s">
        <v>4</v>
      </c>
      <c r="I409" s="6">
        <v>10</v>
      </c>
      <c r="J409" s="6" t="s">
        <v>283</v>
      </c>
    </row>
    <row r="410" spans="1:12" x14ac:dyDescent="0.2">
      <c r="A410" s="6" t="s">
        <v>131</v>
      </c>
      <c r="B410" s="6" t="str">
        <f t="shared" si="8"/>
        <v>Edison Electric Institute_Aspen Institute201312000</v>
      </c>
      <c r="C410" s="6">
        <v>2013</v>
      </c>
      <c r="D410" s="6" t="s">
        <v>286</v>
      </c>
      <c r="E410" s="6" t="s">
        <v>14</v>
      </c>
      <c r="F410" t="s">
        <v>434</v>
      </c>
      <c r="G410" s="7">
        <v>12000</v>
      </c>
      <c r="H410" s="6" t="s">
        <v>15</v>
      </c>
      <c r="I410" s="6">
        <v>11</v>
      </c>
      <c r="J410" s="6" t="s">
        <v>283</v>
      </c>
    </row>
    <row r="411" spans="1:12" x14ac:dyDescent="0.2">
      <c r="A411" s="6" t="s">
        <v>131</v>
      </c>
      <c r="B411" s="6" t="str">
        <f t="shared" si="8"/>
        <v>Edison Electric Institute_Association of National Advertisers20137100</v>
      </c>
      <c r="C411" s="6">
        <v>2013</v>
      </c>
      <c r="D411" s="6" t="s">
        <v>286</v>
      </c>
      <c r="E411" s="6" t="s">
        <v>92</v>
      </c>
      <c r="F411" t="s">
        <v>603</v>
      </c>
      <c r="G411" s="7">
        <v>7100</v>
      </c>
      <c r="H411" s="6" t="s">
        <v>7</v>
      </c>
      <c r="I411" s="6">
        <v>12</v>
      </c>
      <c r="J411" s="6" t="s">
        <v>283</v>
      </c>
    </row>
    <row r="412" spans="1:12" x14ac:dyDescent="0.2">
      <c r="A412" s="6" t="s">
        <v>131</v>
      </c>
      <c r="B412" s="6" t="str">
        <f t="shared" si="8"/>
        <v>Edison Electric Institute_Atlantic Council of US20135000</v>
      </c>
      <c r="C412" s="6">
        <v>2013</v>
      </c>
      <c r="D412" s="6" t="s">
        <v>286</v>
      </c>
      <c r="E412" s="6" t="s">
        <v>93</v>
      </c>
      <c r="F412" t="s">
        <v>604</v>
      </c>
      <c r="G412" s="7">
        <v>5000</v>
      </c>
      <c r="H412" s="6" t="s">
        <v>15</v>
      </c>
      <c r="I412" s="6">
        <v>13</v>
      </c>
      <c r="J412" s="6" t="s">
        <v>283</v>
      </c>
    </row>
    <row r="413" spans="1:12" x14ac:dyDescent="0.2">
      <c r="A413" s="6" t="s">
        <v>131</v>
      </c>
      <c r="B413" s="6" t="str">
        <f t="shared" si="8"/>
        <v>Edison Electric Institute_Barnes &amp; Thornburg LLP (Federal Water Quality Coaliton)201317500</v>
      </c>
      <c r="C413" s="6">
        <v>2013</v>
      </c>
      <c r="D413" s="6" t="s">
        <v>286</v>
      </c>
      <c r="E413" s="6" t="s">
        <v>385</v>
      </c>
      <c r="F413" t="s">
        <v>562</v>
      </c>
      <c r="G413" s="7">
        <v>17500</v>
      </c>
      <c r="H413" s="6" t="s">
        <v>16</v>
      </c>
      <c r="I413" s="6">
        <v>14</v>
      </c>
      <c r="J413" s="6" t="s">
        <v>283</v>
      </c>
    </row>
    <row r="414" spans="1:12" x14ac:dyDescent="0.2">
      <c r="A414" s="6" t="s">
        <v>131</v>
      </c>
      <c r="B414" s="6" t="str">
        <f t="shared" si="8"/>
        <v>Edison Electric Institute_Bipartisan Policy Center Inc2013100000</v>
      </c>
      <c r="C414" s="6">
        <v>2013</v>
      </c>
      <c r="D414" s="6" t="s">
        <v>286</v>
      </c>
      <c r="E414" s="6" t="s">
        <v>94</v>
      </c>
      <c r="F414" t="s">
        <v>435</v>
      </c>
      <c r="G414" s="7">
        <v>100000</v>
      </c>
      <c r="H414" s="6" t="s">
        <v>95</v>
      </c>
      <c r="I414" s="6">
        <v>15</v>
      </c>
      <c r="J414" s="6" t="s">
        <v>283</v>
      </c>
    </row>
    <row r="415" spans="1:12" x14ac:dyDescent="0.2">
      <c r="A415" s="6" t="s">
        <v>131</v>
      </c>
      <c r="B415" s="6" t="str">
        <f t="shared" si="8"/>
        <v>Edison Electric Institute_American Federation Of Labor &amp; Congress Of Industrial Orgs201310000</v>
      </c>
      <c r="C415" s="6">
        <v>2013</v>
      </c>
      <c r="D415" s="6" t="s">
        <v>286</v>
      </c>
      <c r="E415" s="6" t="s">
        <v>363</v>
      </c>
      <c r="F415" t="s">
        <v>563</v>
      </c>
      <c r="G415" s="7">
        <v>10000</v>
      </c>
      <c r="H415" s="6" t="s">
        <v>4</v>
      </c>
      <c r="I415" s="6">
        <v>16</v>
      </c>
      <c r="J415" s="6" t="s">
        <v>283</v>
      </c>
    </row>
    <row r="416" spans="1:12" x14ac:dyDescent="0.2">
      <c r="A416" s="6" t="s">
        <v>131</v>
      </c>
      <c r="B416" s="6" t="str">
        <f t="shared" si="8"/>
        <v>Edison Electric Institute_Business Institute for Political Analysis20135000</v>
      </c>
      <c r="C416" s="6">
        <v>2013</v>
      </c>
      <c r="D416" s="6" t="s">
        <v>286</v>
      </c>
      <c r="E416" s="6" t="s">
        <v>96</v>
      </c>
      <c r="F416" t="s">
        <v>605</v>
      </c>
      <c r="G416" s="7">
        <v>5000</v>
      </c>
      <c r="H416" s="6" t="s">
        <v>7</v>
      </c>
      <c r="I416" s="6">
        <v>17</v>
      </c>
      <c r="J416" s="6" t="s">
        <v>283</v>
      </c>
    </row>
    <row r="417" spans="1:12" x14ac:dyDescent="0.2">
      <c r="A417" s="6" t="s">
        <v>131</v>
      </c>
      <c r="B417" s="6" t="str">
        <f t="shared" si="8"/>
        <v>Edison Electric Institute_California State Society of Washington20137500</v>
      </c>
      <c r="C417" s="6">
        <v>2013</v>
      </c>
      <c r="D417" s="6" t="s">
        <v>286</v>
      </c>
      <c r="E417" s="6" t="s">
        <v>97</v>
      </c>
      <c r="F417" t="s">
        <v>439</v>
      </c>
      <c r="G417" s="7">
        <v>7500</v>
      </c>
      <c r="H417" s="6" t="s">
        <v>4</v>
      </c>
      <c r="I417" s="6">
        <v>18</v>
      </c>
      <c r="J417" s="6" t="s">
        <v>283</v>
      </c>
    </row>
    <row r="418" spans="1:12" x14ac:dyDescent="0.2">
      <c r="A418" s="6" t="s">
        <v>131</v>
      </c>
      <c r="B418" s="6" t="str">
        <f t="shared" si="8"/>
        <v>Edison Electric Institute_Bracy Tucker Brown, Inc.201315000</v>
      </c>
      <c r="C418" s="6">
        <v>2013</v>
      </c>
      <c r="D418" s="6" t="s">
        <v>286</v>
      </c>
      <c r="E418" s="6" t="s">
        <v>352</v>
      </c>
      <c r="F418" t="s">
        <v>440</v>
      </c>
      <c r="G418" s="7">
        <v>15000</v>
      </c>
      <c r="H418" s="6" t="s">
        <v>95</v>
      </c>
      <c r="I418" s="6">
        <v>19</v>
      </c>
      <c r="J418" s="6" t="s">
        <v>283</v>
      </c>
    </row>
    <row r="419" spans="1:12" x14ac:dyDescent="0.2">
      <c r="A419" s="6" t="s">
        <v>131</v>
      </c>
      <c r="B419" s="6" t="str">
        <f t="shared" si="8"/>
        <v>Edison Electric Institute_Canadian-American Business Council20135000</v>
      </c>
      <c r="C419" s="6">
        <v>2013</v>
      </c>
      <c r="D419" s="6" t="s">
        <v>286</v>
      </c>
      <c r="E419" s="6" t="s">
        <v>98</v>
      </c>
      <c r="F419" t="s">
        <v>606</v>
      </c>
      <c r="G419" s="7">
        <v>5000</v>
      </c>
      <c r="H419" s="6" t="s">
        <v>7</v>
      </c>
      <c r="I419" s="6">
        <v>20</v>
      </c>
      <c r="J419" s="6" t="s">
        <v>283</v>
      </c>
    </row>
    <row r="420" spans="1:12" x14ac:dyDescent="0.2">
      <c r="A420" s="6" t="s">
        <v>131</v>
      </c>
      <c r="B420" s="6" t="str">
        <f t="shared" si="8"/>
        <v>Edison Electric Institute_Capital Area Reach Program201311000</v>
      </c>
      <c r="C420" s="6">
        <v>2013</v>
      </c>
      <c r="D420" s="6" t="s">
        <v>286</v>
      </c>
      <c r="E420" s="6" t="s">
        <v>160</v>
      </c>
      <c r="F420" t="s">
        <v>542</v>
      </c>
      <c r="G420" s="7">
        <v>11000</v>
      </c>
      <c r="H420" s="6" t="s">
        <v>39</v>
      </c>
      <c r="I420" s="6">
        <v>21</v>
      </c>
      <c r="J420" s="6" t="s">
        <v>283</v>
      </c>
    </row>
    <row r="421" spans="1:12" x14ac:dyDescent="0.2">
      <c r="A421" s="6" t="s">
        <v>131</v>
      </c>
      <c r="B421" s="6" t="str">
        <f t="shared" si="8"/>
        <v>Edison Electric Institute_Center for Energy Workforce Development20135000</v>
      </c>
      <c r="C421" s="6">
        <v>2013</v>
      </c>
      <c r="D421" s="6" t="s">
        <v>286</v>
      </c>
      <c r="E421" s="6" t="s">
        <v>20</v>
      </c>
      <c r="F421" t="s">
        <v>509</v>
      </c>
      <c r="G421" s="7">
        <v>5000</v>
      </c>
      <c r="H421" s="6" t="s">
        <v>5</v>
      </c>
      <c r="I421" s="6">
        <v>22</v>
      </c>
      <c r="J421" s="6" t="s">
        <v>283</v>
      </c>
    </row>
    <row r="422" spans="1:12" x14ac:dyDescent="0.2">
      <c r="A422" s="6" t="s">
        <v>131</v>
      </c>
      <c r="B422" s="6" t="str">
        <f t="shared" si="8"/>
        <v>Edison Electric Institute_Center for Energy Workforce Development2013100000</v>
      </c>
      <c r="C422" s="6">
        <v>2013</v>
      </c>
      <c r="D422" s="6" t="s">
        <v>286</v>
      </c>
      <c r="E422" s="6" t="s">
        <v>20</v>
      </c>
      <c r="F422" t="s">
        <v>509</v>
      </c>
      <c r="G422" s="7">
        <v>100000</v>
      </c>
      <c r="H422" s="6" t="s">
        <v>18</v>
      </c>
      <c r="I422" s="6">
        <v>23</v>
      </c>
      <c r="J422" s="6" t="s">
        <v>283</v>
      </c>
    </row>
    <row r="423" spans="1:12" x14ac:dyDescent="0.2">
      <c r="A423" s="6" t="s">
        <v>131</v>
      </c>
      <c r="B423" s="6" t="str">
        <f t="shared" si="8"/>
        <v>Edison Electric Institute_Center for Legislative Energy and Environmental Research20138000</v>
      </c>
      <c r="C423" s="6">
        <v>2013</v>
      </c>
      <c r="D423" s="6" t="s">
        <v>286</v>
      </c>
      <c r="E423" s="6" t="s">
        <v>99</v>
      </c>
      <c r="F423" t="s">
        <v>441</v>
      </c>
      <c r="G423" s="7">
        <v>8000</v>
      </c>
      <c r="H423" s="6" t="s">
        <v>95</v>
      </c>
      <c r="I423" s="6">
        <v>24</v>
      </c>
      <c r="J423" s="6" t="s">
        <v>283</v>
      </c>
    </row>
    <row r="424" spans="1:12" x14ac:dyDescent="0.2">
      <c r="A424" s="6" t="s">
        <v>131</v>
      </c>
      <c r="B424" s="6" t="str">
        <f t="shared" si="8"/>
        <v>Edison Electric Institute_Carbon Utilization Research Council201320000</v>
      </c>
      <c r="C424" s="6">
        <v>2013</v>
      </c>
      <c r="D424" s="6" t="s">
        <v>286</v>
      </c>
      <c r="E424" s="6" t="s">
        <v>376</v>
      </c>
      <c r="F424" t="s">
        <v>565</v>
      </c>
      <c r="G424" s="7">
        <v>20000</v>
      </c>
      <c r="H424" s="6" t="s">
        <v>7</v>
      </c>
      <c r="I424" s="6">
        <v>25</v>
      </c>
      <c r="J424" s="6" t="s">
        <v>283</v>
      </c>
    </row>
    <row r="425" spans="1:12" x14ac:dyDescent="0.2">
      <c r="A425" s="6" t="s">
        <v>131</v>
      </c>
      <c r="B425" s="6" t="str">
        <f t="shared" si="8"/>
        <v>Edison Electric Institute_Coalition for Tax Equity201312000</v>
      </c>
      <c r="C425" s="6">
        <v>2013</v>
      </c>
      <c r="D425" s="6" t="s">
        <v>286</v>
      </c>
      <c r="E425" s="6" t="s">
        <v>100</v>
      </c>
      <c r="F425" t="s">
        <v>607</v>
      </c>
      <c r="G425" s="7">
        <v>12000</v>
      </c>
      <c r="H425" s="6" t="s">
        <v>7</v>
      </c>
      <c r="I425" s="6">
        <v>26</v>
      </c>
      <c r="J425" s="6" t="s">
        <v>283</v>
      </c>
    </row>
    <row r="426" spans="1:12" x14ac:dyDescent="0.2">
      <c r="A426" s="6" t="s">
        <v>131</v>
      </c>
      <c r="B426" s="6" t="str">
        <f t="shared" si="8"/>
        <v>Edison Electric Institute_Communities Foundation of Oklahoma Inc201310000</v>
      </c>
      <c r="C426" s="6">
        <v>2013</v>
      </c>
      <c r="D426" s="6" t="s">
        <v>286</v>
      </c>
      <c r="E426" s="6" t="s">
        <v>189</v>
      </c>
      <c r="F426" t="s">
        <v>608</v>
      </c>
      <c r="G426" s="7">
        <v>10000</v>
      </c>
      <c r="H426" s="6" t="s">
        <v>101</v>
      </c>
      <c r="I426" s="6">
        <v>27</v>
      </c>
      <c r="J426" s="6" t="s">
        <v>283</v>
      </c>
    </row>
    <row r="427" spans="1:12" x14ac:dyDescent="0.2">
      <c r="A427" s="6" t="s">
        <v>131</v>
      </c>
      <c r="B427" s="6" t="str">
        <f t="shared" si="8"/>
        <v>Edison Electric Institute_Congressional Black Caucus Foundation201320000</v>
      </c>
      <c r="C427" s="6">
        <v>2013</v>
      </c>
      <c r="D427" s="6" t="s">
        <v>286</v>
      </c>
      <c r="E427" s="6" t="s">
        <v>21</v>
      </c>
      <c r="F427" t="s">
        <v>566</v>
      </c>
      <c r="G427" s="7">
        <v>20000</v>
      </c>
      <c r="H427" s="6" t="s">
        <v>4</v>
      </c>
      <c r="I427" s="6">
        <v>28</v>
      </c>
      <c r="J427" s="6" t="s">
        <v>144</v>
      </c>
      <c r="L427" s="6" t="s">
        <v>421</v>
      </c>
    </row>
    <row r="428" spans="1:12" x14ac:dyDescent="0.2">
      <c r="A428" s="6" t="s">
        <v>131</v>
      </c>
      <c r="B428" s="6" t="str">
        <f t="shared" si="8"/>
        <v>Edison Electric Institute_Congressional Black Caucus Political Education and Leadership Institute20135000</v>
      </c>
      <c r="C428" s="6">
        <v>2013</v>
      </c>
      <c r="D428" s="6" t="s">
        <v>286</v>
      </c>
      <c r="E428" s="6" t="s">
        <v>102</v>
      </c>
      <c r="F428" t="s">
        <v>543</v>
      </c>
      <c r="G428" s="7">
        <v>5000</v>
      </c>
      <c r="H428" s="6" t="s">
        <v>5</v>
      </c>
      <c r="I428" s="6">
        <v>29</v>
      </c>
      <c r="J428" s="6" t="s">
        <v>144</v>
      </c>
      <c r="L428" s="6" t="s">
        <v>420</v>
      </c>
    </row>
    <row r="429" spans="1:12" x14ac:dyDescent="0.2">
      <c r="A429" s="6" t="s">
        <v>131</v>
      </c>
      <c r="B429" s="6" t="str">
        <f t="shared" si="8"/>
        <v>Edison Electric Institute_Consortium of Catholic Academies201310000</v>
      </c>
      <c r="C429" s="6">
        <v>2013</v>
      </c>
      <c r="D429" s="6" t="s">
        <v>286</v>
      </c>
      <c r="E429" s="6" t="s">
        <v>24</v>
      </c>
      <c r="F429" t="s">
        <v>567</v>
      </c>
      <c r="G429" s="7">
        <v>10000</v>
      </c>
      <c r="H429" s="6" t="s">
        <v>4</v>
      </c>
      <c r="I429" s="6">
        <v>30</v>
      </c>
      <c r="J429" s="6" t="s">
        <v>283</v>
      </c>
    </row>
    <row r="430" spans="1:12" x14ac:dyDescent="0.2">
      <c r="A430" s="6" t="s">
        <v>131</v>
      </c>
      <c r="B430" s="6" t="str">
        <f t="shared" si="8"/>
        <v>Edison Electric Institute_Council of Great Lakes Industries201315000</v>
      </c>
      <c r="C430" s="6">
        <v>2013</v>
      </c>
      <c r="D430" s="6" t="s">
        <v>286</v>
      </c>
      <c r="E430" s="6" t="s">
        <v>103</v>
      </c>
      <c r="F430" t="s">
        <v>609</v>
      </c>
      <c r="G430" s="7">
        <v>15000</v>
      </c>
      <c r="H430" s="6" t="s">
        <v>16</v>
      </c>
      <c r="I430" s="6">
        <v>31</v>
      </c>
      <c r="J430" s="6" t="s">
        <v>283</v>
      </c>
    </row>
    <row r="431" spans="1:12" x14ac:dyDescent="0.2">
      <c r="A431" s="6" t="s">
        <v>131</v>
      </c>
      <c r="B431" s="6" t="str">
        <f t="shared" si="8"/>
        <v>Edison Electric Institute_Council of State Governments20136000</v>
      </c>
      <c r="C431" s="6">
        <v>2013</v>
      </c>
      <c r="D431" s="6" t="s">
        <v>286</v>
      </c>
      <c r="E431" s="6" t="s">
        <v>25</v>
      </c>
      <c r="F431" t="s">
        <v>448</v>
      </c>
      <c r="G431" s="7">
        <v>6000</v>
      </c>
      <c r="H431" s="6" t="s">
        <v>7</v>
      </c>
      <c r="I431" s="6">
        <v>32</v>
      </c>
      <c r="J431" s="6" t="s">
        <v>283</v>
      </c>
    </row>
    <row r="432" spans="1:12" x14ac:dyDescent="0.2">
      <c r="A432" s="6" t="s">
        <v>131</v>
      </c>
      <c r="B432" s="6" t="str">
        <f t="shared" si="8"/>
        <v>Edison Electric Institute_Creative Coalition201390000</v>
      </c>
      <c r="C432" s="6">
        <v>2013</v>
      </c>
      <c r="D432" s="6" t="s">
        <v>286</v>
      </c>
      <c r="E432" s="6" t="s">
        <v>104</v>
      </c>
      <c r="F432" t="s">
        <v>512</v>
      </c>
      <c r="G432" s="7">
        <v>90000</v>
      </c>
      <c r="H432" s="6" t="s">
        <v>4</v>
      </c>
      <c r="I432" s="6">
        <v>33</v>
      </c>
      <c r="J432" s="6" t="s">
        <v>283</v>
      </c>
    </row>
    <row r="433" spans="1:10" x14ac:dyDescent="0.2">
      <c r="A433" s="6" t="s">
        <v>131</v>
      </c>
      <c r="B433" s="6" t="str">
        <f t="shared" si="8"/>
        <v>Edison Electric Institute_Freight Rail Customer Alliance201325000</v>
      </c>
      <c r="C433" s="6">
        <v>2013</v>
      </c>
      <c r="D433" s="6" t="s">
        <v>286</v>
      </c>
      <c r="E433" s="6" t="s">
        <v>374</v>
      </c>
      <c r="F433" t="s">
        <v>568</v>
      </c>
      <c r="G433" s="7">
        <v>25000</v>
      </c>
      <c r="H433" s="6" t="s">
        <v>7</v>
      </c>
      <c r="I433" s="6">
        <v>34</v>
      </c>
      <c r="J433" s="6" t="s">
        <v>283</v>
      </c>
    </row>
    <row r="434" spans="1:10" x14ac:dyDescent="0.2">
      <c r="A434" s="6" t="s">
        <v>131</v>
      </c>
      <c r="B434" s="6" t="str">
        <f t="shared" si="8"/>
        <v>Edison Electric Institute_Democratic Governors' Association201340000</v>
      </c>
      <c r="C434" s="6">
        <v>2013</v>
      </c>
      <c r="D434" s="6" t="s">
        <v>286</v>
      </c>
      <c r="E434" s="6" t="s">
        <v>28</v>
      </c>
      <c r="F434" t="s">
        <v>449</v>
      </c>
      <c r="G434" s="7">
        <v>40000</v>
      </c>
      <c r="H434" s="6" t="s">
        <v>95</v>
      </c>
      <c r="I434" s="6">
        <v>35</v>
      </c>
      <c r="J434" s="6" t="s">
        <v>283</v>
      </c>
    </row>
    <row r="435" spans="1:10" x14ac:dyDescent="0.2">
      <c r="A435" s="6" t="s">
        <v>131</v>
      </c>
      <c r="B435" s="6" t="str">
        <f t="shared" si="8"/>
        <v>Edison Electric Institute_Earth Island Institute20135000</v>
      </c>
      <c r="C435" s="6">
        <v>2013</v>
      </c>
      <c r="D435" s="6" t="s">
        <v>286</v>
      </c>
      <c r="E435" s="6" t="s">
        <v>105</v>
      </c>
      <c r="F435" t="s">
        <v>610</v>
      </c>
      <c r="G435" s="7">
        <v>5000</v>
      </c>
      <c r="H435" s="6" t="s">
        <v>15</v>
      </c>
      <c r="I435" s="6">
        <v>36</v>
      </c>
      <c r="J435" s="6" t="s">
        <v>283</v>
      </c>
    </row>
    <row r="436" spans="1:10" x14ac:dyDescent="0.2">
      <c r="A436" s="6" t="s">
        <v>131</v>
      </c>
      <c r="B436" s="6" t="str">
        <f t="shared" si="8"/>
        <v>Edison Electric Institute_Electric Drive Transportation Association201330000</v>
      </c>
      <c r="C436" s="6">
        <v>2013</v>
      </c>
      <c r="D436" s="6" t="s">
        <v>286</v>
      </c>
      <c r="E436" s="6" t="s">
        <v>31</v>
      </c>
      <c r="F436" t="s">
        <v>571</v>
      </c>
      <c r="G436" s="7">
        <v>30000</v>
      </c>
      <c r="H436" s="6" t="s">
        <v>7</v>
      </c>
      <c r="I436" s="6">
        <v>37</v>
      </c>
      <c r="J436" s="6" t="s">
        <v>283</v>
      </c>
    </row>
    <row r="437" spans="1:10" x14ac:dyDescent="0.2">
      <c r="A437" s="6" t="s">
        <v>131</v>
      </c>
      <c r="B437" s="6" t="str">
        <f t="shared" si="8"/>
        <v>Edison Electric Institute_Emerging Issues Policy Forum201315000</v>
      </c>
      <c r="C437" s="6">
        <v>2013</v>
      </c>
      <c r="D437" s="6" t="s">
        <v>286</v>
      </c>
      <c r="E437" s="6" t="s">
        <v>32</v>
      </c>
      <c r="F437" t="s">
        <v>514</v>
      </c>
      <c r="G437" s="7">
        <v>15000</v>
      </c>
      <c r="H437" s="6" t="s">
        <v>7</v>
      </c>
      <c r="I437" s="6">
        <v>38</v>
      </c>
      <c r="J437" s="6" t="s">
        <v>283</v>
      </c>
    </row>
    <row r="438" spans="1:10" x14ac:dyDescent="0.2">
      <c r="A438" s="6" t="s">
        <v>131</v>
      </c>
      <c r="B438" s="6" t="str">
        <f t="shared" si="8"/>
        <v>Edison Electric Institute_Environmental Council of the States20135000</v>
      </c>
      <c r="C438" s="6">
        <v>2013</v>
      </c>
      <c r="D438" s="6" t="s">
        <v>286</v>
      </c>
      <c r="E438" s="6" t="s">
        <v>34</v>
      </c>
      <c r="F438" t="s">
        <v>451</v>
      </c>
      <c r="G438" s="7">
        <v>5000</v>
      </c>
      <c r="H438" s="6" t="s">
        <v>5</v>
      </c>
      <c r="I438" s="6">
        <v>39</v>
      </c>
      <c r="J438" s="6" t="s">
        <v>283</v>
      </c>
    </row>
    <row r="439" spans="1:10" x14ac:dyDescent="0.2">
      <c r="A439" s="6" t="s">
        <v>131</v>
      </c>
      <c r="B439" s="6" t="str">
        <f t="shared" si="8"/>
        <v>Edison Electric Institute_Hispanics in Energy20135000</v>
      </c>
      <c r="C439" s="6">
        <v>2013</v>
      </c>
      <c r="D439" s="6" t="s">
        <v>286</v>
      </c>
      <c r="E439" s="6" t="s">
        <v>106</v>
      </c>
      <c r="F439" t="s">
        <v>611</v>
      </c>
      <c r="G439" s="7">
        <v>5000</v>
      </c>
      <c r="H439" s="6" t="s">
        <v>5</v>
      </c>
      <c r="I439" s="6">
        <v>40</v>
      </c>
      <c r="J439" s="6" t="s">
        <v>144</v>
      </c>
    </row>
    <row r="440" spans="1:10" x14ac:dyDescent="0.2">
      <c r="A440" s="6" t="s">
        <v>131</v>
      </c>
      <c r="B440" s="6" t="str">
        <f t="shared" si="8"/>
        <v>Edison Electric Institute_Hispanics in Energy20135000</v>
      </c>
      <c r="C440" s="6">
        <v>2013</v>
      </c>
      <c r="D440" s="6" t="s">
        <v>286</v>
      </c>
      <c r="E440" s="6" t="s">
        <v>106</v>
      </c>
      <c r="F440" t="s">
        <v>611</v>
      </c>
      <c r="G440" s="7">
        <v>5000</v>
      </c>
      <c r="H440" s="6" t="s">
        <v>7</v>
      </c>
      <c r="I440" s="6">
        <v>41</v>
      </c>
      <c r="J440" s="6" t="s">
        <v>144</v>
      </c>
    </row>
    <row r="441" spans="1:10" x14ac:dyDescent="0.2">
      <c r="A441" s="6" t="s">
        <v>131</v>
      </c>
      <c r="B441" s="6" t="str">
        <f t="shared" si="8"/>
        <v>Edison Electric Institute_Horton's Kids Inc201315000</v>
      </c>
      <c r="C441" s="6">
        <v>2013</v>
      </c>
      <c r="D441" s="6" t="s">
        <v>286</v>
      </c>
      <c r="E441" s="6" t="s">
        <v>40</v>
      </c>
      <c r="F441" t="s">
        <v>455</v>
      </c>
      <c r="G441" s="7">
        <v>15000</v>
      </c>
      <c r="H441" s="6" t="s">
        <v>4</v>
      </c>
      <c r="I441" s="6">
        <v>42</v>
      </c>
      <c r="J441" s="6" t="s">
        <v>283</v>
      </c>
    </row>
    <row r="442" spans="1:10" x14ac:dyDescent="0.2">
      <c r="A442" s="6" t="s">
        <v>131</v>
      </c>
      <c r="B442" s="6" t="str">
        <f t="shared" si="8"/>
        <v>Edison Electric Institute_Institute for Education20135000</v>
      </c>
      <c r="C442" s="6">
        <v>2013</v>
      </c>
      <c r="D442" s="6" t="s">
        <v>286</v>
      </c>
      <c r="E442" s="6" t="s">
        <v>41</v>
      </c>
      <c r="F442" t="s">
        <v>575</v>
      </c>
      <c r="G442" s="7">
        <v>5000</v>
      </c>
      <c r="H442" s="6" t="s">
        <v>18</v>
      </c>
      <c r="I442" s="6">
        <v>44</v>
      </c>
      <c r="J442" s="6" t="s">
        <v>283</v>
      </c>
    </row>
    <row r="443" spans="1:10" x14ac:dyDescent="0.2">
      <c r="A443" s="6" t="s">
        <v>131</v>
      </c>
      <c r="B443" s="6" t="str">
        <f t="shared" si="8"/>
        <v>Edison Electric Institute_Johns Hopkins University20135000</v>
      </c>
      <c r="C443" s="6">
        <v>2013</v>
      </c>
      <c r="D443" s="6" t="s">
        <v>286</v>
      </c>
      <c r="E443" s="6" t="s">
        <v>43</v>
      </c>
      <c r="F443" t="s">
        <v>577</v>
      </c>
      <c r="G443" s="7">
        <v>5000</v>
      </c>
      <c r="H443" s="6" t="s">
        <v>39</v>
      </c>
      <c r="I443" s="6">
        <v>45</v>
      </c>
      <c r="J443" s="6" t="s">
        <v>283</v>
      </c>
    </row>
    <row r="444" spans="1:10" x14ac:dyDescent="0.2">
      <c r="A444" s="6" t="s">
        <v>131</v>
      </c>
      <c r="B444" s="6" t="str">
        <f t="shared" si="8"/>
        <v>Edison Electric Institute_Johns Hopkins University20135000</v>
      </c>
      <c r="C444" s="6">
        <v>2013</v>
      </c>
      <c r="D444" s="6" t="s">
        <v>286</v>
      </c>
      <c r="E444" s="6" t="s">
        <v>43</v>
      </c>
      <c r="F444" t="s">
        <v>577</v>
      </c>
      <c r="G444" s="7">
        <v>5000</v>
      </c>
      <c r="H444" s="6" t="s">
        <v>13</v>
      </c>
      <c r="I444" s="6">
        <v>46</v>
      </c>
      <c r="J444" s="6" t="s">
        <v>283</v>
      </c>
    </row>
    <row r="445" spans="1:10" x14ac:dyDescent="0.2">
      <c r="A445" s="6" t="s">
        <v>131</v>
      </c>
      <c r="B445" s="6" t="str">
        <f t="shared" si="8"/>
        <v>Edison Electric Institute_Joint Center for Political and Economic Studies201315000</v>
      </c>
      <c r="C445" s="6">
        <v>2013</v>
      </c>
      <c r="D445" s="6" t="s">
        <v>286</v>
      </c>
      <c r="E445" s="6" t="s">
        <v>44</v>
      </c>
      <c r="F445" t="s">
        <v>547</v>
      </c>
      <c r="G445" s="7">
        <v>15000</v>
      </c>
      <c r="H445" s="6" t="s">
        <v>4</v>
      </c>
      <c r="I445" s="6">
        <v>47</v>
      </c>
      <c r="J445" s="6" t="s">
        <v>283</v>
      </c>
    </row>
    <row r="446" spans="1:10" x14ac:dyDescent="0.2">
      <c r="A446" s="6" t="s">
        <v>131</v>
      </c>
      <c r="B446" s="6" t="str">
        <f t="shared" si="8"/>
        <v>Edison Electric Institute_Keystone Center201315000</v>
      </c>
      <c r="C446" s="6">
        <v>2013</v>
      </c>
      <c r="D446" s="6" t="s">
        <v>286</v>
      </c>
      <c r="E446" s="6" t="s">
        <v>46</v>
      </c>
      <c r="F446" t="s">
        <v>461</v>
      </c>
      <c r="G446" s="7">
        <v>15000</v>
      </c>
      <c r="H446" s="6" t="s">
        <v>7</v>
      </c>
      <c r="I446" s="6">
        <v>48</v>
      </c>
      <c r="J446" s="6" t="s">
        <v>283</v>
      </c>
    </row>
    <row r="447" spans="1:10" x14ac:dyDescent="0.2">
      <c r="A447" s="6" t="s">
        <v>131</v>
      </c>
      <c r="B447" s="6" t="str">
        <f t="shared" si="8"/>
        <v>Edison Electric Institute_Keystone Center201310000</v>
      </c>
      <c r="C447" s="6">
        <v>2013</v>
      </c>
      <c r="D447" s="6" t="s">
        <v>286</v>
      </c>
      <c r="E447" s="6" t="s">
        <v>46</v>
      </c>
      <c r="F447" t="s">
        <v>461</v>
      </c>
      <c r="G447" s="7">
        <v>10000</v>
      </c>
      <c r="H447" s="6" t="s">
        <v>4</v>
      </c>
      <c r="I447" s="6">
        <v>49</v>
      </c>
      <c r="J447" s="6" t="s">
        <v>283</v>
      </c>
    </row>
    <row r="448" spans="1:10" x14ac:dyDescent="0.2">
      <c r="A448" s="6" t="s">
        <v>131</v>
      </c>
      <c r="B448" s="6" t="str">
        <f t="shared" si="8"/>
        <v>Edison Electric Institute_Leadership Conference Education Fund201310000</v>
      </c>
      <c r="C448" s="6">
        <v>2013</v>
      </c>
      <c r="D448" s="6" t="s">
        <v>286</v>
      </c>
      <c r="E448" s="6" t="s">
        <v>368</v>
      </c>
      <c r="F448" t="s">
        <v>548</v>
      </c>
      <c r="G448" s="7">
        <v>10000</v>
      </c>
      <c r="H448" s="6" t="s">
        <v>4</v>
      </c>
      <c r="I448" s="6">
        <v>51</v>
      </c>
      <c r="J448" s="6" t="s">
        <v>283</v>
      </c>
    </row>
    <row r="449" spans="1:10" x14ac:dyDescent="0.2">
      <c r="A449" s="6" t="s">
        <v>131</v>
      </c>
      <c r="B449" s="6" t="str">
        <f t="shared" si="8"/>
        <v>Edison Electric Institute_MACRUC201315000</v>
      </c>
      <c r="C449" s="6">
        <v>2013</v>
      </c>
      <c r="D449" s="6" t="s">
        <v>286</v>
      </c>
      <c r="E449" s="6" t="s">
        <v>48</v>
      </c>
      <c r="F449" t="s">
        <v>464</v>
      </c>
      <c r="G449" s="7">
        <v>15000</v>
      </c>
      <c r="H449" s="6" t="s">
        <v>5</v>
      </c>
      <c r="I449" s="6">
        <v>52</v>
      </c>
      <c r="J449" s="6" t="s">
        <v>283</v>
      </c>
    </row>
    <row r="450" spans="1:10" x14ac:dyDescent="0.2">
      <c r="A450" s="6" t="s">
        <v>131</v>
      </c>
      <c r="B450" s="6" t="str">
        <f t="shared" ref="B450:B513" si="9">D450&amp;"_"&amp;E450&amp;C450&amp;G450</f>
        <v>Edison Electric Institute_March of Dimes Foundation201325000</v>
      </c>
      <c r="C450" s="6">
        <v>2013</v>
      </c>
      <c r="D450" s="6" t="s">
        <v>286</v>
      </c>
      <c r="E450" s="6" t="s">
        <v>109</v>
      </c>
      <c r="F450" t="s">
        <v>612</v>
      </c>
      <c r="G450" s="7">
        <v>25000</v>
      </c>
      <c r="H450" s="6" t="s">
        <v>36</v>
      </c>
      <c r="I450" s="6">
        <v>54</v>
      </c>
      <c r="J450" s="6" t="s">
        <v>283</v>
      </c>
    </row>
    <row r="451" spans="1:10" x14ac:dyDescent="0.2">
      <c r="A451" s="6" t="s">
        <v>131</v>
      </c>
      <c r="B451" s="6" t="str">
        <f t="shared" si="9"/>
        <v>Edison Electric Institute_Meridian International Center201310000</v>
      </c>
      <c r="C451" s="6">
        <v>2013</v>
      </c>
      <c r="D451" s="6" t="s">
        <v>286</v>
      </c>
      <c r="E451" s="6" t="s">
        <v>110</v>
      </c>
      <c r="F451" t="s">
        <v>613</v>
      </c>
      <c r="G451" s="7">
        <v>10000</v>
      </c>
      <c r="H451" s="6" t="s">
        <v>4</v>
      </c>
      <c r="I451" s="6">
        <v>55</v>
      </c>
      <c r="J451" s="6" t="s">
        <v>283</v>
      </c>
    </row>
    <row r="452" spans="1:10" x14ac:dyDescent="0.2">
      <c r="A452" s="6" t="s">
        <v>131</v>
      </c>
      <c r="B452" s="6" t="str">
        <f t="shared" si="9"/>
        <v>Edison Electric Institute_Mid American Regulatory Conference20135000</v>
      </c>
      <c r="C452" s="6">
        <v>2013</v>
      </c>
      <c r="D452" s="6" t="s">
        <v>286</v>
      </c>
      <c r="E452" s="6" t="s">
        <v>359</v>
      </c>
      <c r="F452" t="s">
        <v>465</v>
      </c>
      <c r="G452" s="7">
        <v>5000</v>
      </c>
      <c r="H452" s="6" t="s">
        <v>5</v>
      </c>
      <c r="I452" s="6">
        <v>56</v>
      </c>
      <c r="J452" s="6" t="s">
        <v>283</v>
      </c>
    </row>
    <row r="453" spans="1:10" x14ac:dyDescent="0.2">
      <c r="A453" s="6" t="s">
        <v>131</v>
      </c>
      <c r="B453" s="6" t="str">
        <f t="shared" si="9"/>
        <v>Edison Electric Institute_Mideast LAMPAC (Labor and Management Public Affairs Committee)20135000</v>
      </c>
      <c r="C453" s="6">
        <v>2013</v>
      </c>
      <c r="D453" s="6" t="s">
        <v>286</v>
      </c>
      <c r="E453" s="6" t="s">
        <v>372</v>
      </c>
      <c r="F453" t="s">
        <v>579</v>
      </c>
      <c r="G453" s="7">
        <v>5000</v>
      </c>
      <c r="H453" s="6" t="s">
        <v>5</v>
      </c>
      <c r="I453" s="6">
        <v>57</v>
      </c>
      <c r="J453" s="6" t="s">
        <v>283</v>
      </c>
    </row>
    <row r="454" spans="1:10" x14ac:dyDescent="0.2">
      <c r="A454" s="6" t="s">
        <v>131</v>
      </c>
      <c r="B454" s="6" t="str">
        <f t="shared" si="9"/>
        <v>Edison Electric Institute_Midwest Governors Association20137500</v>
      </c>
      <c r="C454" s="6">
        <v>2013</v>
      </c>
      <c r="D454" s="6" t="s">
        <v>286</v>
      </c>
      <c r="E454" s="6" t="s">
        <v>49</v>
      </c>
      <c r="F454" t="s">
        <v>581</v>
      </c>
      <c r="G454" s="7">
        <v>7500</v>
      </c>
      <c r="H454" s="6" t="s">
        <v>7</v>
      </c>
      <c r="I454" s="6">
        <v>58</v>
      </c>
      <c r="J454" s="6" t="s">
        <v>283</v>
      </c>
    </row>
    <row r="455" spans="1:10" x14ac:dyDescent="0.2">
      <c r="A455" s="6" t="s">
        <v>131</v>
      </c>
      <c r="B455" s="6" t="str">
        <f t="shared" si="9"/>
        <v>Edison Electric Institute_National Assoc of Neighborhoods20135000</v>
      </c>
      <c r="C455" s="6">
        <v>2013</v>
      </c>
      <c r="D455" s="6" t="s">
        <v>286</v>
      </c>
      <c r="E455" s="6" t="s">
        <v>111</v>
      </c>
      <c r="F455" t="s">
        <v>614</v>
      </c>
      <c r="G455" s="7">
        <v>5000</v>
      </c>
      <c r="H455" s="6" t="s">
        <v>16</v>
      </c>
      <c r="I455" s="6">
        <v>59</v>
      </c>
      <c r="J455" s="6" t="s">
        <v>283</v>
      </c>
    </row>
    <row r="456" spans="1:10" x14ac:dyDescent="0.2">
      <c r="A456" s="6" t="s">
        <v>131</v>
      </c>
      <c r="B456" s="6" t="str">
        <f t="shared" si="9"/>
        <v>Edison Electric Institute_National Black Chamber of Commerce201310000</v>
      </c>
      <c r="C456" s="6">
        <v>2013</v>
      </c>
      <c r="D456" s="6" t="s">
        <v>286</v>
      </c>
      <c r="E456" s="6" t="s">
        <v>112</v>
      </c>
      <c r="F456" t="s">
        <v>615</v>
      </c>
      <c r="G456" s="7">
        <v>10000</v>
      </c>
      <c r="H456" s="6" t="s">
        <v>5</v>
      </c>
      <c r="I456" s="6">
        <v>60</v>
      </c>
      <c r="J456" s="6" t="s">
        <v>144</v>
      </c>
    </row>
    <row r="457" spans="1:10" x14ac:dyDescent="0.2">
      <c r="A457" s="6" t="s">
        <v>131</v>
      </c>
      <c r="B457" s="6" t="str">
        <f t="shared" si="9"/>
        <v>Edison Electric Institute_National Black Caucus of State Legislators201310000</v>
      </c>
      <c r="C457" s="6">
        <v>2013</v>
      </c>
      <c r="D457" s="6" t="s">
        <v>286</v>
      </c>
      <c r="E457" s="6" t="s">
        <v>51</v>
      </c>
      <c r="F457" t="s">
        <v>472</v>
      </c>
      <c r="G457" s="7">
        <v>10000</v>
      </c>
      <c r="H457" s="6" t="s">
        <v>7</v>
      </c>
      <c r="I457" s="6">
        <v>61</v>
      </c>
      <c r="J457" s="6" t="s">
        <v>144</v>
      </c>
    </row>
    <row r="458" spans="1:10" x14ac:dyDescent="0.2">
      <c r="A458" s="6" t="s">
        <v>131</v>
      </c>
      <c r="B458" s="6" t="str">
        <f t="shared" si="9"/>
        <v>Edison Electric Institute_Boy Scouts of America20136500</v>
      </c>
      <c r="C458" s="6">
        <v>2013</v>
      </c>
      <c r="D458" s="6" t="s">
        <v>286</v>
      </c>
      <c r="E458" s="6" t="s">
        <v>17</v>
      </c>
      <c r="F458" t="s">
        <v>473</v>
      </c>
      <c r="G458" s="7">
        <v>6500</v>
      </c>
      <c r="H458" s="6" t="s">
        <v>4</v>
      </c>
      <c r="I458" s="6">
        <v>62</v>
      </c>
      <c r="J458" s="6" t="s">
        <v>283</v>
      </c>
    </row>
    <row r="459" spans="1:10" x14ac:dyDescent="0.2">
      <c r="A459" s="6" t="s">
        <v>131</v>
      </c>
      <c r="B459" s="6" t="str">
        <f t="shared" si="9"/>
        <v>Edison Electric Institute_National Endangered Species Act Reform Coalition201310000</v>
      </c>
      <c r="C459" s="6">
        <v>2013</v>
      </c>
      <c r="D459" s="6" t="s">
        <v>286</v>
      </c>
      <c r="E459" s="6" t="s">
        <v>53</v>
      </c>
      <c r="F459" t="s">
        <v>583</v>
      </c>
      <c r="G459" s="7">
        <v>10000</v>
      </c>
      <c r="H459" s="6" t="s">
        <v>7</v>
      </c>
      <c r="I459" s="6">
        <v>63</v>
      </c>
      <c r="J459" s="6" t="s">
        <v>283</v>
      </c>
    </row>
    <row r="460" spans="1:10" x14ac:dyDescent="0.2">
      <c r="A460" s="6" t="s">
        <v>131</v>
      </c>
      <c r="B460" s="6" t="str">
        <f t="shared" si="9"/>
        <v>Edison Electric Institute_National Forest Foundation20135000</v>
      </c>
      <c r="C460" s="6">
        <v>2013</v>
      </c>
      <c r="D460" s="6" t="s">
        <v>286</v>
      </c>
      <c r="E460" s="6" t="s">
        <v>113</v>
      </c>
      <c r="F460" t="s">
        <v>616</v>
      </c>
      <c r="G460" s="7">
        <v>5000</v>
      </c>
      <c r="H460" s="6" t="s">
        <v>15</v>
      </c>
      <c r="I460" s="6">
        <v>64</v>
      </c>
      <c r="J460" s="6" t="s">
        <v>283</v>
      </c>
    </row>
    <row r="461" spans="1:10" x14ac:dyDescent="0.2">
      <c r="A461" s="6" t="s">
        <v>131</v>
      </c>
      <c r="B461" s="6" t="str">
        <f t="shared" si="9"/>
        <v>Edison Electric Institute_National Energy and Utility Affordability Coalition20135000</v>
      </c>
      <c r="C461" s="6">
        <v>2013</v>
      </c>
      <c r="D461" s="6" t="s">
        <v>286</v>
      </c>
      <c r="E461" s="6" t="s">
        <v>54</v>
      </c>
      <c r="F461" t="s">
        <v>475</v>
      </c>
      <c r="G461" s="7">
        <v>5000</v>
      </c>
      <c r="H461" s="6" t="s">
        <v>4</v>
      </c>
      <c r="I461" s="6">
        <v>65</v>
      </c>
      <c r="J461" s="6" t="s">
        <v>283</v>
      </c>
    </row>
    <row r="462" spans="1:10" x14ac:dyDescent="0.2">
      <c r="A462" s="6" t="s">
        <v>131</v>
      </c>
      <c r="B462" s="6" t="str">
        <f t="shared" si="9"/>
        <v>Edison Electric Institute_National Governors Association Center for Best Practices201375000</v>
      </c>
      <c r="C462" s="6">
        <v>2013</v>
      </c>
      <c r="D462" s="6" t="s">
        <v>286</v>
      </c>
      <c r="E462" s="6" t="s">
        <v>114</v>
      </c>
      <c r="F462" t="s">
        <v>617</v>
      </c>
      <c r="G462" s="7">
        <v>75000</v>
      </c>
      <c r="H462" s="6" t="s">
        <v>13</v>
      </c>
      <c r="I462" s="6">
        <v>66</v>
      </c>
      <c r="J462" s="6" t="s">
        <v>283</v>
      </c>
    </row>
    <row r="463" spans="1:10" x14ac:dyDescent="0.2">
      <c r="A463" s="6" t="s">
        <v>131</v>
      </c>
      <c r="B463" s="6" t="str">
        <f t="shared" si="9"/>
        <v>Edison Electric Institute_National LAMPAC (Labor and Management Public Affairs Committee)201357389</v>
      </c>
      <c r="C463" s="6">
        <v>2013</v>
      </c>
      <c r="D463" s="6" t="s">
        <v>286</v>
      </c>
      <c r="E463" s="6" t="s">
        <v>708</v>
      </c>
      <c r="F463" t="s">
        <v>477</v>
      </c>
      <c r="G463" s="7">
        <v>57389</v>
      </c>
      <c r="H463" s="6" t="s">
        <v>55</v>
      </c>
      <c r="I463" s="6">
        <v>67</v>
      </c>
      <c r="J463" s="6" t="s">
        <v>283</v>
      </c>
    </row>
    <row r="464" spans="1:10" x14ac:dyDescent="0.2">
      <c r="A464" s="6" t="s">
        <v>131</v>
      </c>
      <c r="B464" s="6" t="str">
        <f t="shared" si="9"/>
        <v>Edison Electric Institute_National Multiple Sclerosis Society National Capital Chapter201310000</v>
      </c>
      <c r="C464" s="6">
        <v>2013</v>
      </c>
      <c r="D464" s="6" t="s">
        <v>286</v>
      </c>
      <c r="E464" s="6" t="s">
        <v>207</v>
      </c>
      <c r="F464" t="s">
        <v>551</v>
      </c>
      <c r="G464" s="7">
        <v>10000</v>
      </c>
      <c r="H464" s="6" t="s">
        <v>4</v>
      </c>
      <c r="I464" s="6">
        <v>68</v>
      </c>
      <c r="J464" s="6" t="s">
        <v>283</v>
      </c>
    </row>
    <row r="465" spans="1:11" x14ac:dyDescent="0.2">
      <c r="A465" s="6" t="s">
        <v>131</v>
      </c>
      <c r="B465" s="6" t="str">
        <f t="shared" si="9"/>
        <v>Edison Electric Institute_NCSL Foundation for State Legislatures201312500</v>
      </c>
      <c r="C465" s="6">
        <v>2013</v>
      </c>
      <c r="D465" s="6" t="s">
        <v>286</v>
      </c>
      <c r="E465" s="6" t="s">
        <v>116</v>
      </c>
      <c r="F465" t="s">
        <v>524</v>
      </c>
      <c r="G465" s="7">
        <v>12500</v>
      </c>
      <c r="H465" s="6" t="s">
        <v>7</v>
      </c>
      <c r="I465" s="6">
        <v>69</v>
      </c>
      <c r="J465" s="6" t="s">
        <v>283</v>
      </c>
    </row>
    <row r="466" spans="1:11" x14ac:dyDescent="0.2">
      <c r="A466" s="6" t="s">
        <v>131</v>
      </c>
      <c r="B466" s="6" t="str">
        <f t="shared" si="9"/>
        <v>Edison Electric Institute_National Conference of State Societies20137500</v>
      </c>
      <c r="C466" s="6">
        <v>2013</v>
      </c>
      <c r="D466" s="6" t="s">
        <v>286</v>
      </c>
      <c r="E466" s="6" t="s">
        <v>361</v>
      </c>
      <c r="F466" t="s">
        <v>481</v>
      </c>
      <c r="G466" s="7">
        <v>7500</v>
      </c>
      <c r="H466" s="6" t="s">
        <v>4</v>
      </c>
      <c r="I466" s="6">
        <v>70</v>
      </c>
      <c r="J466" s="6" t="s">
        <v>283</v>
      </c>
    </row>
    <row r="467" spans="1:11" x14ac:dyDescent="0.2">
      <c r="A467" s="6" t="s">
        <v>131</v>
      </c>
      <c r="B467" s="6" t="str">
        <f t="shared" si="9"/>
        <v>Edison Electric Institute_North American Energy Standards Board20137000</v>
      </c>
      <c r="C467" s="6">
        <v>2013</v>
      </c>
      <c r="D467" s="6" t="s">
        <v>286</v>
      </c>
      <c r="E467" s="6" t="s">
        <v>117</v>
      </c>
      <c r="F467" t="s">
        <v>618</v>
      </c>
      <c r="G467" s="7">
        <v>7000</v>
      </c>
      <c r="H467" s="6" t="s">
        <v>7</v>
      </c>
      <c r="I467" s="6">
        <v>71</v>
      </c>
      <c r="J467" s="6" t="s">
        <v>283</v>
      </c>
    </row>
    <row r="468" spans="1:11" x14ac:dyDescent="0.2">
      <c r="A468" s="6" t="s">
        <v>131</v>
      </c>
      <c r="B468" s="6" t="str">
        <f t="shared" si="9"/>
        <v>Edison Electric Institute_North American Metals Council20137000</v>
      </c>
      <c r="C468" s="6">
        <v>2013</v>
      </c>
      <c r="D468" s="6" t="s">
        <v>286</v>
      </c>
      <c r="E468" s="6" t="s">
        <v>118</v>
      </c>
      <c r="F468" t="s">
        <v>619</v>
      </c>
      <c r="G468" s="7">
        <v>7000</v>
      </c>
      <c r="H468" s="6" t="s">
        <v>7</v>
      </c>
      <c r="I468" s="6">
        <v>72</v>
      </c>
      <c r="J468" s="6" t="s">
        <v>283</v>
      </c>
    </row>
    <row r="469" spans="1:11" x14ac:dyDescent="0.2">
      <c r="A469" s="6" t="s">
        <v>131</v>
      </c>
      <c r="B469" s="6" t="str">
        <f t="shared" si="9"/>
        <v>Edison Electric Institute_PHI Community Foundation20135000</v>
      </c>
      <c r="C469" s="6">
        <v>2013</v>
      </c>
      <c r="D469" s="6" t="s">
        <v>286</v>
      </c>
      <c r="E469" s="6" t="s">
        <v>59</v>
      </c>
      <c r="F469" t="s">
        <v>585</v>
      </c>
      <c r="G469" s="7">
        <v>5000</v>
      </c>
      <c r="H469" s="6" t="s">
        <v>4</v>
      </c>
      <c r="I469" s="6">
        <v>73</v>
      </c>
      <c r="J469" s="6" t="s">
        <v>283</v>
      </c>
    </row>
    <row r="470" spans="1:11" ht="15" customHeight="1" x14ac:dyDescent="0.2">
      <c r="A470" s="6" t="s">
        <v>131</v>
      </c>
      <c r="B470" s="6" t="str">
        <f t="shared" si="9"/>
        <v>Edison Electric Institute_Pollinator Partnership20135000</v>
      </c>
      <c r="C470" s="6">
        <v>2013</v>
      </c>
      <c r="D470" s="6" t="s">
        <v>286</v>
      </c>
      <c r="E470" s="6" t="s">
        <v>60</v>
      </c>
      <c r="F470" t="s">
        <v>586</v>
      </c>
      <c r="G470" s="7">
        <v>5000</v>
      </c>
      <c r="H470" s="6" t="s">
        <v>5</v>
      </c>
      <c r="I470" s="6">
        <v>74</v>
      </c>
      <c r="J470" s="6" t="s">
        <v>283</v>
      </c>
    </row>
    <row r="471" spans="1:11" x14ac:dyDescent="0.2">
      <c r="A471" s="6" t="s">
        <v>131</v>
      </c>
      <c r="B471" s="6" t="str">
        <f t="shared" si="9"/>
        <v>Edison Electric Institute_Presidential Inaugural Committee201325000</v>
      </c>
      <c r="C471" s="6">
        <v>2013</v>
      </c>
      <c r="D471" s="6" t="s">
        <v>286</v>
      </c>
      <c r="E471" s="6" t="s">
        <v>119</v>
      </c>
      <c r="F471" t="s">
        <v>620</v>
      </c>
      <c r="G471" s="7">
        <v>25000</v>
      </c>
      <c r="H471" s="6" t="s">
        <v>120</v>
      </c>
      <c r="I471" s="6">
        <v>75</v>
      </c>
      <c r="J471" s="6" t="s">
        <v>283</v>
      </c>
    </row>
    <row r="472" spans="1:11" x14ac:dyDescent="0.2">
      <c r="A472" s="6" t="s">
        <v>131</v>
      </c>
      <c r="B472" s="6" t="str">
        <f t="shared" si="9"/>
        <v>Edison Electric Institute_Presidential Inaugural Committee201360000</v>
      </c>
      <c r="C472" s="6">
        <v>2013</v>
      </c>
      <c r="D472" s="6" t="s">
        <v>286</v>
      </c>
      <c r="E472" s="6" t="s">
        <v>119</v>
      </c>
      <c r="F472" t="s">
        <v>620</v>
      </c>
      <c r="G472" s="7">
        <v>60000</v>
      </c>
      <c r="H472" s="6" t="s">
        <v>4</v>
      </c>
      <c r="I472" s="6">
        <v>76</v>
      </c>
      <c r="J472" s="6" t="s">
        <v>283</v>
      </c>
    </row>
    <row r="473" spans="1:11" x14ac:dyDescent="0.2">
      <c r="A473" s="6" t="s">
        <v>131</v>
      </c>
      <c r="B473" s="6" t="str">
        <f t="shared" si="9"/>
        <v>Edison Electric Institute_Prevent Cancer Foundation201310000</v>
      </c>
      <c r="C473" s="6">
        <v>2013</v>
      </c>
      <c r="D473" s="6" t="s">
        <v>286</v>
      </c>
      <c r="E473" s="6" t="s">
        <v>61</v>
      </c>
      <c r="F473" t="s">
        <v>486</v>
      </c>
      <c r="G473" s="7">
        <v>10000</v>
      </c>
      <c r="H473" s="6" t="s">
        <v>36</v>
      </c>
      <c r="I473" s="6">
        <v>77</v>
      </c>
      <c r="J473" s="6" t="s">
        <v>283</v>
      </c>
    </row>
    <row r="474" spans="1:11" x14ac:dyDescent="0.2">
      <c r="A474" s="6" t="s">
        <v>131</v>
      </c>
      <c r="B474" s="6" t="str">
        <f t="shared" si="9"/>
        <v>Edison Electric Institute_Republican Governors' Association201325000</v>
      </c>
      <c r="C474" s="6">
        <v>2013</v>
      </c>
      <c r="D474" s="6" t="s">
        <v>286</v>
      </c>
      <c r="E474" s="6" t="s">
        <v>64</v>
      </c>
      <c r="F474" t="s">
        <v>587</v>
      </c>
      <c r="G474" s="7">
        <v>25000</v>
      </c>
      <c r="H474" s="6" t="s">
        <v>7</v>
      </c>
      <c r="I474" s="6">
        <v>78</v>
      </c>
      <c r="J474" s="6" t="s">
        <v>283</v>
      </c>
    </row>
    <row r="475" spans="1:11" x14ac:dyDescent="0.2">
      <c r="A475" s="6" t="s">
        <v>131</v>
      </c>
      <c r="B475" s="6" t="str">
        <f t="shared" si="9"/>
        <v>Edison Electric Institute_Thomas Alva Edison Foundation201362650</v>
      </c>
      <c r="C475" s="6">
        <v>2013</v>
      </c>
      <c r="D475" s="6" t="s">
        <v>286</v>
      </c>
      <c r="E475" s="6" t="s">
        <v>73</v>
      </c>
      <c r="F475" t="s">
        <v>541</v>
      </c>
      <c r="G475" s="7">
        <v>62650</v>
      </c>
      <c r="H475" s="6" t="s">
        <v>13</v>
      </c>
      <c r="I475" s="6">
        <v>79</v>
      </c>
      <c r="J475" s="6" t="s">
        <v>283</v>
      </c>
      <c r="K475" s="6" t="s">
        <v>144</v>
      </c>
    </row>
    <row r="476" spans="1:11" x14ac:dyDescent="0.2">
      <c r="A476" s="6" t="s">
        <v>131</v>
      </c>
      <c r="B476" s="6" t="str">
        <f t="shared" si="9"/>
        <v>Edison Electric Institute_Republican State Leadership Committee201322917</v>
      </c>
      <c r="C476" s="6">
        <v>2013</v>
      </c>
      <c r="D476" s="6" t="s">
        <v>286</v>
      </c>
      <c r="E476" s="6" t="s">
        <v>65</v>
      </c>
      <c r="F476" t="s">
        <v>489</v>
      </c>
      <c r="G476" s="7">
        <v>22917</v>
      </c>
      <c r="H476" s="6" t="s">
        <v>215</v>
      </c>
      <c r="I476" s="6">
        <v>80</v>
      </c>
      <c r="J476" s="6" t="s">
        <v>283</v>
      </c>
    </row>
    <row r="477" spans="1:11" x14ac:dyDescent="0.2">
      <c r="A477" s="6" t="s">
        <v>131</v>
      </c>
      <c r="B477" s="6" t="str">
        <f t="shared" si="9"/>
        <v>Edison Electric Institute_Resources for the Future201315000</v>
      </c>
      <c r="C477" s="6">
        <v>2013</v>
      </c>
      <c r="D477" s="6" t="s">
        <v>286</v>
      </c>
      <c r="E477" s="6" t="s">
        <v>66</v>
      </c>
      <c r="F477" t="s">
        <v>588</v>
      </c>
      <c r="G477" s="7">
        <v>15000</v>
      </c>
      <c r="H477" s="6" t="s">
        <v>15</v>
      </c>
      <c r="I477" s="6">
        <v>80</v>
      </c>
      <c r="J477" s="6" t="s">
        <v>283</v>
      </c>
    </row>
    <row r="478" spans="1:11" x14ac:dyDescent="0.2">
      <c r="A478" s="6" t="s">
        <v>131</v>
      </c>
      <c r="B478" s="6" t="str">
        <f t="shared" si="9"/>
        <v>Edison Electric Institute_Securing America's Future Energy20135000</v>
      </c>
      <c r="C478" s="6">
        <v>2013</v>
      </c>
      <c r="D478" s="6" t="s">
        <v>286</v>
      </c>
      <c r="E478" s="6" t="s">
        <v>121</v>
      </c>
      <c r="F478" t="s">
        <v>621</v>
      </c>
      <c r="G478" s="7">
        <v>5000</v>
      </c>
      <c r="H478" s="6" t="s">
        <v>7</v>
      </c>
      <c r="I478" s="6">
        <v>81</v>
      </c>
      <c r="J478" s="6" t="s">
        <v>283</v>
      </c>
    </row>
    <row r="479" spans="1:11" x14ac:dyDescent="0.2">
      <c r="A479" s="6" t="s">
        <v>131</v>
      </c>
      <c r="B479" s="6" t="str">
        <f t="shared" si="9"/>
        <v>Edison Electric Institute_Securing America's Future Energy20135000</v>
      </c>
      <c r="C479" s="6">
        <v>2013</v>
      </c>
      <c r="D479" s="6" t="s">
        <v>286</v>
      </c>
      <c r="E479" s="6" t="s">
        <v>121</v>
      </c>
      <c r="F479" t="s">
        <v>621</v>
      </c>
      <c r="G479" s="7">
        <v>5000</v>
      </c>
      <c r="H479" s="6" t="s">
        <v>4</v>
      </c>
      <c r="I479" s="6">
        <v>82</v>
      </c>
      <c r="J479" s="6" t="s">
        <v>283</v>
      </c>
    </row>
    <row r="480" spans="1:11" x14ac:dyDescent="0.2">
      <c r="A480" s="6" t="s">
        <v>131</v>
      </c>
      <c r="B480" s="6" t="str">
        <f t="shared" si="9"/>
        <v>Edison Electric Institute_Securities Industry and Financial Markets Association201320000</v>
      </c>
      <c r="C480" s="6">
        <v>2013</v>
      </c>
      <c r="D480" s="6" t="s">
        <v>286</v>
      </c>
      <c r="E480" s="6" t="s">
        <v>68</v>
      </c>
      <c r="F480" t="s">
        <v>589</v>
      </c>
      <c r="G480" s="7">
        <v>20000</v>
      </c>
      <c r="H480" s="6" t="s">
        <v>7</v>
      </c>
      <c r="I480" s="6">
        <v>83</v>
      </c>
      <c r="J480" s="6" t="s">
        <v>283</v>
      </c>
    </row>
    <row r="481" spans="1:10" x14ac:dyDescent="0.2">
      <c r="A481" s="6" t="s">
        <v>131</v>
      </c>
      <c r="B481" s="6" t="str">
        <f t="shared" si="9"/>
        <v>Edison Electric Institute_Senate Presidents' Forum201327000</v>
      </c>
      <c r="C481" s="6">
        <v>2013</v>
      </c>
      <c r="D481" s="6" t="s">
        <v>286</v>
      </c>
      <c r="E481" s="6" t="s">
        <v>122</v>
      </c>
      <c r="F481" t="s">
        <v>490</v>
      </c>
      <c r="G481" s="7">
        <v>27000</v>
      </c>
      <c r="H481" s="6" t="s">
        <v>7</v>
      </c>
      <c r="I481" s="6">
        <v>84</v>
      </c>
      <c r="J481" s="6" t="s">
        <v>283</v>
      </c>
    </row>
    <row r="482" spans="1:10" x14ac:dyDescent="0.2">
      <c r="A482" s="6" t="s">
        <v>131</v>
      </c>
      <c r="B482" s="6" t="str">
        <f t="shared" si="9"/>
        <v>Edison Electric Institute_So Others Might Eat20135000</v>
      </c>
      <c r="C482" s="6">
        <v>2013</v>
      </c>
      <c r="D482" s="6" t="s">
        <v>286</v>
      </c>
      <c r="E482" s="6" t="s">
        <v>69</v>
      </c>
      <c r="F482" t="s">
        <v>491</v>
      </c>
      <c r="G482" s="7">
        <v>5000</v>
      </c>
      <c r="H482" s="6" t="s">
        <v>4</v>
      </c>
      <c r="I482" s="6">
        <v>85</v>
      </c>
      <c r="J482" s="6" t="s">
        <v>283</v>
      </c>
    </row>
    <row r="483" spans="1:10" x14ac:dyDescent="0.2">
      <c r="A483" s="6" t="s">
        <v>131</v>
      </c>
      <c r="B483" s="6" t="str">
        <f t="shared" si="9"/>
        <v>Edison Electric Institute_Social Enterprises Inc20137500</v>
      </c>
      <c r="C483" s="6">
        <v>2013</v>
      </c>
      <c r="D483" s="6" t="s">
        <v>286</v>
      </c>
      <c r="E483" s="6" t="s">
        <v>123</v>
      </c>
      <c r="F483" t="s">
        <v>534</v>
      </c>
      <c r="G483" s="7">
        <v>7500</v>
      </c>
      <c r="H483" s="6" t="s">
        <v>5</v>
      </c>
      <c r="I483" s="6">
        <v>86</v>
      </c>
      <c r="J483" s="6" t="s">
        <v>283</v>
      </c>
    </row>
    <row r="484" spans="1:10" x14ac:dyDescent="0.2">
      <c r="A484" s="6" t="s">
        <v>131</v>
      </c>
      <c r="B484" s="6" t="str">
        <f t="shared" si="9"/>
        <v>Edison Electric Institute_Southeast LAMPAC (Labor and Management Public Affairs Committee)20135000</v>
      </c>
      <c r="C484" s="6">
        <v>2013</v>
      </c>
      <c r="D484" s="6" t="s">
        <v>286</v>
      </c>
      <c r="E484" s="6" t="s">
        <v>710</v>
      </c>
      <c r="F484" t="s">
        <v>590</v>
      </c>
      <c r="G484" s="7">
        <v>5000</v>
      </c>
      <c r="H484" s="6" t="s">
        <v>7</v>
      </c>
      <c r="I484" s="6">
        <v>87</v>
      </c>
      <c r="J484" s="6" t="s">
        <v>283</v>
      </c>
    </row>
    <row r="485" spans="1:10" x14ac:dyDescent="0.2">
      <c r="A485" s="6" t="s">
        <v>131</v>
      </c>
      <c r="B485" s="6" t="str">
        <f t="shared" si="9"/>
        <v>Edison Electric Institute_Southern States Energy Board20135000</v>
      </c>
      <c r="C485" s="6">
        <v>2013</v>
      </c>
      <c r="D485" s="6" t="s">
        <v>286</v>
      </c>
      <c r="E485" s="6" t="s">
        <v>124</v>
      </c>
      <c r="F485" t="s">
        <v>622</v>
      </c>
      <c r="G485" s="7">
        <v>5000</v>
      </c>
      <c r="H485" s="6" t="s">
        <v>4</v>
      </c>
      <c r="I485" s="6">
        <v>88</v>
      </c>
      <c r="J485" s="6" t="s">
        <v>283</v>
      </c>
    </row>
    <row r="486" spans="1:10" x14ac:dyDescent="0.2">
      <c r="A486" s="6" t="s">
        <v>131</v>
      </c>
      <c r="B486" s="6" t="str">
        <f t="shared" si="9"/>
        <v>Edison Electric Institute_State Government Affairs Council20135000</v>
      </c>
      <c r="C486" s="6">
        <v>2013</v>
      </c>
      <c r="D486" s="6" t="s">
        <v>286</v>
      </c>
      <c r="E486" s="6" t="s">
        <v>70</v>
      </c>
      <c r="F486" t="s">
        <v>591</v>
      </c>
      <c r="G486" s="7">
        <v>5000</v>
      </c>
      <c r="H486" s="6" t="s">
        <v>7</v>
      </c>
      <c r="I486" s="6">
        <v>89</v>
      </c>
      <c r="J486" s="6" t="s">
        <v>283</v>
      </c>
    </row>
    <row r="487" spans="1:10" x14ac:dyDescent="0.2">
      <c r="A487" s="6" t="s">
        <v>131</v>
      </c>
      <c r="B487" s="6" t="str">
        <f t="shared" si="9"/>
        <v>Edison Electric Institute_State Government Leadership Foundation201315000</v>
      </c>
      <c r="C487" s="6">
        <v>2013</v>
      </c>
      <c r="D487" s="6" t="s">
        <v>286</v>
      </c>
      <c r="E487" s="6" t="s">
        <v>125</v>
      </c>
      <c r="F487" t="s">
        <v>492</v>
      </c>
      <c r="G487" s="7">
        <v>15000</v>
      </c>
      <c r="H487" s="6" t="s">
        <v>95</v>
      </c>
      <c r="I487" s="6">
        <v>90</v>
      </c>
      <c r="J487" s="6" t="s">
        <v>283</v>
      </c>
    </row>
    <row r="488" spans="1:10" x14ac:dyDescent="0.2">
      <c r="A488" s="6" t="s">
        <v>131</v>
      </c>
      <c r="B488" s="6" t="str">
        <f t="shared" si="9"/>
        <v>Edison Electric Institute_State Legislative Leaders Foundation201310000</v>
      </c>
      <c r="C488" s="6">
        <v>2013</v>
      </c>
      <c r="D488" s="6" t="s">
        <v>286</v>
      </c>
      <c r="E488" s="6" t="s">
        <v>126</v>
      </c>
      <c r="F488" t="s">
        <v>493</v>
      </c>
      <c r="G488" s="7">
        <v>10000</v>
      </c>
      <c r="H488" s="6" t="s">
        <v>7</v>
      </c>
      <c r="I488" s="6">
        <v>91</v>
      </c>
      <c r="J488" s="6" t="s">
        <v>283</v>
      </c>
    </row>
    <row r="489" spans="1:10" x14ac:dyDescent="0.2">
      <c r="A489" s="6" t="s">
        <v>131</v>
      </c>
      <c r="B489" s="6" t="str">
        <f t="shared" si="9"/>
        <v>Edison Electric Institute_Taste of the South Committee20135000</v>
      </c>
      <c r="C489" s="6">
        <v>2013</v>
      </c>
      <c r="D489" s="6" t="s">
        <v>286</v>
      </c>
      <c r="E489" s="6" t="s">
        <v>375</v>
      </c>
      <c r="F489" t="s">
        <v>623</v>
      </c>
      <c r="G489" s="7">
        <v>5000</v>
      </c>
      <c r="H489" s="6" t="s">
        <v>4</v>
      </c>
      <c r="I489" s="6">
        <v>92</v>
      </c>
      <c r="J489" s="6" t="s">
        <v>283</v>
      </c>
    </row>
    <row r="490" spans="1:10" x14ac:dyDescent="0.2">
      <c r="A490" s="6" t="s">
        <v>131</v>
      </c>
      <c r="B490" s="6" t="str">
        <f t="shared" si="9"/>
        <v>Edison Electric Institute_National Conference of State Societies201330000</v>
      </c>
      <c r="C490" s="6">
        <v>2013</v>
      </c>
      <c r="D490" s="6" t="s">
        <v>286</v>
      </c>
      <c r="E490" s="6" t="s">
        <v>361</v>
      </c>
      <c r="F490" t="s">
        <v>624</v>
      </c>
      <c r="G490" s="7">
        <v>30000</v>
      </c>
      <c r="H490" s="6" t="s">
        <v>4</v>
      </c>
      <c r="I490" s="6">
        <v>93</v>
      </c>
      <c r="J490" s="6" t="s">
        <v>283</v>
      </c>
    </row>
    <row r="491" spans="1:10" x14ac:dyDescent="0.2">
      <c r="A491" s="6" t="s">
        <v>131</v>
      </c>
      <c r="B491" s="6" t="str">
        <f t="shared" si="9"/>
        <v>Edison Electric Institute_Magnum Entertainment Group201312500</v>
      </c>
      <c r="C491" s="6">
        <v>2013</v>
      </c>
      <c r="D491" s="6" t="s">
        <v>286</v>
      </c>
      <c r="E491" s="6" t="s">
        <v>108</v>
      </c>
      <c r="F491" t="s">
        <v>466</v>
      </c>
      <c r="G491" s="7">
        <v>12500</v>
      </c>
      <c r="H491" s="6" t="s">
        <v>4</v>
      </c>
      <c r="I491" s="6">
        <v>94</v>
      </c>
      <c r="J491" s="6" t="s">
        <v>283</v>
      </c>
    </row>
    <row r="492" spans="1:10" x14ac:dyDescent="0.2">
      <c r="A492" s="6" t="s">
        <v>131</v>
      </c>
      <c r="B492" s="6" t="str">
        <f t="shared" si="9"/>
        <v>Edison Electric Institute_The Artists &amp; Athletes Alliance201310000</v>
      </c>
      <c r="C492" s="6">
        <v>2013</v>
      </c>
      <c r="D492" s="6" t="s">
        <v>286</v>
      </c>
      <c r="E492" s="6" t="s">
        <v>72</v>
      </c>
      <c r="F492" t="s">
        <v>494</v>
      </c>
      <c r="G492" s="7">
        <v>10000</v>
      </c>
      <c r="H492" s="6" t="s">
        <v>7</v>
      </c>
      <c r="I492" s="6">
        <v>95</v>
      </c>
      <c r="J492" s="6" t="s">
        <v>283</v>
      </c>
    </row>
    <row r="493" spans="1:10" x14ac:dyDescent="0.2">
      <c r="A493" s="6" t="s">
        <v>131</v>
      </c>
      <c r="B493" s="6" t="str">
        <f t="shared" si="9"/>
        <v>Edison Electric Institute_Congressional Institute201325000</v>
      </c>
      <c r="C493" s="6">
        <v>2013</v>
      </c>
      <c r="D493" s="6" t="s">
        <v>286</v>
      </c>
      <c r="E493" s="6" t="s">
        <v>23</v>
      </c>
      <c r="F493" t="s">
        <v>445</v>
      </c>
      <c r="G493" s="7">
        <v>25000</v>
      </c>
      <c r="H493" s="6" t="s">
        <v>7</v>
      </c>
      <c r="I493" s="6">
        <v>95</v>
      </c>
      <c r="J493" s="6" t="s">
        <v>283</v>
      </c>
    </row>
    <row r="494" spans="1:10" x14ac:dyDescent="0.2">
      <c r="A494" s="6" t="s">
        <v>131</v>
      </c>
      <c r="B494" s="6" t="str">
        <f t="shared" si="9"/>
        <v>Edison Electric Institute_The Franklin &amp; Eleanor Roosevelt Institute201310000</v>
      </c>
      <c r="C494" s="6">
        <v>2013</v>
      </c>
      <c r="D494" s="6" t="s">
        <v>286</v>
      </c>
      <c r="E494" s="6" t="s">
        <v>127</v>
      </c>
      <c r="F494" t="s">
        <v>532</v>
      </c>
      <c r="G494" s="7">
        <v>10000</v>
      </c>
      <c r="H494" s="6" t="s">
        <v>4</v>
      </c>
      <c r="I494" s="6">
        <v>96</v>
      </c>
      <c r="J494" s="6" t="s">
        <v>283</v>
      </c>
    </row>
    <row r="495" spans="1:10" x14ac:dyDescent="0.2">
      <c r="A495" s="6" t="s">
        <v>131</v>
      </c>
      <c r="B495" s="6" t="str">
        <f t="shared" si="9"/>
        <v>Edison Electric Institute_Thomas Alva Edison Foundation201387000</v>
      </c>
      <c r="C495" s="6">
        <v>2013</v>
      </c>
      <c r="D495" s="6" t="s">
        <v>286</v>
      </c>
      <c r="E495" s="6" t="s">
        <v>73</v>
      </c>
      <c r="F495" t="s">
        <v>541</v>
      </c>
      <c r="G495" s="7">
        <v>87000</v>
      </c>
      <c r="H495" s="6" t="s">
        <v>55</v>
      </c>
      <c r="I495" s="6">
        <v>97</v>
      </c>
      <c r="J495" s="6" t="s">
        <v>283</v>
      </c>
    </row>
    <row r="496" spans="1:10" x14ac:dyDescent="0.2">
      <c r="A496" s="6" t="s">
        <v>131</v>
      </c>
      <c r="B496" s="6" t="str">
        <f t="shared" si="9"/>
        <v>Edison Electric Institute_Transportation Energy Partnership20137500</v>
      </c>
      <c r="C496" s="6">
        <v>2013</v>
      </c>
      <c r="D496" s="6" t="s">
        <v>286</v>
      </c>
      <c r="E496" s="6" t="s">
        <v>128</v>
      </c>
      <c r="F496" t="s">
        <v>625</v>
      </c>
      <c r="G496" s="7">
        <v>7500</v>
      </c>
      <c r="H496" s="6" t="s">
        <v>5</v>
      </c>
      <c r="I496" s="6">
        <v>98</v>
      </c>
      <c r="J496" s="6" t="s">
        <v>283</v>
      </c>
    </row>
    <row r="497" spans="1:10" x14ac:dyDescent="0.2">
      <c r="A497" s="6" t="s">
        <v>131</v>
      </c>
      <c r="B497" s="6" t="str">
        <f t="shared" si="9"/>
        <v>Edison Electric Institute_Tree Fund20135000</v>
      </c>
      <c r="C497" s="6">
        <v>2013</v>
      </c>
      <c r="D497" s="6" t="s">
        <v>286</v>
      </c>
      <c r="E497" s="6" t="s">
        <v>129</v>
      </c>
      <c r="F497" t="s">
        <v>626</v>
      </c>
      <c r="G497" s="7">
        <v>5000</v>
      </c>
      <c r="H497" s="6" t="s">
        <v>15</v>
      </c>
      <c r="I497" s="6">
        <v>99</v>
      </c>
      <c r="J497" s="6" t="s">
        <v>283</v>
      </c>
    </row>
    <row r="498" spans="1:10" x14ac:dyDescent="0.2">
      <c r="A498" s="6" t="s">
        <v>131</v>
      </c>
      <c r="B498" s="6" t="str">
        <f t="shared" si="9"/>
        <v>Edison Electric Institute_US Chamber of Commerce201325050</v>
      </c>
      <c r="C498" s="6">
        <v>2013</v>
      </c>
      <c r="D498" s="6" t="s">
        <v>286</v>
      </c>
      <c r="E498" s="6" t="s">
        <v>75</v>
      </c>
      <c r="F498" t="s">
        <v>593</v>
      </c>
      <c r="G498" s="7">
        <v>25050</v>
      </c>
      <c r="H498" s="6" t="s">
        <v>7</v>
      </c>
      <c r="I498" s="6">
        <v>100</v>
      </c>
      <c r="J498" s="6" t="s">
        <v>283</v>
      </c>
    </row>
    <row r="499" spans="1:10" x14ac:dyDescent="0.2">
      <c r="A499" s="6" t="s">
        <v>131</v>
      </c>
      <c r="B499" s="6" t="str">
        <f t="shared" si="9"/>
        <v>Edison Electric Institute_United States Energy Association20135000</v>
      </c>
      <c r="C499" s="6">
        <v>2013</v>
      </c>
      <c r="D499" s="6" t="s">
        <v>286</v>
      </c>
      <c r="E499" s="6" t="s">
        <v>130</v>
      </c>
      <c r="F499" t="s">
        <v>627</v>
      </c>
      <c r="G499" s="7">
        <v>5000</v>
      </c>
      <c r="H499" s="6" t="s">
        <v>7</v>
      </c>
      <c r="I499" s="6">
        <v>101</v>
      </c>
      <c r="J499" s="6" t="s">
        <v>283</v>
      </c>
    </row>
    <row r="500" spans="1:10" x14ac:dyDescent="0.2">
      <c r="A500" s="6" t="s">
        <v>131</v>
      </c>
      <c r="B500" s="6" t="str">
        <f t="shared" si="9"/>
        <v>Edison Electric Institute_US Navy Memorial Foundation201320000</v>
      </c>
      <c r="C500" s="6">
        <v>2013</v>
      </c>
      <c r="D500" s="6" t="s">
        <v>286</v>
      </c>
      <c r="E500" s="6" t="s">
        <v>77</v>
      </c>
      <c r="F500" t="s">
        <v>594</v>
      </c>
      <c r="G500" s="7">
        <v>20000</v>
      </c>
      <c r="H500" s="6" t="s">
        <v>39</v>
      </c>
      <c r="I500" s="6">
        <v>102</v>
      </c>
      <c r="J500" s="6" t="s">
        <v>283</v>
      </c>
    </row>
    <row r="501" spans="1:10" x14ac:dyDescent="0.2">
      <c r="A501" s="6" t="s">
        <v>131</v>
      </c>
      <c r="B501" s="6" t="str">
        <f t="shared" si="9"/>
        <v>Edison Electric Institute_United Way of the National Capital Area20135000</v>
      </c>
      <c r="C501" s="6">
        <v>2013</v>
      </c>
      <c r="D501" s="6" t="s">
        <v>286</v>
      </c>
      <c r="E501" s="6" t="s">
        <v>76</v>
      </c>
      <c r="F501" t="s">
        <v>498</v>
      </c>
      <c r="G501" s="7">
        <v>5000</v>
      </c>
      <c r="H501" s="6" t="s">
        <v>39</v>
      </c>
      <c r="I501" s="6">
        <v>103</v>
      </c>
      <c r="J501" s="6" t="s">
        <v>283</v>
      </c>
    </row>
    <row r="502" spans="1:10" x14ac:dyDescent="0.2">
      <c r="A502" s="6" t="s">
        <v>131</v>
      </c>
      <c r="B502" s="6" t="str">
        <f t="shared" si="9"/>
        <v>Edison Electric Institute_Urban Alliance201320000</v>
      </c>
      <c r="C502" s="6">
        <v>2013</v>
      </c>
      <c r="D502" s="6" t="s">
        <v>286</v>
      </c>
      <c r="E502" s="6" t="s">
        <v>132</v>
      </c>
      <c r="F502" t="s">
        <v>537</v>
      </c>
      <c r="G502" s="7">
        <v>20000</v>
      </c>
      <c r="H502" s="6" t="s">
        <v>39</v>
      </c>
      <c r="I502" s="6">
        <v>104</v>
      </c>
      <c r="J502" s="6" t="s">
        <v>283</v>
      </c>
    </row>
    <row r="503" spans="1:10" x14ac:dyDescent="0.2">
      <c r="A503" s="6" t="s">
        <v>131</v>
      </c>
      <c r="B503" s="6" t="str">
        <f t="shared" si="9"/>
        <v>Edison Electric Institute_Utility Arborist Association20135000</v>
      </c>
      <c r="C503" s="6">
        <v>2013</v>
      </c>
      <c r="D503" s="6" t="s">
        <v>286</v>
      </c>
      <c r="E503" s="6" t="s">
        <v>411</v>
      </c>
      <c r="F503" t="s">
        <v>628</v>
      </c>
      <c r="G503" s="7">
        <v>5000</v>
      </c>
      <c r="H503" s="6" t="s">
        <v>15</v>
      </c>
      <c r="I503" s="6">
        <v>105</v>
      </c>
      <c r="J503" s="6" t="s">
        <v>283</v>
      </c>
    </row>
    <row r="504" spans="1:10" x14ac:dyDescent="0.2">
      <c r="A504" s="6" t="s">
        <v>131</v>
      </c>
      <c r="B504" s="6" t="str">
        <f t="shared" si="9"/>
        <v>Edison Electric Institute_Midwest LAMPAC (Labor and Management Public Affairs Committee)20135000</v>
      </c>
      <c r="C504" s="6">
        <v>2013</v>
      </c>
      <c r="D504" s="6" t="s">
        <v>286</v>
      </c>
      <c r="E504" s="6" t="s">
        <v>204</v>
      </c>
      <c r="F504" t="s">
        <v>580</v>
      </c>
      <c r="G504" s="7">
        <v>5000</v>
      </c>
      <c r="H504" s="6" t="s">
        <v>5</v>
      </c>
      <c r="I504" s="6">
        <v>106</v>
      </c>
      <c r="J504" s="6" t="s">
        <v>283</v>
      </c>
    </row>
    <row r="505" spans="1:10" x14ac:dyDescent="0.2">
      <c r="A505" s="6" t="s">
        <v>131</v>
      </c>
      <c r="B505" s="6" t="str">
        <f t="shared" si="9"/>
        <v>Edison Electric Institute_Volta Live Inc201310000</v>
      </c>
      <c r="C505" s="6">
        <v>2013</v>
      </c>
      <c r="D505" s="6" t="s">
        <v>286</v>
      </c>
      <c r="E505" s="6" t="s">
        <v>79</v>
      </c>
      <c r="F505" t="s">
        <v>556</v>
      </c>
      <c r="G505" s="7">
        <v>10000</v>
      </c>
      <c r="H505" s="6" t="s">
        <v>4</v>
      </c>
      <c r="I505" s="6">
        <v>107</v>
      </c>
      <c r="J505" s="6" t="s">
        <v>283</v>
      </c>
    </row>
    <row r="506" spans="1:10" x14ac:dyDescent="0.2">
      <c r="A506" s="6" t="s">
        <v>131</v>
      </c>
      <c r="B506" s="6" t="str">
        <f t="shared" si="9"/>
        <v>Edison Electric Institute_Hunton &amp; Williams LLP2013116114</v>
      </c>
      <c r="C506" s="6">
        <v>2013</v>
      </c>
      <c r="D506" s="6" t="s">
        <v>286</v>
      </c>
      <c r="E506" s="6" t="s">
        <v>107</v>
      </c>
      <c r="F506" t="s">
        <v>456</v>
      </c>
      <c r="G506" s="7">
        <v>116114</v>
      </c>
      <c r="H506" s="6" t="s">
        <v>15</v>
      </c>
      <c r="I506" s="6">
        <v>107</v>
      </c>
      <c r="J506" s="6" t="s">
        <v>283</v>
      </c>
    </row>
    <row r="507" spans="1:10" x14ac:dyDescent="0.2">
      <c r="A507" s="6" t="s">
        <v>131</v>
      </c>
      <c r="B507" s="6" t="str">
        <f t="shared" si="9"/>
        <v>Edison Electric Institute_Washington Tennis &amp; Education Foundation20135500</v>
      </c>
      <c r="C507" s="6">
        <v>2013</v>
      </c>
      <c r="D507" s="6" t="s">
        <v>286</v>
      </c>
      <c r="E507" s="6" t="s">
        <v>81</v>
      </c>
      <c r="F507" t="s">
        <v>500</v>
      </c>
      <c r="G507" s="7">
        <v>5500</v>
      </c>
      <c r="H507" s="6" t="s">
        <v>4</v>
      </c>
      <c r="I507" s="6">
        <v>108</v>
      </c>
      <c r="J507" s="6" t="s">
        <v>283</v>
      </c>
    </row>
    <row r="508" spans="1:10" x14ac:dyDescent="0.2">
      <c r="A508" s="6" t="s">
        <v>131</v>
      </c>
      <c r="B508" s="6" t="str">
        <f t="shared" si="9"/>
        <v>Edison Electric Institute_Western Association of Fish and Wildlife Agencies (WAFWA)20135000</v>
      </c>
      <c r="C508" s="6">
        <v>2013</v>
      </c>
      <c r="D508" s="6" t="s">
        <v>286</v>
      </c>
      <c r="E508" s="6" t="s">
        <v>208</v>
      </c>
      <c r="F508" t="s">
        <v>596</v>
      </c>
      <c r="G508" s="7">
        <v>5000</v>
      </c>
      <c r="H508" s="6" t="s">
        <v>5</v>
      </c>
      <c r="I508" s="6">
        <v>109</v>
      </c>
      <c r="J508" s="6" t="s">
        <v>283</v>
      </c>
    </row>
    <row r="509" spans="1:10" x14ac:dyDescent="0.2">
      <c r="A509" s="6" t="s">
        <v>131</v>
      </c>
      <c r="B509" s="6" t="str">
        <f t="shared" si="9"/>
        <v>Edison Electric Institute_Western Governors' Association201310000</v>
      </c>
      <c r="C509" s="6">
        <v>2013</v>
      </c>
      <c r="D509" s="6" t="s">
        <v>286</v>
      </c>
      <c r="E509" s="6" t="s">
        <v>83</v>
      </c>
      <c r="F509" t="s">
        <v>501</v>
      </c>
      <c r="G509" s="7">
        <v>10000</v>
      </c>
      <c r="H509" s="6" t="s">
        <v>95</v>
      </c>
      <c r="I509" s="6">
        <v>110</v>
      </c>
      <c r="J509" s="6" t="s">
        <v>283</v>
      </c>
    </row>
    <row r="510" spans="1:10" x14ac:dyDescent="0.2">
      <c r="A510" s="6" t="s">
        <v>131</v>
      </c>
      <c r="B510" s="6" t="str">
        <f t="shared" si="9"/>
        <v>Edison Electric Institute_Western LAMPAC (Labor and Management Public Affairs Committee)201313000</v>
      </c>
      <c r="C510" s="6">
        <v>2013</v>
      </c>
      <c r="D510" s="6" t="s">
        <v>286</v>
      </c>
      <c r="E510" s="6" t="s">
        <v>709</v>
      </c>
      <c r="F510" t="s">
        <v>502</v>
      </c>
      <c r="G510" s="7">
        <v>13000</v>
      </c>
      <c r="H510" s="6" t="s">
        <v>5</v>
      </c>
      <c r="I510" s="6">
        <v>111</v>
      </c>
      <c r="J510" s="6" t="s">
        <v>283</v>
      </c>
    </row>
    <row r="511" spans="1:10" x14ac:dyDescent="0.2">
      <c r="A511" s="6" t="s">
        <v>131</v>
      </c>
      <c r="B511" s="6" t="str">
        <f t="shared" si="9"/>
        <v>Edison Electric Institute_Women's Council on Energy and the Environment20135000</v>
      </c>
      <c r="C511" s="6">
        <v>2013</v>
      </c>
      <c r="D511" s="6" t="s">
        <v>286</v>
      </c>
      <c r="E511" s="6" t="s">
        <v>85</v>
      </c>
      <c r="F511" t="s">
        <v>599</v>
      </c>
      <c r="G511" s="7">
        <v>5000</v>
      </c>
      <c r="H511" s="6" t="s">
        <v>4</v>
      </c>
      <c r="I511" s="6">
        <v>112</v>
      </c>
      <c r="J511" s="6" t="s">
        <v>144</v>
      </c>
    </row>
    <row r="512" spans="1:10" x14ac:dyDescent="0.2">
      <c r="A512" s="6" t="s">
        <v>131</v>
      </c>
      <c r="B512" s="6" t="str">
        <f t="shared" si="9"/>
        <v>Edison Electric Institute_Woodrow Wilson International Center for Scholars201310000</v>
      </c>
      <c r="C512" s="6">
        <v>2013</v>
      </c>
      <c r="D512" s="6" t="s">
        <v>286</v>
      </c>
      <c r="E512" s="6" t="s">
        <v>133</v>
      </c>
      <c r="F512" t="s">
        <v>629</v>
      </c>
      <c r="G512" s="7">
        <v>10000</v>
      </c>
      <c r="H512" s="6" t="s">
        <v>4</v>
      </c>
      <c r="I512" s="6">
        <v>113</v>
      </c>
      <c r="J512" s="6" t="s">
        <v>283</v>
      </c>
    </row>
    <row r="513" spans="1:12" x14ac:dyDescent="0.2">
      <c r="A513" s="6" t="s">
        <v>131</v>
      </c>
      <c r="B513" s="6" t="str">
        <f t="shared" si="9"/>
        <v>Edison Electric Institute_World Conference of Mayors20135000</v>
      </c>
      <c r="C513" s="6">
        <v>2013</v>
      </c>
      <c r="D513" s="6" t="s">
        <v>286</v>
      </c>
      <c r="E513" s="6" t="s">
        <v>86</v>
      </c>
      <c r="F513" t="s">
        <v>600</v>
      </c>
      <c r="G513" s="7">
        <v>5000</v>
      </c>
      <c r="H513" s="6" t="s">
        <v>5</v>
      </c>
      <c r="I513" s="6">
        <v>114</v>
      </c>
      <c r="J513" s="6" t="s">
        <v>283</v>
      </c>
    </row>
    <row r="514" spans="1:12" x14ac:dyDescent="0.2">
      <c r="A514" s="6" t="s">
        <v>131</v>
      </c>
      <c r="B514" s="6" t="str">
        <f t="shared" ref="B514:B577" si="10">D514&amp;"_"&amp;E514&amp;C514&amp;G514</f>
        <v>Edison Electric Institute_World Conference of Mayors20135000</v>
      </c>
      <c r="C514" s="6">
        <v>2013</v>
      </c>
      <c r="D514" s="6" t="s">
        <v>286</v>
      </c>
      <c r="E514" s="6" t="s">
        <v>86</v>
      </c>
      <c r="F514" t="s">
        <v>600</v>
      </c>
      <c r="G514" s="7">
        <v>5000</v>
      </c>
      <c r="H514" s="6" t="s">
        <v>7</v>
      </c>
      <c r="I514" s="6">
        <v>115</v>
      </c>
      <c r="J514" s="6" t="s">
        <v>283</v>
      </c>
    </row>
    <row r="515" spans="1:12" x14ac:dyDescent="0.2">
      <c r="A515" s="6" t="s">
        <v>131</v>
      </c>
      <c r="B515" s="6" t="str">
        <f t="shared" si="10"/>
        <v>Edison Electric Institute_Center for Energy Workforce Development2013229491</v>
      </c>
      <c r="C515" s="6">
        <v>2013</v>
      </c>
      <c r="D515" s="6" t="s">
        <v>286</v>
      </c>
      <c r="E515" s="6" t="s">
        <v>20</v>
      </c>
      <c r="F515" t="s">
        <v>509</v>
      </c>
      <c r="G515" s="7">
        <v>229491</v>
      </c>
      <c r="H515" s="6" t="s">
        <v>13</v>
      </c>
      <c r="I515" s="6">
        <v>116</v>
      </c>
      <c r="J515" s="6" t="s">
        <v>283</v>
      </c>
      <c r="K515" s="6" t="s">
        <v>144</v>
      </c>
    </row>
    <row r="516" spans="1:12" x14ac:dyDescent="0.2">
      <c r="A516" s="6" t="s">
        <v>131</v>
      </c>
      <c r="B516" s="6" t="str">
        <f t="shared" si="10"/>
        <v>Edison Electric Institute_National LAMPAC (Labor and Management Public Affairs Committee)201338546</v>
      </c>
      <c r="C516" s="6">
        <v>2013</v>
      </c>
      <c r="D516" s="6" t="s">
        <v>286</v>
      </c>
      <c r="E516" s="6" t="s">
        <v>708</v>
      </c>
      <c r="F516" t="s">
        <v>477</v>
      </c>
      <c r="G516" s="7">
        <v>38546</v>
      </c>
      <c r="H516" s="6" t="s">
        <v>13</v>
      </c>
      <c r="I516" s="6">
        <v>117</v>
      </c>
      <c r="J516" s="6" t="s">
        <v>283</v>
      </c>
      <c r="K516" s="6" t="s">
        <v>144</v>
      </c>
    </row>
    <row r="517" spans="1:12" x14ac:dyDescent="0.2">
      <c r="A517" s="6" t="s">
        <v>134</v>
      </c>
      <c r="B517" s="6" t="str">
        <f t="shared" si="10"/>
        <v>Edison Electric Institute_American Association of Blacks in Energy201225000</v>
      </c>
      <c r="C517" s="6">
        <v>2012</v>
      </c>
      <c r="D517" s="6" t="s">
        <v>286</v>
      </c>
      <c r="E517" s="6" t="s">
        <v>303</v>
      </c>
      <c r="F517" t="s">
        <v>430</v>
      </c>
      <c r="G517" s="7">
        <v>25000</v>
      </c>
      <c r="H517" s="6" t="s">
        <v>5</v>
      </c>
      <c r="I517" s="6">
        <v>1</v>
      </c>
      <c r="J517" s="6" t="s">
        <v>144</v>
      </c>
    </row>
    <row r="518" spans="1:12" x14ac:dyDescent="0.2">
      <c r="A518" s="6" t="s">
        <v>134</v>
      </c>
      <c r="B518" s="6" t="str">
        <f t="shared" si="10"/>
        <v>Edison Electric Institute_American Council for Capital Formation201230000</v>
      </c>
      <c r="C518" s="6">
        <v>2012</v>
      </c>
      <c r="D518" s="6" t="s">
        <v>286</v>
      </c>
      <c r="E518" s="6" t="s">
        <v>681</v>
      </c>
      <c r="F518" t="s">
        <v>425</v>
      </c>
      <c r="G518" s="7">
        <v>30000</v>
      </c>
      <c r="H518" s="6" t="s">
        <v>7</v>
      </c>
      <c r="I518" s="6">
        <v>2</v>
      </c>
      <c r="J518" s="6" t="s">
        <v>283</v>
      </c>
      <c r="L518" s="6" t="s">
        <v>6</v>
      </c>
    </row>
    <row r="519" spans="1:12" x14ac:dyDescent="0.2">
      <c r="A519" s="6" t="s">
        <v>134</v>
      </c>
      <c r="B519" s="6" t="str">
        <f t="shared" si="10"/>
        <v>Edison Electric Institute_Alliance to Save Energy20125000</v>
      </c>
      <c r="C519" s="6">
        <v>2012</v>
      </c>
      <c r="D519" s="6" t="s">
        <v>286</v>
      </c>
      <c r="E519" s="6" t="s">
        <v>9</v>
      </c>
      <c r="F519" t="s">
        <v>428</v>
      </c>
      <c r="G519" s="7">
        <v>5000</v>
      </c>
      <c r="H519" s="6" t="s">
        <v>5</v>
      </c>
      <c r="I519" s="6">
        <v>3</v>
      </c>
      <c r="J519" s="6" t="s">
        <v>283</v>
      </c>
    </row>
    <row r="520" spans="1:12" x14ac:dyDescent="0.2">
      <c r="A520" s="6" t="s">
        <v>134</v>
      </c>
      <c r="B520" s="6" t="str">
        <f t="shared" si="10"/>
        <v>Edison Electric Institute_ASAE Center for Association Leadership201210000</v>
      </c>
      <c r="C520" s="6">
        <v>2012</v>
      </c>
      <c r="D520" s="6" t="s">
        <v>286</v>
      </c>
      <c r="E520" s="6" t="s">
        <v>91</v>
      </c>
      <c r="F520" t="s">
        <v>506</v>
      </c>
      <c r="G520" s="7">
        <v>10000</v>
      </c>
      <c r="H520" s="6" t="s">
        <v>4</v>
      </c>
      <c r="I520" s="6">
        <v>4</v>
      </c>
      <c r="J520" s="6" t="s">
        <v>283</v>
      </c>
    </row>
    <row r="521" spans="1:12" x14ac:dyDescent="0.2">
      <c r="A521" s="6" t="s">
        <v>134</v>
      </c>
      <c r="B521" s="6" t="str">
        <f t="shared" si="10"/>
        <v>Edison Electric Institute_Aspen Institute201210000</v>
      </c>
      <c r="C521" s="6">
        <v>2012</v>
      </c>
      <c r="D521" s="6" t="s">
        <v>286</v>
      </c>
      <c r="E521" s="6" t="s">
        <v>14</v>
      </c>
      <c r="F521" t="s">
        <v>434</v>
      </c>
      <c r="G521" s="7">
        <v>10000</v>
      </c>
      <c r="H521" s="6" t="s">
        <v>7</v>
      </c>
      <c r="I521" s="6">
        <v>5</v>
      </c>
      <c r="J521" s="6" t="s">
        <v>283</v>
      </c>
    </row>
    <row r="522" spans="1:12" x14ac:dyDescent="0.2">
      <c r="A522" s="6" t="s">
        <v>134</v>
      </c>
      <c r="B522" s="6" t="str">
        <f t="shared" si="10"/>
        <v>Edison Electric Institute_Bracy Tucker Brown, Inc.201215000</v>
      </c>
      <c r="C522" s="6">
        <v>2012</v>
      </c>
      <c r="D522" s="6" t="s">
        <v>286</v>
      </c>
      <c r="E522" s="6" t="s">
        <v>352</v>
      </c>
      <c r="F522" t="s">
        <v>440</v>
      </c>
      <c r="G522" s="7">
        <v>15000</v>
      </c>
      <c r="H522" s="6" t="s">
        <v>95</v>
      </c>
      <c r="I522" s="6">
        <v>6</v>
      </c>
      <c r="J522" s="6" t="s">
        <v>283</v>
      </c>
    </row>
    <row r="523" spans="1:12" x14ac:dyDescent="0.2">
      <c r="A523" s="6" t="s">
        <v>134</v>
      </c>
      <c r="B523" s="6" t="str">
        <f t="shared" si="10"/>
        <v>Edison Electric Institute_Center for Energy Workforce Development2012100000</v>
      </c>
      <c r="C523" s="6">
        <v>2012</v>
      </c>
      <c r="D523" s="6" t="s">
        <v>286</v>
      </c>
      <c r="E523" s="6" t="s">
        <v>20</v>
      </c>
      <c r="F523" t="s">
        <v>509</v>
      </c>
      <c r="G523" s="7">
        <v>100000</v>
      </c>
      <c r="H523" s="6" t="s">
        <v>18</v>
      </c>
      <c r="I523" s="6">
        <v>7</v>
      </c>
      <c r="J523" s="6" t="s">
        <v>283</v>
      </c>
    </row>
    <row r="524" spans="1:12" x14ac:dyDescent="0.2">
      <c r="A524" s="6" t="s">
        <v>134</v>
      </c>
      <c r="B524" s="6" t="str">
        <f t="shared" si="10"/>
        <v>Edison Electric Institute_Congressional Black Caucus Foundation201210000</v>
      </c>
      <c r="C524" s="6">
        <v>2012</v>
      </c>
      <c r="D524" s="6" t="s">
        <v>286</v>
      </c>
      <c r="E524" s="6" t="s">
        <v>21</v>
      </c>
      <c r="F524" t="s">
        <v>566</v>
      </c>
      <c r="G524" s="7">
        <v>10000</v>
      </c>
      <c r="H524" s="6" t="s">
        <v>4</v>
      </c>
      <c r="I524" s="6">
        <v>8</v>
      </c>
      <c r="J524" s="6" t="s">
        <v>144</v>
      </c>
      <c r="L524" s="6" t="s">
        <v>421</v>
      </c>
    </row>
    <row r="525" spans="1:12" x14ac:dyDescent="0.2">
      <c r="A525" s="6" t="s">
        <v>134</v>
      </c>
      <c r="B525" s="6" t="str">
        <f t="shared" si="10"/>
        <v>Edison Electric Institute_Congressional Black Caucus Political Education and Leadership Institute20125000</v>
      </c>
      <c r="C525" s="6">
        <v>2012</v>
      </c>
      <c r="D525" s="6" t="s">
        <v>286</v>
      </c>
      <c r="E525" s="6" t="s">
        <v>102</v>
      </c>
      <c r="F525" t="s">
        <v>543</v>
      </c>
      <c r="G525" s="7">
        <v>5000</v>
      </c>
      <c r="H525" s="6" t="s">
        <v>4</v>
      </c>
      <c r="I525" s="6">
        <v>9</v>
      </c>
      <c r="J525" s="6" t="s">
        <v>144</v>
      </c>
      <c r="L525" s="6" t="s">
        <v>420</v>
      </c>
    </row>
    <row r="526" spans="1:12" x14ac:dyDescent="0.2">
      <c r="A526" s="6" t="s">
        <v>134</v>
      </c>
      <c r="B526" s="6" t="str">
        <f t="shared" si="10"/>
        <v>Edison Electric Institute_Consortium of Catholic Academies20125000</v>
      </c>
      <c r="C526" s="6">
        <v>2012</v>
      </c>
      <c r="D526" s="6" t="s">
        <v>286</v>
      </c>
      <c r="E526" s="6" t="s">
        <v>24</v>
      </c>
      <c r="F526" t="s">
        <v>567</v>
      </c>
      <c r="G526" s="7">
        <v>5000</v>
      </c>
      <c r="H526" s="6" t="s">
        <v>4</v>
      </c>
      <c r="I526" s="6">
        <v>10</v>
      </c>
      <c r="J526" s="6" t="s">
        <v>283</v>
      </c>
    </row>
    <row r="527" spans="1:12" x14ac:dyDescent="0.2">
      <c r="A527" s="6" t="s">
        <v>134</v>
      </c>
      <c r="B527" s="6" t="str">
        <f t="shared" si="10"/>
        <v>Edison Electric Institute_Electric Drive Transportation Association201215000</v>
      </c>
      <c r="C527" s="6">
        <v>2012</v>
      </c>
      <c r="D527" s="6" t="s">
        <v>286</v>
      </c>
      <c r="E527" s="6" t="s">
        <v>31</v>
      </c>
      <c r="F527" t="s">
        <v>571</v>
      </c>
      <c r="G527" s="7">
        <v>15000</v>
      </c>
      <c r="H527" s="6" t="s">
        <v>7</v>
      </c>
      <c r="I527" s="6">
        <v>11</v>
      </c>
      <c r="J527" s="6" t="s">
        <v>283</v>
      </c>
    </row>
    <row r="528" spans="1:12" x14ac:dyDescent="0.2">
      <c r="A528" s="6" t="s">
        <v>134</v>
      </c>
      <c r="B528" s="6" t="str">
        <f t="shared" si="10"/>
        <v>Edison Electric Institute_Electrical Safety Foundation International Inc20125000</v>
      </c>
      <c r="C528" s="6">
        <v>2012</v>
      </c>
      <c r="D528" s="6" t="s">
        <v>286</v>
      </c>
      <c r="E528" s="6" t="s">
        <v>205</v>
      </c>
      <c r="F528" t="s">
        <v>630</v>
      </c>
      <c r="G528" s="7">
        <v>5000</v>
      </c>
      <c r="H528" s="6" t="s">
        <v>7</v>
      </c>
      <c r="I528" s="6">
        <v>12</v>
      </c>
      <c r="J528" s="6" t="s">
        <v>283</v>
      </c>
    </row>
    <row r="529" spans="1:11" x14ac:dyDescent="0.2">
      <c r="A529" s="6" t="s">
        <v>134</v>
      </c>
      <c r="B529" s="6" t="str">
        <f t="shared" si="10"/>
        <v>Edison Electric Institute_Joint Center for Political and Economic Studies201215000</v>
      </c>
      <c r="C529" s="6">
        <v>2012</v>
      </c>
      <c r="D529" s="6" t="s">
        <v>286</v>
      </c>
      <c r="E529" s="6" t="s">
        <v>44</v>
      </c>
      <c r="F529" t="s">
        <v>547</v>
      </c>
      <c r="G529" s="7">
        <v>15000</v>
      </c>
      <c r="H529" s="6" t="s">
        <v>4</v>
      </c>
      <c r="I529" s="6">
        <v>13</v>
      </c>
      <c r="J529" s="6" t="s">
        <v>283</v>
      </c>
    </row>
    <row r="530" spans="1:11" x14ac:dyDescent="0.2">
      <c r="A530" s="6" t="s">
        <v>134</v>
      </c>
      <c r="B530" s="6" t="str">
        <f t="shared" si="10"/>
        <v>Edison Electric Institute_Keystone Center201210000</v>
      </c>
      <c r="C530" s="6">
        <v>2012</v>
      </c>
      <c r="D530" s="6" t="s">
        <v>286</v>
      </c>
      <c r="E530" s="6" t="s">
        <v>46</v>
      </c>
      <c r="F530" t="s">
        <v>461</v>
      </c>
      <c r="G530" s="7">
        <v>10000</v>
      </c>
      <c r="H530" s="6" t="s">
        <v>4</v>
      </c>
      <c r="I530" s="6">
        <v>14</v>
      </c>
      <c r="J530" s="6" t="s">
        <v>283</v>
      </c>
    </row>
    <row r="531" spans="1:11" x14ac:dyDescent="0.2">
      <c r="A531" s="6" t="s">
        <v>134</v>
      </c>
      <c r="B531" s="6" t="str">
        <f t="shared" si="10"/>
        <v>Edison Electric Institute_Leadership Conference on Civil and Human Rights201210000</v>
      </c>
      <c r="C531" s="6">
        <v>2012</v>
      </c>
      <c r="D531" s="6" t="s">
        <v>286</v>
      </c>
      <c r="E531" s="6" t="s">
        <v>47</v>
      </c>
      <c r="F531" t="s">
        <v>462</v>
      </c>
      <c r="G531" s="7">
        <v>10000</v>
      </c>
      <c r="H531" s="6" t="s">
        <v>4</v>
      </c>
      <c r="I531" s="6">
        <v>15</v>
      </c>
      <c r="J531" s="6" t="s">
        <v>283</v>
      </c>
    </row>
    <row r="532" spans="1:11" x14ac:dyDescent="0.2">
      <c r="A532" s="6" t="s">
        <v>134</v>
      </c>
      <c r="B532" s="6" t="str">
        <f t="shared" si="10"/>
        <v>Edison Electric Institute_National Conference of State Legislatures20125000</v>
      </c>
      <c r="C532" s="6">
        <v>2012</v>
      </c>
      <c r="D532" s="6" t="s">
        <v>286</v>
      </c>
      <c r="E532" s="6" t="s">
        <v>135</v>
      </c>
      <c r="F532" t="s">
        <v>474</v>
      </c>
      <c r="G532" s="7">
        <v>5000</v>
      </c>
      <c r="H532" s="6" t="s">
        <v>95</v>
      </c>
      <c r="I532" s="6">
        <v>16</v>
      </c>
      <c r="J532" s="6" t="s">
        <v>283</v>
      </c>
    </row>
    <row r="533" spans="1:11" x14ac:dyDescent="0.2">
      <c r="A533" s="6" t="s">
        <v>134</v>
      </c>
      <c r="B533" s="6" t="str">
        <f t="shared" si="10"/>
        <v>Edison Electric Institute_National Energy and Utility Affordability Coalition20125000</v>
      </c>
      <c r="C533" s="6">
        <v>2012</v>
      </c>
      <c r="D533" s="6" t="s">
        <v>286</v>
      </c>
      <c r="E533" s="6" t="s">
        <v>54</v>
      </c>
      <c r="F533" t="s">
        <v>475</v>
      </c>
      <c r="G533" s="7">
        <v>5000</v>
      </c>
      <c r="H533" s="6" t="s">
        <v>7</v>
      </c>
      <c r="I533" s="6">
        <v>17</v>
      </c>
      <c r="J533" s="6" t="s">
        <v>283</v>
      </c>
    </row>
    <row r="534" spans="1:11" x14ac:dyDescent="0.2">
      <c r="A534" s="6" t="s">
        <v>134</v>
      </c>
      <c r="B534" s="6" t="str">
        <f t="shared" si="10"/>
        <v>Edison Electric Institute_National LAMPAC (Labor and Management Public Affairs Committee)201236258</v>
      </c>
      <c r="C534" s="6">
        <v>2012</v>
      </c>
      <c r="D534" s="6" t="s">
        <v>286</v>
      </c>
      <c r="E534" s="6" t="s">
        <v>708</v>
      </c>
      <c r="F534" t="s">
        <v>477</v>
      </c>
      <c r="G534" s="7">
        <v>36258</v>
      </c>
      <c r="H534" s="6" t="s">
        <v>13</v>
      </c>
      <c r="I534" s="6">
        <v>18</v>
      </c>
      <c r="J534" s="6" t="s">
        <v>283</v>
      </c>
      <c r="K534" s="6" t="s">
        <v>144</v>
      </c>
    </row>
    <row r="535" spans="1:11" x14ac:dyDescent="0.2">
      <c r="A535" s="6" t="s">
        <v>134</v>
      </c>
      <c r="B535" s="6" t="str">
        <f t="shared" si="10"/>
        <v>Edison Electric Institute_National Multiple Sclerosis Society National Capital Chapter201212250</v>
      </c>
      <c r="C535" s="6">
        <v>2012</v>
      </c>
      <c r="D535" s="6" t="s">
        <v>286</v>
      </c>
      <c r="E535" s="6" t="s">
        <v>207</v>
      </c>
      <c r="F535" t="s">
        <v>551</v>
      </c>
      <c r="G535" s="7">
        <v>12250</v>
      </c>
      <c r="H535" s="6" t="s">
        <v>4</v>
      </c>
      <c r="I535" s="6">
        <v>19</v>
      </c>
      <c r="J535" s="6" t="s">
        <v>283</v>
      </c>
    </row>
    <row r="536" spans="1:11" x14ac:dyDescent="0.2">
      <c r="A536" s="6" t="s">
        <v>134</v>
      </c>
      <c r="B536" s="6" t="str">
        <f t="shared" si="10"/>
        <v>Edison Electric Institute_National Policy Alliance201210000</v>
      </c>
      <c r="C536" s="6">
        <v>2012</v>
      </c>
      <c r="D536" s="6" t="s">
        <v>286</v>
      </c>
      <c r="E536" s="6" t="s">
        <v>136</v>
      </c>
      <c r="F536" t="s">
        <v>523</v>
      </c>
      <c r="G536" s="7">
        <v>10000</v>
      </c>
      <c r="H536" s="6" t="s">
        <v>5</v>
      </c>
      <c r="I536" s="6">
        <v>20</v>
      </c>
      <c r="J536" s="6" t="s">
        <v>283</v>
      </c>
    </row>
    <row r="537" spans="1:11" x14ac:dyDescent="0.2">
      <c r="A537" s="6" t="s">
        <v>134</v>
      </c>
      <c r="B537" s="6" t="str">
        <f t="shared" si="10"/>
        <v>Edison Electric Institute_PHI Community Foundation20125000</v>
      </c>
      <c r="C537" s="6">
        <v>2012</v>
      </c>
      <c r="D537" s="6" t="s">
        <v>286</v>
      </c>
      <c r="E537" s="6" t="s">
        <v>59</v>
      </c>
      <c r="F537" t="s">
        <v>585</v>
      </c>
      <c r="G537" s="7">
        <v>5000</v>
      </c>
      <c r="H537" s="6" t="s">
        <v>4</v>
      </c>
      <c r="I537" s="6">
        <v>21</v>
      </c>
      <c r="J537" s="6" t="s">
        <v>283</v>
      </c>
    </row>
    <row r="538" spans="1:11" x14ac:dyDescent="0.2">
      <c r="A538" s="6" t="s">
        <v>134</v>
      </c>
      <c r="B538" s="6" t="str">
        <f t="shared" si="10"/>
        <v>Edison Electric Institute_Prevent Cancer Foundation201210000</v>
      </c>
      <c r="C538" s="6">
        <v>2012</v>
      </c>
      <c r="D538" s="6" t="s">
        <v>286</v>
      </c>
      <c r="E538" s="6" t="s">
        <v>61</v>
      </c>
      <c r="F538" t="s">
        <v>486</v>
      </c>
      <c r="G538" s="7">
        <v>10000</v>
      </c>
      <c r="H538" s="6" t="s">
        <v>4</v>
      </c>
      <c r="I538" s="6">
        <v>22</v>
      </c>
      <c r="J538" s="6" t="s">
        <v>283</v>
      </c>
    </row>
    <row r="539" spans="1:11" x14ac:dyDescent="0.2">
      <c r="A539" s="6" t="s">
        <v>134</v>
      </c>
      <c r="B539" s="6" t="str">
        <f t="shared" si="10"/>
        <v>Edison Electric Institute_Resources for the Future201210000</v>
      </c>
      <c r="C539" s="6">
        <v>2012</v>
      </c>
      <c r="D539" s="6" t="s">
        <v>286</v>
      </c>
      <c r="E539" s="6" t="s">
        <v>66</v>
      </c>
      <c r="F539" t="s">
        <v>588</v>
      </c>
      <c r="G539" s="7">
        <v>10000</v>
      </c>
      <c r="H539" s="6" t="s">
        <v>15</v>
      </c>
      <c r="I539" s="6">
        <v>23</v>
      </c>
      <c r="J539" s="6" t="s">
        <v>283</v>
      </c>
    </row>
    <row r="540" spans="1:11" x14ac:dyDescent="0.2">
      <c r="A540" s="6" t="s">
        <v>134</v>
      </c>
      <c r="B540" s="6" t="str">
        <f t="shared" si="10"/>
        <v>Edison Electric Institute_Taste of the South Committee20125000</v>
      </c>
      <c r="C540" s="6">
        <v>2012</v>
      </c>
      <c r="D540" s="6" t="s">
        <v>286</v>
      </c>
      <c r="E540" s="6" t="s">
        <v>375</v>
      </c>
      <c r="F540" t="s">
        <v>623</v>
      </c>
      <c r="G540" s="7">
        <v>5000</v>
      </c>
      <c r="H540" s="6" t="s">
        <v>4</v>
      </c>
      <c r="I540" s="6">
        <v>24</v>
      </c>
      <c r="J540" s="6" t="s">
        <v>283</v>
      </c>
    </row>
    <row r="541" spans="1:11" x14ac:dyDescent="0.2">
      <c r="A541" s="6" t="s">
        <v>134</v>
      </c>
      <c r="B541" s="6" t="str">
        <f t="shared" si="10"/>
        <v>Edison Electric Institute_Thomas Alva Edison Foundation2012303000</v>
      </c>
      <c r="C541" s="6">
        <v>2012</v>
      </c>
      <c r="D541" s="6" t="s">
        <v>286</v>
      </c>
      <c r="E541" s="6" t="s">
        <v>73</v>
      </c>
      <c r="F541" t="s">
        <v>541</v>
      </c>
      <c r="G541" s="7">
        <v>303000</v>
      </c>
      <c r="H541" s="6" t="s">
        <v>13</v>
      </c>
      <c r="I541" s="6">
        <v>25</v>
      </c>
      <c r="J541" s="6" t="s">
        <v>283</v>
      </c>
    </row>
    <row r="542" spans="1:11" x14ac:dyDescent="0.2">
      <c r="A542" s="6" t="s">
        <v>134</v>
      </c>
      <c r="B542" s="6" t="str">
        <f t="shared" si="10"/>
        <v>Edison Electric Institute_United Way of the National Capital Area2012</v>
      </c>
      <c r="C542" s="6">
        <v>2012</v>
      </c>
      <c r="D542" s="6" t="s">
        <v>286</v>
      </c>
      <c r="E542" s="6" t="s">
        <v>76</v>
      </c>
      <c r="F542" t="s">
        <v>498</v>
      </c>
      <c r="H542" s="6" t="s">
        <v>149</v>
      </c>
      <c r="I542" s="6">
        <v>26</v>
      </c>
      <c r="J542" s="6" t="s">
        <v>283</v>
      </c>
    </row>
    <row r="543" spans="1:11" x14ac:dyDescent="0.2">
      <c r="A543" s="6" t="s">
        <v>134</v>
      </c>
      <c r="B543" s="6" t="str">
        <f t="shared" si="10"/>
        <v>Edison Electric Institute_US Navy Memorial Foundation20125000</v>
      </c>
      <c r="C543" s="6">
        <v>2012</v>
      </c>
      <c r="D543" s="6" t="s">
        <v>286</v>
      </c>
      <c r="E543" s="6" t="s">
        <v>77</v>
      </c>
      <c r="F543" t="s">
        <v>594</v>
      </c>
      <c r="G543" s="7">
        <v>5000</v>
      </c>
      <c r="H543" s="6" t="s">
        <v>4</v>
      </c>
      <c r="I543" s="6">
        <v>27</v>
      </c>
      <c r="J543" s="6" t="s">
        <v>283</v>
      </c>
    </row>
    <row r="544" spans="1:11" x14ac:dyDescent="0.2">
      <c r="A544" s="6" t="s">
        <v>134</v>
      </c>
      <c r="B544" s="6" t="str">
        <f t="shared" si="10"/>
        <v>Edison Electric Institute_Western Governors' Association201210000</v>
      </c>
      <c r="C544" s="6">
        <v>2012</v>
      </c>
      <c r="D544" s="6" t="s">
        <v>286</v>
      </c>
      <c r="E544" s="6" t="s">
        <v>83</v>
      </c>
      <c r="F544" t="s">
        <v>501</v>
      </c>
      <c r="G544" s="7">
        <v>10000</v>
      </c>
      <c r="H544" s="6" t="s">
        <v>95</v>
      </c>
      <c r="I544" s="6">
        <v>28</v>
      </c>
      <c r="J544" s="6" t="s">
        <v>283</v>
      </c>
    </row>
    <row r="545" spans="1:12" x14ac:dyDescent="0.2">
      <c r="A545" s="6" t="s">
        <v>134</v>
      </c>
      <c r="B545" s="6" t="str">
        <f t="shared" si="10"/>
        <v>Edison Electric Institute_Western LAMPAC (Labor and Management Public Affairs Committee)201216000</v>
      </c>
      <c r="C545" s="6">
        <v>2012</v>
      </c>
      <c r="D545" s="6" t="s">
        <v>286</v>
      </c>
      <c r="E545" s="6" t="s">
        <v>709</v>
      </c>
      <c r="F545" t="s">
        <v>502</v>
      </c>
      <c r="G545" s="7">
        <v>16000</v>
      </c>
      <c r="H545" s="6" t="s">
        <v>5</v>
      </c>
      <c r="I545" s="6">
        <v>29</v>
      </c>
      <c r="J545" s="6" t="s">
        <v>283</v>
      </c>
    </row>
    <row r="546" spans="1:12" x14ac:dyDescent="0.2">
      <c r="A546" s="6" t="s">
        <v>134</v>
      </c>
      <c r="B546" s="6" t="str">
        <f t="shared" si="10"/>
        <v>Edison Electric Institute_Women's Council on Energy and the Environment20125000</v>
      </c>
      <c r="C546" s="6">
        <v>2012</v>
      </c>
      <c r="D546" s="6" t="s">
        <v>286</v>
      </c>
      <c r="E546" s="6" t="s">
        <v>85</v>
      </c>
      <c r="F546" t="s">
        <v>599</v>
      </c>
      <c r="G546" s="7">
        <v>5000</v>
      </c>
      <c r="H546" s="6" t="s">
        <v>4</v>
      </c>
      <c r="I546" s="6">
        <v>30</v>
      </c>
      <c r="J546" s="6" t="s">
        <v>144</v>
      </c>
    </row>
    <row r="547" spans="1:12" x14ac:dyDescent="0.2">
      <c r="A547" s="6" t="s">
        <v>134</v>
      </c>
      <c r="B547" s="6" t="str">
        <f t="shared" si="10"/>
        <v>Edison Electric Institute_Alliance to Save Energy20125000</v>
      </c>
      <c r="C547" s="6">
        <v>2012</v>
      </c>
      <c r="D547" s="6" t="s">
        <v>286</v>
      </c>
      <c r="E547" s="6" t="s">
        <v>9</v>
      </c>
      <c r="F547" t="s">
        <v>428</v>
      </c>
      <c r="G547" s="7">
        <v>5000</v>
      </c>
      <c r="H547" s="6" t="s">
        <v>7</v>
      </c>
      <c r="I547" s="6">
        <v>31</v>
      </c>
      <c r="J547" s="6" t="s">
        <v>283</v>
      </c>
    </row>
    <row r="548" spans="1:12" x14ac:dyDescent="0.2">
      <c r="A548" s="6" t="s">
        <v>134</v>
      </c>
      <c r="B548" s="6" t="str">
        <f t="shared" si="10"/>
        <v>Edison Electric Institute_Alliance to Save Energy201210000</v>
      </c>
      <c r="C548" s="6">
        <v>2012</v>
      </c>
      <c r="D548" s="6" t="s">
        <v>286</v>
      </c>
      <c r="E548" s="6" t="s">
        <v>9</v>
      </c>
      <c r="F548" t="s">
        <v>428</v>
      </c>
      <c r="G548" s="7">
        <v>10000</v>
      </c>
      <c r="H548" s="6" t="s">
        <v>4</v>
      </c>
      <c r="I548" s="6">
        <v>32</v>
      </c>
      <c r="J548" s="6" t="s">
        <v>283</v>
      </c>
    </row>
    <row r="549" spans="1:12" x14ac:dyDescent="0.2">
      <c r="A549" s="6" t="s">
        <v>134</v>
      </c>
      <c r="B549" s="6" t="str">
        <f t="shared" si="10"/>
        <v>Edison Electric Institute_ASAE Center for Association Leadership20125000</v>
      </c>
      <c r="C549" s="6">
        <v>2012</v>
      </c>
      <c r="D549" s="6" t="s">
        <v>286</v>
      </c>
      <c r="E549" s="6" t="s">
        <v>91</v>
      </c>
      <c r="F549" t="s">
        <v>506</v>
      </c>
      <c r="G549" s="7">
        <v>5000</v>
      </c>
      <c r="H549" s="6" t="s">
        <v>7</v>
      </c>
      <c r="I549" s="6">
        <v>33</v>
      </c>
      <c r="J549" s="6" t="s">
        <v>283</v>
      </c>
    </row>
    <row r="550" spans="1:12" x14ac:dyDescent="0.2">
      <c r="A550" s="6" t="s">
        <v>134</v>
      </c>
      <c r="B550" s="6" t="str">
        <f t="shared" si="10"/>
        <v>Edison Electric Institute_American Council for Capital Formation201210000</v>
      </c>
      <c r="C550" s="6">
        <v>2012</v>
      </c>
      <c r="D550" s="6" t="s">
        <v>286</v>
      </c>
      <c r="E550" s="6" t="s">
        <v>681</v>
      </c>
      <c r="F550" t="s">
        <v>425</v>
      </c>
      <c r="G550" s="7">
        <v>10000</v>
      </c>
      <c r="H550" s="6" t="s">
        <v>18</v>
      </c>
      <c r="I550" s="6">
        <v>34</v>
      </c>
      <c r="J550" s="6" t="s">
        <v>283</v>
      </c>
      <c r="L550" s="6" t="s">
        <v>6</v>
      </c>
    </row>
    <row r="551" spans="1:12" x14ac:dyDescent="0.2">
      <c r="A551" s="6" t="s">
        <v>134</v>
      </c>
      <c r="B551" s="6" t="str">
        <f t="shared" si="10"/>
        <v>Edison Electric Institute_American Legislative Exchange Council20125000</v>
      </c>
      <c r="C551" s="6">
        <v>2012</v>
      </c>
      <c r="D551" s="6" t="s">
        <v>286</v>
      </c>
      <c r="E551" s="6" t="s">
        <v>11</v>
      </c>
      <c r="F551" t="s">
        <v>505</v>
      </c>
      <c r="G551" s="7">
        <v>5000</v>
      </c>
      <c r="H551" s="6" t="s">
        <v>5</v>
      </c>
      <c r="I551" s="6">
        <v>35</v>
      </c>
      <c r="J551" s="6" t="s">
        <v>283</v>
      </c>
    </row>
    <row r="552" spans="1:12" x14ac:dyDescent="0.2">
      <c r="A552" s="6" t="s">
        <v>134</v>
      </c>
      <c r="B552" s="6" t="str">
        <f t="shared" si="10"/>
        <v>Edison Electric Institute_American Legislative Exchange Council201215000</v>
      </c>
      <c r="C552" s="6">
        <v>2012</v>
      </c>
      <c r="D552" s="6" t="s">
        <v>286</v>
      </c>
      <c r="E552" s="6" t="s">
        <v>11</v>
      </c>
      <c r="F552" t="s">
        <v>505</v>
      </c>
      <c r="G552" s="7">
        <v>15000</v>
      </c>
      <c r="H552" s="6" t="s">
        <v>4</v>
      </c>
      <c r="I552" s="6">
        <v>36</v>
      </c>
      <c r="J552" s="6" t="s">
        <v>283</v>
      </c>
    </row>
    <row r="553" spans="1:12" x14ac:dyDescent="0.2">
      <c r="A553" s="6" t="s">
        <v>134</v>
      </c>
      <c r="B553" s="6" t="str">
        <f t="shared" si="10"/>
        <v>Edison Electric Institute_Apple Tree Institute for Education (Amazon)20125821</v>
      </c>
      <c r="C553" s="6">
        <v>2012</v>
      </c>
      <c r="D553" s="6" t="s">
        <v>286</v>
      </c>
      <c r="E553" s="6" t="s">
        <v>137</v>
      </c>
      <c r="F553" t="s">
        <v>631</v>
      </c>
      <c r="G553" s="7">
        <v>5821</v>
      </c>
      <c r="H553" s="6" t="s">
        <v>18</v>
      </c>
      <c r="I553" s="6">
        <v>37</v>
      </c>
      <c r="J553" s="6" t="s">
        <v>283</v>
      </c>
    </row>
    <row r="554" spans="1:12" x14ac:dyDescent="0.2">
      <c r="A554" s="6" t="s">
        <v>134</v>
      </c>
      <c r="B554" s="6" t="str">
        <f t="shared" si="10"/>
        <v>Edison Electric Institute_Barnes &amp; Thornburg LLP (Federal Water Quality Coaliton)201217500</v>
      </c>
      <c r="C554" s="6">
        <v>2012</v>
      </c>
      <c r="D554" s="6" t="s">
        <v>286</v>
      </c>
      <c r="E554" s="6" t="s">
        <v>385</v>
      </c>
      <c r="F554" t="s">
        <v>562</v>
      </c>
      <c r="G554" s="7">
        <v>17500</v>
      </c>
      <c r="H554" s="6" t="s">
        <v>16</v>
      </c>
      <c r="I554" s="6">
        <v>38</v>
      </c>
      <c r="J554" s="6" t="s">
        <v>283</v>
      </c>
    </row>
    <row r="555" spans="1:12" x14ac:dyDescent="0.2">
      <c r="A555" s="6" t="s">
        <v>134</v>
      </c>
      <c r="B555" s="6" t="str">
        <f t="shared" si="10"/>
        <v>Edison Electric Institute_Center for Energy Workforce Development20125000</v>
      </c>
      <c r="C555" s="6">
        <v>2012</v>
      </c>
      <c r="D555" s="6" t="s">
        <v>286</v>
      </c>
      <c r="E555" s="6" t="s">
        <v>20</v>
      </c>
      <c r="F555" t="s">
        <v>509</v>
      </c>
      <c r="G555" s="7">
        <v>5000</v>
      </c>
      <c r="H555" s="6" t="s">
        <v>5</v>
      </c>
      <c r="I555" s="6">
        <v>39</v>
      </c>
      <c r="J555" s="6" t="s">
        <v>283</v>
      </c>
    </row>
    <row r="556" spans="1:12" x14ac:dyDescent="0.2">
      <c r="A556" s="6" t="s">
        <v>134</v>
      </c>
      <c r="B556" s="6" t="str">
        <f t="shared" si="10"/>
        <v>Edison Electric Institute_Center for Legislative Energy and Environmental Research20125000</v>
      </c>
      <c r="C556" s="6">
        <v>2012</v>
      </c>
      <c r="D556" s="6" t="s">
        <v>286</v>
      </c>
      <c r="E556" s="6" t="s">
        <v>99</v>
      </c>
      <c r="F556" t="s">
        <v>632</v>
      </c>
      <c r="G556" s="7">
        <v>5000</v>
      </c>
      <c r="H556" s="6" t="s">
        <v>95</v>
      </c>
      <c r="I556" s="6">
        <v>40</v>
      </c>
      <c r="J556" s="6" t="s">
        <v>283</v>
      </c>
    </row>
    <row r="557" spans="1:12" x14ac:dyDescent="0.2">
      <c r="A557" s="6" t="s">
        <v>134</v>
      </c>
      <c r="B557" s="6" t="str">
        <f t="shared" si="10"/>
        <v>Edison Electric Institute_Congressional Management Foundation201210000</v>
      </c>
      <c r="C557" s="6">
        <v>2012</v>
      </c>
      <c r="D557" s="6" t="s">
        <v>286</v>
      </c>
      <c r="E557" s="6" t="s">
        <v>141</v>
      </c>
      <c r="F557" t="s">
        <v>633</v>
      </c>
      <c r="G557" s="7">
        <v>10000</v>
      </c>
      <c r="H557" s="6" t="s">
        <v>95</v>
      </c>
      <c r="I557" s="6">
        <v>41</v>
      </c>
      <c r="J557" s="6" t="s">
        <v>283</v>
      </c>
    </row>
    <row r="558" spans="1:12" x14ac:dyDescent="0.2">
      <c r="A558" s="6" t="s">
        <v>134</v>
      </c>
      <c r="B558" s="6" t="str">
        <f t="shared" si="10"/>
        <v>Edison Electric Institute_Council of Great Lakes Industries201215000</v>
      </c>
      <c r="C558" s="6">
        <v>2012</v>
      </c>
      <c r="D558" s="6" t="s">
        <v>286</v>
      </c>
      <c r="E558" s="6" t="s">
        <v>103</v>
      </c>
      <c r="F558" t="s">
        <v>609</v>
      </c>
      <c r="G558" s="7">
        <v>15000</v>
      </c>
      <c r="H558" s="6" t="s">
        <v>16</v>
      </c>
      <c r="I558" s="6">
        <v>42</v>
      </c>
      <c r="J558" s="6" t="s">
        <v>283</v>
      </c>
    </row>
    <row r="559" spans="1:12" x14ac:dyDescent="0.2">
      <c r="A559" s="6" t="s">
        <v>134</v>
      </c>
      <c r="B559" s="6" t="str">
        <f t="shared" si="10"/>
        <v>Edison Electric Institute_Freight Rail Customer Alliance20126250</v>
      </c>
      <c r="C559" s="6">
        <v>2012</v>
      </c>
      <c r="D559" s="6" t="s">
        <v>286</v>
      </c>
      <c r="E559" s="6" t="s">
        <v>374</v>
      </c>
      <c r="F559" t="s">
        <v>568</v>
      </c>
      <c r="G559" s="7">
        <v>6250</v>
      </c>
      <c r="H559" s="6" t="s">
        <v>142</v>
      </c>
      <c r="I559" s="6">
        <v>43</v>
      </c>
      <c r="J559" s="6" t="s">
        <v>283</v>
      </c>
    </row>
    <row r="560" spans="1:12" x14ac:dyDescent="0.2">
      <c r="A560" s="6" t="s">
        <v>134</v>
      </c>
      <c r="B560" s="6" t="str">
        <f t="shared" si="10"/>
        <v>Edison Electric Institute_Democratic Governors' Association201215000</v>
      </c>
      <c r="C560" s="6">
        <v>2012</v>
      </c>
      <c r="D560" s="6" t="s">
        <v>286</v>
      </c>
      <c r="E560" s="6" t="s">
        <v>28</v>
      </c>
      <c r="F560" t="s">
        <v>449</v>
      </c>
      <c r="G560" s="7">
        <v>15000</v>
      </c>
      <c r="H560" s="6" t="s">
        <v>142</v>
      </c>
      <c r="I560" s="6">
        <v>44</v>
      </c>
      <c r="J560" s="6" t="s">
        <v>283</v>
      </c>
    </row>
    <row r="561" spans="1:11" x14ac:dyDescent="0.2">
      <c r="A561" s="6" t="s">
        <v>134</v>
      </c>
      <c r="B561" s="6" t="str">
        <f t="shared" si="10"/>
        <v>Edison Electric Institute_Johns Hopkins University20125000</v>
      </c>
      <c r="C561" s="6">
        <v>2012</v>
      </c>
      <c r="D561" s="6" t="s">
        <v>286</v>
      </c>
      <c r="E561" s="6" t="s">
        <v>43</v>
      </c>
      <c r="F561" t="s">
        <v>577</v>
      </c>
      <c r="G561" s="7">
        <v>5000</v>
      </c>
      <c r="H561" s="6" t="s">
        <v>18</v>
      </c>
      <c r="I561" s="6">
        <v>45</v>
      </c>
      <c r="J561" s="6" t="s">
        <v>283</v>
      </c>
    </row>
    <row r="562" spans="1:11" x14ac:dyDescent="0.2">
      <c r="A562" s="6" t="s">
        <v>134</v>
      </c>
      <c r="B562" s="6" t="str">
        <f t="shared" si="10"/>
        <v>Edison Electric Institute_Environmental Council of the States20125000</v>
      </c>
      <c r="C562" s="6">
        <v>2012</v>
      </c>
      <c r="D562" s="6" t="s">
        <v>286</v>
      </c>
      <c r="E562" s="6" t="s">
        <v>34</v>
      </c>
      <c r="F562" t="s">
        <v>451</v>
      </c>
      <c r="G562" s="7">
        <v>5000</v>
      </c>
      <c r="H562" s="6" t="s">
        <v>5</v>
      </c>
      <c r="I562" s="6">
        <v>46</v>
      </c>
      <c r="J562" s="6" t="s">
        <v>283</v>
      </c>
    </row>
    <row r="563" spans="1:11" x14ac:dyDescent="0.2">
      <c r="A563" s="6" t="s">
        <v>134</v>
      </c>
      <c r="B563" s="6" t="str">
        <f t="shared" si="10"/>
        <v>Edison Electric Institute_Fight for Children Inc20125000</v>
      </c>
      <c r="C563" s="6">
        <v>2012</v>
      </c>
      <c r="D563" s="6" t="s">
        <v>286</v>
      </c>
      <c r="E563" s="6" t="s">
        <v>143</v>
      </c>
      <c r="F563" t="s">
        <v>634</v>
      </c>
      <c r="G563" s="7">
        <v>5000</v>
      </c>
      <c r="H563" s="6" t="s">
        <v>4</v>
      </c>
      <c r="I563" s="6">
        <v>47</v>
      </c>
      <c r="J563" s="6" t="s">
        <v>283</v>
      </c>
    </row>
    <row r="564" spans="1:11" x14ac:dyDescent="0.2">
      <c r="A564" s="6" t="s">
        <v>134</v>
      </c>
      <c r="B564" s="6" t="str">
        <f t="shared" si="10"/>
        <v>Edison Electric Institute_Horton's Kids Inc201210000</v>
      </c>
      <c r="C564" s="6">
        <v>2012</v>
      </c>
      <c r="D564" s="6" t="s">
        <v>286</v>
      </c>
      <c r="E564" s="6" t="s">
        <v>40</v>
      </c>
      <c r="F564" t="s">
        <v>455</v>
      </c>
      <c r="G564" s="7">
        <v>10000</v>
      </c>
      <c r="H564" s="6" t="s">
        <v>4</v>
      </c>
      <c r="I564" s="6">
        <v>48</v>
      </c>
      <c r="J564" s="6" t="s">
        <v>283</v>
      </c>
    </row>
    <row r="565" spans="1:11" x14ac:dyDescent="0.2">
      <c r="A565" s="6" t="s">
        <v>134</v>
      </c>
      <c r="B565" s="6" t="str">
        <f t="shared" si="10"/>
        <v>Edison Electric Institute_Hunton &amp; Williams LLP201299877</v>
      </c>
      <c r="C565" s="6">
        <v>2012</v>
      </c>
      <c r="D565" s="6" t="s">
        <v>286</v>
      </c>
      <c r="E565" s="6" t="s">
        <v>107</v>
      </c>
      <c r="F565" t="s">
        <v>456</v>
      </c>
      <c r="G565" s="7">
        <v>99877</v>
      </c>
      <c r="H565" s="6" t="s">
        <v>15</v>
      </c>
      <c r="I565" s="6">
        <v>49</v>
      </c>
      <c r="J565" s="6" t="s">
        <v>283</v>
      </c>
    </row>
    <row r="566" spans="1:11" x14ac:dyDescent="0.2">
      <c r="A566" s="6" t="s">
        <v>134</v>
      </c>
      <c r="B566" s="6" t="str">
        <f t="shared" si="10"/>
        <v>Edison Electric Institute_Thomas Alva Edison Foundation201252952</v>
      </c>
      <c r="C566" s="6">
        <v>2012</v>
      </c>
      <c r="D566" s="6" t="s">
        <v>286</v>
      </c>
      <c r="E566" s="6" t="s">
        <v>73</v>
      </c>
      <c r="F566" t="s">
        <v>541</v>
      </c>
      <c r="G566" s="7">
        <v>52952</v>
      </c>
      <c r="H566" s="6" t="s">
        <v>13</v>
      </c>
      <c r="I566" s="6">
        <v>50</v>
      </c>
      <c r="J566" s="6" t="s">
        <v>283</v>
      </c>
      <c r="K566" s="6" t="s">
        <v>144</v>
      </c>
    </row>
    <row r="567" spans="1:11" x14ac:dyDescent="0.2">
      <c r="A567" s="6" t="s">
        <v>134</v>
      </c>
      <c r="B567" s="6" t="str">
        <f t="shared" si="10"/>
        <v>Edison Electric Institute_Institute for Education201210000</v>
      </c>
      <c r="C567" s="6">
        <v>2012</v>
      </c>
      <c r="D567" s="6" t="s">
        <v>286</v>
      </c>
      <c r="E567" s="6" t="s">
        <v>41</v>
      </c>
      <c r="F567" t="s">
        <v>575</v>
      </c>
      <c r="G567" s="7">
        <v>10000</v>
      </c>
      <c r="H567" s="6" t="s">
        <v>7</v>
      </c>
      <c r="I567" s="6">
        <v>51</v>
      </c>
      <c r="J567" s="6" t="s">
        <v>283</v>
      </c>
    </row>
    <row r="568" spans="1:11" x14ac:dyDescent="0.2">
      <c r="A568" s="6" t="s">
        <v>134</v>
      </c>
      <c r="B568" s="6" t="str">
        <f t="shared" si="10"/>
        <v>Edison Electric Institute_Johns Hopkins University20125000</v>
      </c>
      <c r="C568" s="6">
        <v>2012</v>
      </c>
      <c r="D568" s="6" t="s">
        <v>286</v>
      </c>
      <c r="E568" s="6" t="s">
        <v>43</v>
      </c>
      <c r="F568" t="s">
        <v>577</v>
      </c>
      <c r="G568" s="7">
        <v>5000</v>
      </c>
      <c r="H568" s="6" t="s">
        <v>18</v>
      </c>
      <c r="I568" s="6">
        <v>52</v>
      </c>
      <c r="J568" s="6" t="s">
        <v>283</v>
      </c>
    </row>
    <row r="569" spans="1:11" x14ac:dyDescent="0.2">
      <c r="A569" s="6" t="s">
        <v>134</v>
      </c>
      <c r="B569" s="6" t="str">
        <f t="shared" si="10"/>
        <v>Edison Electric Institute_MACRUC20126475</v>
      </c>
      <c r="C569" s="6">
        <v>2012</v>
      </c>
      <c r="D569" s="6" t="s">
        <v>286</v>
      </c>
      <c r="E569" s="6" t="s">
        <v>48</v>
      </c>
      <c r="F569" t="s">
        <v>464</v>
      </c>
      <c r="G569" s="7">
        <v>6475</v>
      </c>
      <c r="H569" s="6" t="s">
        <v>5</v>
      </c>
      <c r="I569" s="6">
        <v>53</v>
      </c>
      <c r="J569" s="6" t="s">
        <v>283</v>
      </c>
    </row>
    <row r="570" spans="1:11" x14ac:dyDescent="0.2">
      <c r="A570" s="6" t="s">
        <v>134</v>
      </c>
      <c r="B570" s="6" t="str">
        <f t="shared" si="10"/>
        <v>Edison Electric Institute_National Energy and Utility Affordability Coalition20125000</v>
      </c>
      <c r="C570" s="6">
        <v>2012</v>
      </c>
      <c r="D570" s="6" t="s">
        <v>286</v>
      </c>
      <c r="E570" s="6" t="s">
        <v>54</v>
      </c>
      <c r="F570" t="s">
        <v>475</v>
      </c>
      <c r="G570" s="7">
        <v>5000</v>
      </c>
      <c r="H570" s="6" t="s">
        <v>4</v>
      </c>
      <c r="I570" s="6">
        <v>54</v>
      </c>
      <c r="J570" s="6" t="s">
        <v>283</v>
      </c>
    </row>
    <row r="571" spans="1:11" x14ac:dyDescent="0.2">
      <c r="A571" s="6" t="s">
        <v>134</v>
      </c>
      <c r="B571" s="6" t="str">
        <f t="shared" si="10"/>
        <v>Edison Electric Institute_National Hispanic Caucus of State Legislators201215000</v>
      </c>
      <c r="C571" s="6">
        <v>2012</v>
      </c>
      <c r="D571" s="6" t="s">
        <v>286</v>
      </c>
      <c r="E571" s="6" t="s">
        <v>145</v>
      </c>
      <c r="F571" t="s">
        <v>635</v>
      </c>
      <c r="G571" s="7">
        <v>15000</v>
      </c>
      <c r="H571" s="6" t="s">
        <v>7</v>
      </c>
      <c r="I571" s="6">
        <v>55</v>
      </c>
      <c r="J571" s="6" t="s">
        <v>144</v>
      </c>
    </row>
    <row r="572" spans="1:11" x14ac:dyDescent="0.2">
      <c r="A572" s="6" t="s">
        <v>134</v>
      </c>
      <c r="B572" s="6" t="str">
        <f t="shared" si="10"/>
        <v>Edison Electric Institute_National Safety Council20125000</v>
      </c>
      <c r="C572" s="6">
        <v>2012</v>
      </c>
      <c r="D572" s="6" t="s">
        <v>286</v>
      </c>
      <c r="E572" s="6" t="s">
        <v>146</v>
      </c>
      <c r="F572" t="s">
        <v>636</v>
      </c>
      <c r="G572" s="7">
        <v>5000</v>
      </c>
      <c r="H572" s="6" t="s">
        <v>4</v>
      </c>
      <c r="I572" s="6">
        <v>56</v>
      </c>
      <c r="J572" s="6" t="s">
        <v>283</v>
      </c>
    </row>
    <row r="573" spans="1:11" x14ac:dyDescent="0.2">
      <c r="A573" s="6" t="s">
        <v>134</v>
      </c>
      <c r="B573" s="6" t="str">
        <f t="shared" si="10"/>
        <v>Edison Electric Institute_National Energy Resources Organization20125650</v>
      </c>
      <c r="C573" s="6">
        <v>2012</v>
      </c>
      <c r="D573" s="6" t="s">
        <v>286</v>
      </c>
      <c r="E573" s="6" t="s">
        <v>186</v>
      </c>
      <c r="F573" t="s">
        <v>480</v>
      </c>
      <c r="G573" s="7">
        <v>5650</v>
      </c>
      <c r="H573" s="6" t="s">
        <v>4</v>
      </c>
      <c r="I573" s="6">
        <v>57</v>
      </c>
      <c r="J573" s="6" t="s">
        <v>283</v>
      </c>
    </row>
    <row r="574" spans="1:11" x14ac:dyDescent="0.2">
      <c r="A574" s="6" t="s">
        <v>134</v>
      </c>
      <c r="B574" s="6" t="str">
        <f t="shared" si="10"/>
        <v>Edison Electric Institute_Politico201285000</v>
      </c>
      <c r="C574" s="6">
        <v>2012</v>
      </c>
      <c r="D574" s="6" t="s">
        <v>286</v>
      </c>
      <c r="E574" s="6" t="s">
        <v>147</v>
      </c>
      <c r="F574" t="s">
        <v>637</v>
      </c>
      <c r="G574" s="7">
        <v>85000</v>
      </c>
      <c r="H574" s="6" t="s">
        <v>4</v>
      </c>
      <c r="I574" s="6">
        <v>58</v>
      </c>
      <c r="J574" s="6" t="s">
        <v>283</v>
      </c>
    </row>
    <row r="575" spans="1:11" x14ac:dyDescent="0.2">
      <c r="A575" s="6" t="s">
        <v>134</v>
      </c>
      <c r="B575" s="6" t="str">
        <f t="shared" si="10"/>
        <v>Edison Electric Institute_Pollinator Partnership20125000</v>
      </c>
      <c r="C575" s="6">
        <v>2012</v>
      </c>
      <c r="D575" s="6" t="s">
        <v>286</v>
      </c>
      <c r="E575" s="6" t="s">
        <v>60</v>
      </c>
      <c r="F575" t="s">
        <v>586</v>
      </c>
      <c r="G575" s="7">
        <v>5000</v>
      </c>
      <c r="H575" s="6" t="s">
        <v>5</v>
      </c>
      <c r="I575" s="6">
        <v>59</v>
      </c>
      <c r="J575" s="6" t="s">
        <v>283</v>
      </c>
    </row>
    <row r="576" spans="1:11" x14ac:dyDescent="0.2">
      <c r="A576" s="6" t="s">
        <v>134</v>
      </c>
      <c r="B576" s="6" t="str">
        <f t="shared" si="10"/>
        <v>Edison Electric Institute_Republican State Leadership Committee201250000</v>
      </c>
      <c r="C576" s="6">
        <v>2012</v>
      </c>
      <c r="D576" s="6" t="s">
        <v>286</v>
      </c>
      <c r="E576" s="6" t="s">
        <v>65</v>
      </c>
      <c r="F576" t="s">
        <v>489</v>
      </c>
      <c r="G576" s="7">
        <v>50000</v>
      </c>
      <c r="H576" s="6" t="s">
        <v>95</v>
      </c>
      <c r="I576" s="6">
        <v>60</v>
      </c>
      <c r="J576" s="6" t="s">
        <v>283</v>
      </c>
    </row>
    <row r="577" spans="1:12" x14ac:dyDescent="0.2">
      <c r="A577" s="6" t="s">
        <v>134</v>
      </c>
      <c r="B577" s="6" t="str">
        <f t="shared" si="10"/>
        <v>Edison Electric Institute_Republican State Leadership Committee20125000</v>
      </c>
      <c r="C577" s="6">
        <v>2012</v>
      </c>
      <c r="D577" s="6" t="s">
        <v>286</v>
      </c>
      <c r="E577" s="6" t="s">
        <v>65</v>
      </c>
      <c r="F577" t="s">
        <v>489</v>
      </c>
      <c r="G577" s="7">
        <v>5000</v>
      </c>
      <c r="H577" s="6" t="s">
        <v>4</v>
      </c>
      <c r="I577" s="6">
        <v>61</v>
      </c>
      <c r="J577" s="6" t="s">
        <v>283</v>
      </c>
    </row>
    <row r="578" spans="1:12" x14ac:dyDescent="0.2">
      <c r="A578" s="6" t="s">
        <v>134</v>
      </c>
      <c r="B578" s="6" t="str">
        <f t="shared" ref="B578:B641" si="11">D578&amp;"_"&amp;E578&amp;C578&amp;G578</f>
        <v>Edison Electric Institute_State Legislative Leaders Foundation201210000</v>
      </c>
      <c r="C578" s="6">
        <v>2012</v>
      </c>
      <c r="D578" s="6" t="s">
        <v>286</v>
      </c>
      <c r="E578" s="6" t="s">
        <v>126</v>
      </c>
      <c r="F578" t="s">
        <v>493</v>
      </c>
      <c r="G578" s="7">
        <v>10000</v>
      </c>
      <c r="H578" s="6" t="s">
        <v>7</v>
      </c>
      <c r="I578" s="6">
        <v>62</v>
      </c>
      <c r="J578" s="6" t="s">
        <v>283</v>
      </c>
    </row>
    <row r="579" spans="1:12" x14ac:dyDescent="0.2">
      <c r="A579" s="6" t="s">
        <v>134</v>
      </c>
      <c r="B579" s="6" t="str">
        <f t="shared" si="11"/>
        <v>Edison Electric Institute_US Chamber of Commerce201250000</v>
      </c>
      <c r="C579" s="6">
        <v>2012</v>
      </c>
      <c r="D579" s="6" t="s">
        <v>286</v>
      </c>
      <c r="E579" s="6" t="s">
        <v>75</v>
      </c>
      <c r="F579" t="s">
        <v>593</v>
      </c>
      <c r="G579" s="7">
        <v>50000</v>
      </c>
      <c r="H579" s="6" t="s">
        <v>7</v>
      </c>
      <c r="I579" s="6">
        <v>63</v>
      </c>
      <c r="J579" s="6" t="s">
        <v>283</v>
      </c>
    </row>
    <row r="580" spans="1:12" x14ac:dyDescent="0.2">
      <c r="A580" s="6" t="s">
        <v>134</v>
      </c>
      <c r="B580" s="6" t="str">
        <f t="shared" si="11"/>
        <v>Edison Electric Institute_Utility Arborist Association201212500</v>
      </c>
      <c r="C580" s="6">
        <v>2012</v>
      </c>
      <c r="D580" s="6" t="s">
        <v>286</v>
      </c>
      <c r="E580" s="6" t="s">
        <v>411</v>
      </c>
      <c r="F580" t="s">
        <v>638</v>
      </c>
      <c r="G580" s="7">
        <v>12500</v>
      </c>
      <c r="H580" s="6" t="s">
        <v>5</v>
      </c>
      <c r="I580" s="6">
        <v>64</v>
      </c>
      <c r="J580" s="6" t="s">
        <v>283</v>
      </c>
    </row>
    <row r="581" spans="1:12" x14ac:dyDescent="0.2">
      <c r="A581" s="6" t="s">
        <v>134</v>
      </c>
      <c r="B581" s="6" t="str">
        <f t="shared" si="11"/>
        <v>Edison Electric Institute_Utility Arborist Association201210000</v>
      </c>
      <c r="C581" s="6">
        <v>2012</v>
      </c>
      <c r="D581" s="6" t="s">
        <v>286</v>
      </c>
      <c r="E581" s="6" t="s">
        <v>411</v>
      </c>
      <c r="F581" t="s">
        <v>638</v>
      </c>
      <c r="G581" s="7">
        <v>10000</v>
      </c>
      <c r="H581" s="6" t="s">
        <v>15</v>
      </c>
      <c r="I581" s="6">
        <v>65</v>
      </c>
      <c r="J581" s="6" t="s">
        <v>283</v>
      </c>
    </row>
    <row r="582" spans="1:12" x14ac:dyDescent="0.2">
      <c r="A582" s="6" t="s">
        <v>134</v>
      </c>
      <c r="B582" s="6" t="str">
        <f t="shared" si="11"/>
        <v>Edison Electric Institute_Volta Live Inc20127500</v>
      </c>
      <c r="C582" s="6">
        <v>2012</v>
      </c>
      <c r="D582" s="6" t="s">
        <v>286</v>
      </c>
      <c r="E582" s="6" t="s">
        <v>79</v>
      </c>
      <c r="F582" t="s">
        <v>556</v>
      </c>
      <c r="G582" s="7">
        <v>7500</v>
      </c>
      <c r="H582" s="6" t="s">
        <v>4</v>
      </c>
      <c r="I582" s="6">
        <v>66</v>
      </c>
      <c r="J582" s="6" t="s">
        <v>283</v>
      </c>
    </row>
    <row r="583" spans="1:12" x14ac:dyDescent="0.2">
      <c r="A583" s="6" t="s">
        <v>134</v>
      </c>
      <c r="B583" s="6" t="str">
        <f t="shared" si="11"/>
        <v>Edison Electric Institute_World Conference of Mayors20125000</v>
      </c>
      <c r="C583" s="6">
        <v>2012</v>
      </c>
      <c r="D583" s="6" t="s">
        <v>286</v>
      </c>
      <c r="E583" s="6" t="s">
        <v>86</v>
      </c>
      <c r="F583" t="s">
        <v>600</v>
      </c>
      <c r="G583" s="7">
        <v>5000</v>
      </c>
      <c r="H583" s="6" t="s">
        <v>4</v>
      </c>
      <c r="I583" s="6">
        <v>67</v>
      </c>
      <c r="J583" s="6" t="s">
        <v>283</v>
      </c>
    </row>
    <row r="584" spans="1:12" x14ac:dyDescent="0.2">
      <c r="A584" s="6" t="s">
        <v>134</v>
      </c>
      <c r="B584" s="6" t="str">
        <f t="shared" si="11"/>
        <v>Edison Electric Institute_Center for Energy Workforce Development2012205261</v>
      </c>
      <c r="C584" s="6">
        <v>2012</v>
      </c>
      <c r="D584" s="6" t="s">
        <v>286</v>
      </c>
      <c r="E584" s="6" t="s">
        <v>20</v>
      </c>
      <c r="F584" t="s">
        <v>509</v>
      </c>
      <c r="G584" s="7">
        <v>205261</v>
      </c>
      <c r="H584" s="6" t="s">
        <v>13</v>
      </c>
      <c r="I584" s="6">
        <v>68</v>
      </c>
      <c r="J584" s="6" t="s">
        <v>283</v>
      </c>
      <c r="K584" s="6" t="s">
        <v>144</v>
      </c>
    </row>
    <row r="585" spans="1:12" x14ac:dyDescent="0.2">
      <c r="A585" s="6" t="s">
        <v>148</v>
      </c>
      <c r="B585" s="6" t="str">
        <f t="shared" si="11"/>
        <v>Edison Electric Institute_American Association of Blacks in Energy201125000</v>
      </c>
      <c r="C585" s="6">
        <v>2011</v>
      </c>
      <c r="D585" s="6" t="s">
        <v>286</v>
      </c>
      <c r="E585" s="6" t="s">
        <v>303</v>
      </c>
      <c r="F585" t="s">
        <v>430</v>
      </c>
      <c r="G585" s="7">
        <v>25000</v>
      </c>
      <c r="H585" s="6" t="s">
        <v>4</v>
      </c>
      <c r="I585" s="6">
        <v>1</v>
      </c>
      <c r="J585" s="6" t="s">
        <v>144</v>
      </c>
    </row>
    <row r="586" spans="1:12" x14ac:dyDescent="0.2">
      <c r="A586" s="6" t="s">
        <v>148</v>
      </c>
      <c r="B586" s="6" t="str">
        <f t="shared" si="11"/>
        <v>Edison Electric Institute_American Council for Capital Formation201115000</v>
      </c>
      <c r="C586" s="6">
        <v>2011</v>
      </c>
      <c r="D586" s="6" t="s">
        <v>286</v>
      </c>
      <c r="E586" s="6" t="s">
        <v>681</v>
      </c>
      <c r="F586" t="s">
        <v>425</v>
      </c>
      <c r="G586" s="7">
        <v>15000</v>
      </c>
      <c r="H586" s="6" t="s">
        <v>7</v>
      </c>
      <c r="I586" s="6">
        <v>2</v>
      </c>
      <c r="J586" s="6" t="s">
        <v>283</v>
      </c>
      <c r="L586" s="6" t="s">
        <v>6</v>
      </c>
    </row>
    <row r="587" spans="1:12" x14ac:dyDescent="0.2">
      <c r="A587" s="6" t="s">
        <v>148</v>
      </c>
      <c r="B587" s="6" t="str">
        <f t="shared" si="11"/>
        <v>Edison Electric Institute_Alliance to Save Energy20115000</v>
      </c>
      <c r="C587" s="6">
        <v>2011</v>
      </c>
      <c r="D587" s="6" t="s">
        <v>286</v>
      </c>
      <c r="E587" s="6" t="s">
        <v>9</v>
      </c>
      <c r="F587" t="s">
        <v>428</v>
      </c>
      <c r="G587" s="7">
        <v>5000</v>
      </c>
      <c r="H587" s="6" t="s">
        <v>4</v>
      </c>
      <c r="I587" s="6">
        <v>3</v>
      </c>
      <c r="J587" s="6" t="s">
        <v>283</v>
      </c>
    </row>
    <row r="588" spans="1:12" x14ac:dyDescent="0.2">
      <c r="A588" s="6" t="s">
        <v>148</v>
      </c>
      <c r="B588" s="6" t="str">
        <f t="shared" si="11"/>
        <v>Edison Electric Institute_ASAE Center for Association Leadership201110500</v>
      </c>
      <c r="C588" s="6">
        <v>2011</v>
      </c>
      <c r="D588" s="6" t="s">
        <v>286</v>
      </c>
      <c r="E588" s="6" t="s">
        <v>91</v>
      </c>
      <c r="F588" t="s">
        <v>506</v>
      </c>
      <c r="G588" s="7">
        <v>10500</v>
      </c>
      <c r="H588" s="6" t="s">
        <v>4</v>
      </c>
      <c r="I588" s="6">
        <v>4</v>
      </c>
      <c r="J588" s="6" t="s">
        <v>283</v>
      </c>
    </row>
    <row r="589" spans="1:12" x14ac:dyDescent="0.2">
      <c r="A589" s="6" t="s">
        <v>148</v>
      </c>
      <c r="B589" s="6" t="str">
        <f t="shared" si="11"/>
        <v>Edison Electric Institute_Aspen Institute20117400</v>
      </c>
      <c r="C589" s="6">
        <v>2011</v>
      </c>
      <c r="D589" s="6" t="s">
        <v>286</v>
      </c>
      <c r="E589" s="6" t="s">
        <v>14</v>
      </c>
      <c r="F589" t="s">
        <v>434</v>
      </c>
      <c r="G589" s="7">
        <v>7400</v>
      </c>
      <c r="H589" s="6" t="s">
        <v>7</v>
      </c>
      <c r="I589" s="6">
        <v>5</v>
      </c>
      <c r="J589" s="6" t="s">
        <v>283</v>
      </c>
    </row>
    <row r="590" spans="1:12" x14ac:dyDescent="0.2">
      <c r="A590" s="6" t="s">
        <v>148</v>
      </c>
      <c r="B590" s="6" t="str">
        <f t="shared" si="11"/>
        <v>Edison Electric Institute_American Federation Of Labor &amp; Congress Of Industrial Orgs201115000</v>
      </c>
      <c r="C590" s="6">
        <v>2011</v>
      </c>
      <c r="D590" s="6" t="s">
        <v>286</v>
      </c>
      <c r="E590" s="6" t="s">
        <v>363</v>
      </c>
      <c r="F590" t="s">
        <v>563</v>
      </c>
      <c r="G590" s="7">
        <v>15000</v>
      </c>
      <c r="H590" s="6" t="s">
        <v>4</v>
      </c>
      <c r="I590" s="6">
        <v>6</v>
      </c>
      <c r="J590" s="6" t="s">
        <v>283</v>
      </c>
    </row>
    <row r="591" spans="1:12" x14ac:dyDescent="0.2">
      <c r="A591" s="6" t="s">
        <v>148</v>
      </c>
      <c r="B591" s="6" t="str">
        <f t="shared" si="11"/>
        <v>Edison Electric Institute_Bracy Tucker Brown, Inc.201115000</v>
      </c>
      <c r="C591" s="6">
        <v>2011</v>
      </c>
      <c r="D591" s="6" t="s">
        <v>286</v>
      </c>
      <c r="E591" s="6" t="s">
        <v>352</v>
      </c>
      <c r="F591" t="s">
        <v>440</v>
      </c>
      <c r="G591" s="7">
        <v>15000</v>
      </c>
      <c r="H591" s="6" t="s">
        <v>149</v>
      </c>
      <c r="I591" s="6">
        <v>7</v>
      </c>
      <c r="J591" s="6" t="s">
        <v>283</v>
      </c>
    </row>
    <row r="592" spans="1:12" x14ac:dyDescent="0.2">
      <c r="A592" s="6" t="s">
        <v>148</v>
      </c>
      <c r="B592" s="6" t="str">
        <f t="shared" si="11"/>
        <v>Edison Electric Institute_Capital Area Reach Program20115000</v>
      </c>
      <c r="C592" s="6">
        <v>2011</v>
      </c>
      <c r="D592" s="6" t="s">
        <v>286</v>
      </c>
      <c r="E592" s="6" t="s">
        <v>160</v>
      </c>
      <c r="F592" t="s">
        <v>542</v>
      </c>
      <c r="G592" s="7">
        <v>5000</v>
      </c>
      <c r="H592" s="6" t="s">
        <v>149</v>
      </c>
      <c r="I592" s="6">
        <v>8</v>
      </c>
      <c r="J592" s="6" t="s">
        <v>283</v>
      </c>
    </row>
    <row r="593" spans="1:12" x14ac:dyDescent="0.2">
      <c r="A593" s="6" t="s">
        <v>148</v>
      </c>
      <c r="B593" s="6" t="str">
        <f t="shared" si="11"/>
        <v>Edison Electric Institute_Center for Automotive Research20115000</v>
      </c>
      <c r="C593" s="6">
        <v>2011</v>
      </c>
      <c r="D593" s="6" t="s">
        <v>286</v>
      </c>
      <c r="E593" s="6" t="s">
        <v>150</v>
      </c>
      <c r="F593" t="s">
        <v>639</v>
      </c>
      <c r="G593" s="7">
        <v>5000</v>
      </c>
      <c r="H593" s="6" t="s">
        <v>4</v>
      </c>
      <c r="I593" s="6">
        <v>9</v>
      </c>
      <c r="J593" s="6" t="s">
        <v>283</v>
      </c>
    </row>
    <row r="594" spans="1:12" x14ac:dyDescent="0.2">
      <c r="A594" s="6" t="s">
        <v>148</v>
      </c>
      <c r="B594" s="6" t="str">
        <f t="shared" si="11"/>
        <v>Edison Electric Institute_Center for Energy Workforce Development2011105000</v>
      </c>
      <c r="C594" s="6">
        <v>2011</v>
      </c>
      <c r="D594" s="6" t="s">
        <v>286</v>
      </c>
      <c r="E594" s="6" t="s">
        <v>20</v>
      </c>
      <c r="F594" t="s">
        <v>509</v>
      </c>
      <c r="G594" s="7">
        <v>105000</v>
      </c>
      <c r="H594" s="6" t="s">
        <v>13</v>
      </c>
      <c r="I594" s="6">
        <v>10</v>
      </c>
      <c r="J594" s="6" t="s">
        <v>283</v>
      </c>
    </row>
    <row r="595" spans="1:12" x14ac:dyDescent="0.2">
      <c r="A595" s="6" t="s">
        <v>148</v>
      </c>
      <c r="B595" s="6" t="str">
        <f t="shared" si="11"/>
        <v>Edison Electric Institute_Coalition for a Fiscally Sound America201125000</v>
      </c>
      <c r="C595" s="6">
        <v>2011</v>
      </c>
      <c r="D595" s="6" t="s">
        <v>286</v>
      </c>
      <c r="E595" s="6" t="s">
        <v>151</v>
      </c>
      <c r="F595" t="s">
        <v>640</v>
      </c>
      <c r="G595" s="7">
        <v>25000</v>
      </c>
      <c r="H595" s="6" t="s">
        <v>7</v>
      </c>
      <c r="I595" s="6">
        <v>11</v>
      </c>
      <c r="J595" s="6" t="s">
        <v>283</v>
      </c>
    </row>
    <row r="596" spans="1:12" x14ac:dyDescent="0.2">
      <c r="A596" s="6" t="s">
        <v>148</v>
      </c>
      <c r="B596" s="6" t="str">
        <f t="shared" si="11"/>
        <v>Edison Electric Institute_Congressional Black Caucus Foundation201110000</v>
      </c>
      <c r="C596" s="6">
        <v>2011</v>
      </c>
      <c r="D596" s="6" t="s">
        <v>286</v>
      </c>
      <c r="E596" s="6" t="s">
        <v>21</v>
      </c>
      <c r="F596" t="s">
        <v>566</v>
      </c>
      <c r="G596" s="7">
        <v>10000</v>
      </c>
      <c r="H596" s="6" t="s">
        <v>4</v>
      </c>
      <c r="I596" s="6">
        <v>12</v>
      </c>
      <c r="J596" s="6" t="s">
        <v>144</v>
      </c>
      <c r="L596" s="6" t="s">
        <v>421</v>
      </c>
    </row>
    <row r="597" spans="1:12" x14ac:dyDescent="0.2">
      <c r="A597" s="6" t="s">
        <v>148</v>
      </c>
      <c r="B597" s="6" t="str">
        <f t="shared" si="11"/>
        <v>Edison Electric Institute_Congressional Black Caucus Political Education and Leadership Institute201110000</v>
      </c>
      <c r="C597" s="6">
        <v>2011</v>
      </c>
      <c r="D597" s="6" t="s">
        <v>286</v>
      </c>
      <c r="E597" s="6" t="s">
        <v>102</v>
      </c>
      <c r="F597" t="s">
        <v>543</v>
      </c>
      <c r="G597" s="7">
        <v>10000</v>
      </c>
      <c r="H597" s="6" t="s">
        <v>4</v>
      </c>
      <c r="I597" s="6">
        <v>13</v>
      </c>
      <c r="J597" s="6" t="s">
        <v>144</v>
      </c>
      <c r="L597" s="6" t="s">
        <v>420</v>
      </c>
    </row>
    <row r="598" spans="1:12" x14ac:dyDescent="0.2">
      <c r="A598" s="6" t="s">
        <v>148</v>
      </c>
      <c r="B598" s="6" t="str">
        <f t="shared" si="11"/>
        <v>Edison Electric Institute_Consortium of Catholic Academies20115000</v>
      </c>
      <c r="C598" s="6">
        <v>2011</v>
      </c>
      <c r="D598" s="6" t="s">
        <v>286</v>
      </c>
      <c r="E598" s="6" t="s">
        <v>24</v>
      </c>
      <c r="F598" t="s">
        <v>567</v>
      </c>
      <c r="G598" s="7">
        <v>5000</v>
      </c>
      <c r="H598" s="6" t="s">
        <v>149</v>
      </c>
      <c r="I598" s="6">
        <v>14</v>
      </c>
      <c r="J598" s="6" t="s">
        <v>283</v>
      </c>
    </row>
    <row r="599" spans="1:12" x14ac:dyDescent="0.2">
      <c r="A599" s="6" t="s">
        <v>148</v>
      </c>
      <c r="B599" s="6" t="str">
        <f t="shared" si="11"/>
        <v>Edison Electric Institute_Edison Preservation Foundation20115000</v>
      </c>
      <c r="C599" s="6">
        <v>2011</v>
      </c>
      <c r="D599" s="6" t="s">
        <v>286</v>
      </c>
      <c r="E599" s="6" t="s">
        <v>371</v>
      </c>
      <c r="F599" t="s">
        <v>641</v>
      </c>
      <c r="G599" s="7">
        <v>5000</v>
      </c>
      <c r="H599" s="6" t="s">
        <v>7</v>
      </c>
      <c r="I599" s="6">
        <v>15</v>
      </c>
      <c r="J599" s="6" t="s">
        <v>283</v>
      </c>
    </row>
    <row r="600" spans="1:12" x14ac:dyDescent="0.2">
      <c r="A600" s="6" t="s">
        <v>148</v>
      </c>
      <c r="B600" s="6" t="str">
        <f t="shared" si="11"/>
        <v>Edison Electric Institute_Electric Drive Transportation Association201112500</v>
      </c>
      <c r="C600" s="6">
        <v>2011</v>
      </c>
      <c r="D600" s="6" t="s">
        <v>286</v>
      </c>
      <c r="E600" s="6" t="s">
        <v>31</v>
      </c>
      <c r="F600" t="s">
        <v>571</v>
      </c>
      <c r="G600" s="7">
        <v>12500</v>
      </c>
      <c r="H600" s="6" t="s">
        <v>13</v>
      </c>
      <c r="I600" s="6">
        <v>16</v>
      </c>
      <c r="J600" s="6" t="s">
        <v>283</v>
      </c>
    </row>
    <row r="601" spans="1:12" x14ac:dyDescent="0.2">
      <c r="A601" s="6" t="s">
        <v>148</v>
      </c>
      <c r="B601" s="6" t="str">
        <f t="shared" si="11"/>
        <v>Edison Electric Institute_Electrical Safety Foundation International Inc20115000</v>
      </c>
      <c r="C601" s="6">
        <v>2011</v>
      </c>
      <c r="D601" s="6" t="s">
        <v>286</v>
      </c>
      <c r="E601" s="6" t="s">
        <v>205</v>
      </c>
      <c r="F601" t="s">
        <v>630</v>
      </c>
      <c r="G601" s="7">
        <v>5000</v>
      </c>
      <c r="H601" s="6" t="s">
        <v>13</v>
      </c>
      <c r="I601" s="6">
        <v>17</v>
      </c>
      <c r="J601" s="6" t="s">
        <v>283</v>
      </c>
    </row>
    <row r="602" spans="1:12" x14ac:dyDescent="0.2">
      <c r="A602" s="6" t="s">
        <v>148</v>
      </c>
      <c r="B602" s="6" t="str">
        <f t="shared" si="11"/>
        <v>Edison Electric Institute_Faith and Politics Institute20115000</v>
      </c>
      <c r="C602" s="6">
        <v>2011</v>
      </c>
      <c r="D602" s="6" t="s">
        <v>286</v>
      </c>
      <c r="E602" s="6" t="s">
        <v>152</v>
      </c>
      <c r="F602" t="s">
        <v>642</v>
      </c>
      <c r="G602" s="7">
        <v>5000</v>
      </c>
      <c r="H602" s="6" t="s">
        <v>4</v>
      </c>
      <c r="I602" s="6">
        <v>18</v>
      </c>
      <c r="J602" s="6" t="s">
        <v>283</v>
      </c>
    </row>
    <row r="603" spans="1:12" x14ac:dyDescent="0.2">
      <c r="A603" s="6" t="s">
        <v>148</v>
      </c>
      <c r="B603" s="6" t="str">
        <f t="shared" si="11"/>
        <v>Edison Electric Institute_George W Bush Presidential Center201115000</v>
      </c>
      <c r="C603" s="6">
        <v>2011</v>
      </c>
      <c r="D603" s="6" t="s">
        <v>286</v>
      </c>
      <c r="E603" s="6" t="s">
        <v>153</v>
      </c>
      <c r="F603" t="s">
        <v>516</v>
      </c>
      <c r="G603" s="7">
        <v>15000</v>
      </c>
      <c r="H603" s="6" t="s">
        <v>149</v>
      </c>
      <c r="I603" s="6">
        <v>19</v>
      </c>
      <c r="J603" s="6" t="s">
        <v>283</v>
      </c>
    </row>
    <row r="604" spans="1:12" x14ac:dyDescent="0.2">
      <c r="A604" s="6" t="s">
        <v>148</v>
      </c>
      <c r="B604" s="6" t="str">
        <f t="shared" si="11"/>
        <v>Edison Electric Institute_Hawks Aloft Inc20115000</v>
      </c>
      <c r="C604" s="6">
        <v>2011</v>
      </c>
      <c r="D604" s="6" t="s">
        <v>286</v>
      </c>
      <c r="E604" s="6" t="s">
        <v>154</v>
      </c>
      <c r="F604" t="s">
        <v>643</v>
      </c>
      <c r="G604" s="7">
        <v>5000</v>
      </c>
      <c r="H604" s="6" t="s">
        <v>13</v>
      </c>
      <c r="I604" s="6">
        <v>20</v>
      </c>
      <c r="J604" s="6" t="s">
        <v>283</v>
      </c>
    </row>
    <row r="605" spans="1:12" x14ac:dyDescent="0.2">
      <c r="A605" s="6" t="s">
        <v>148</v>
      </c>
      <c r="B605" s="6" t="str">
        <f t="shared" si="11"/>
        <v>Edison Electric Institute_Joint Center for Political and Economic Studies201115000</v>
      </c>
      <c r="C605" s="6">
        <v>2011</v>
      </c>
      <c r="D605" s="6" t="s">
        <v>286</v>
      </c>
      <c r="E605" s="6" t="s">
        <v>44</v>
      </c>
      <c r="F605" t="s">
        <v>547</v>
      </c>
      <c r="G605" s="7">
        <v>15000</v>
      </c>
      <c r="H605" s="6" t="s">
        <v>4</v>
      </c>
      <c r="I605" s="6">
        <v>21</v>
      </c>
      <c r="J605" s="6" t="s">
        <v>283</v>
      </c>
    </row>
    <row r="606" spans="1:12" x14ac:dyDescent="0.2">
      <c r="A606" s="6" t="s">
        <v>148</v>
      </c>
      <c r="B606" s="6" t="str">
        <f t="shared" si="11"/>
        <v>Edison Electric Institute_Keystone Center201110500</v>
      </c>
      <c r="C606" s="6">
        <v>2011</v>
      </c>
      <c r="D606" s="6" t="s">
        <v>286</v>
      </c>
      <c r="E606" s="6" t="s">
        <v>46</v>
      </c>
      <c r="F606" t="s">
        <v>461</v>
      </c>
      <c r="G606" s="7">
        <v>10500</v>
      </c>
      <c r="H606" s="6" t="s">
        <v>4</v>
      </c>
      <c r="I606" s="6">
        <v>22</v>
      </c>
      <c r="J606" s="6" t="s">
        <v>283</v>
      </c>
    </row>
    <row r="607" spans="1:12" x14ac:dyDescent="0.2">
      <c r="A607" s="6" t="s">
        <v>148</v>
      </c>
      <c r="B607" s="6" t="str">
        <f t="shared" si="11"/>
        <v>Edison Electric Institute_Leadership Conference on Civil and Human Rights201110000</v>
      </c>
      <c r="C607" s="6">
        <v>2011</v>
      </c>
      <c r="D607" s="6" t="s">
        <v>286</v>
      </c>
      <c r="E607" s="6" t="s">
        <v>47</v>
      </c>
      <c r="F607" t="s">
        <v>644</v>
      </c>
      <c r="G607" s="7">
        <v>10000</v>
      </c>
      <c r="H607" s="6" t="s">
        <v>13</v>
      </c>
      <c r="I607" s="6">
        <v>23</v>
      </c>
      <c r="J607" s="6" t="s">
        <v>283</v>
      </c>
    </row>
    <row r="608" spans="1:12" x14ac:dyDescent="0.2">
      <c r="A608" s="6" t="s">
        <v>148</v>
      </c>
      <c r="B608" s="6" t="str">
        <f t="shared" si="11"/>
        <v>Edison Electric Institute_Leadership Greater Washington Inc20115000</v>
      </c>
      <c r="C608" s="6">
        <v>2011</v>
      </c>
      <c r="D608" s="6" t="s">
        <v>286</v>
      </c>
      <c r="E608" s="6" t="s">
        <v>155</v>
      </c>
      <c r="F608" t="s">
        <v>645</v>
      </c>
      <c r="G608" s="7">
        <v>5000</v>
      </c>
      <c r="H608" s="6" t="s">
        <v>4</v>
      </c>
      <c r="I608" s="6">
        <v>24</v>
      </c>
      <c r="J608" s="6" t="s">
        <v>283</v>
      </c>
    </row>
    <row r="609" spans="1:10" x14ac:dyDescent="0.2">
      <c r="A609" s="6" t="s">
        <v>148</v>
      </c>
      <c r="B609" s="6" t="str">
        <f t="shared" si="11"/>
        <v>Edison Electric Institute_National Black Chamber of Commerce201115000</v>
      </c>
      <c r="C609" s="6">
        <v>2011</v>
      </c>
      <c r="D609" s="6" t="s">
        <v>286</v>
      </c>
      <c r="E609" s="6" t="s">
        <v>112</v>
      </c>
      <c r="F609" t="s">
        <v>615</v>
      </c>
      <c r="G609" s="7">
        <v>15000</v>
      </c>
      <c r="H609" s="6" t="s">
        <v>4</v>
      </c>
      <c r="I609" s="6">
        <v>25</v>
      </c>
      <c r="J609" s="6" t="s">
        <v>144</v>
      </c>
    </row>
    <row r="610" spans="1:10" x14ac:dyDescent="0.2">
      <c r="A610" s="6" t="s">
        <v>148</v>
      </c>
      <c r="B610" s="6" t="str">
        <f t="shared" si="11"/>
        <v>Edison Electric Institute_National Conference of State Legislatures201112473</v>
      </c>
      <c r="C610" s="6">
        <v>2011</v>
      </c>
      <c r="D610" s="6" t="s">
        <v>286</v>
      </c>
      <c r="E610" s="6" t="s">
        <v>135</v>
      </c>
      <c r="F610" t="s">
        <v>474</v>
      </c>
      <c r="G610" s="7">
        <v>12473</v>
      </c>
      <c r="H610" s="6" t="s">
        <v>4</v>
      </c>
      <c r="I610" s="6">
        <v>26</v>
      </c>
      <c r="J610" s="6" t="s">
        <v>283</v>
      </c>
    </row>
    <row r="611" spans="1:10" x14ac:dyDescent="0.2">
      <c r="A611" s="6" t="s">
        <v>148</v>
      </c>
      <c r="B611" s="6" t="str">
        <f t="shared" si="11"/>
        <v>Edison Electric Institute_National Energy and Utility Affordability Coalition20115000</v>
      </c>
      <c r="C611" s="6">
        <v>2011</v>
      </c>
      <c r="D611" s="6" t="s">
        <v>286</v>
      </c>
      <c r="E611" s="6" t="s">
        <v>54</v>
      </c>
      <c r="F611" t="s">
        <v>475</v>
      </c>
      <c r="G611" s="7">
        <v>5000</v>
      </c>
      <c r="H611" s="6" t="s">
        <v>13</v>
      </c>
      <c r="I611" s="6">
        <v>27</v>
      </c>
      <c r="J611" s="6" t="s">
        <v>283</v>
      </c>
    </row>
    <row r="612" spans="1:10" x14ac:dyDescent="0.2">
      <c r="A612" s="6" t="s">
        <v>148</v>
      </c>
      <c r="B612" s="6" t="str">
        <f t="shared" si="11"/>
        <v>Edison Electric Institute_National Labor College20115000</v>
      </c>
      <c r="C612" s="6">
        <v>2011</v>
      </c>
      <c r="D612" s="6" t="s">
        <v>286</v>
      </c>
      <c r="E612" s="6" t="s">
        <v>156</v>
      </c>
      <c r="F612" t="s">
        <v>646</v>
      </c>
      <c r="G612" s="7">
        <v>5000</v>
      </c>
      <c r="H612" s="6" t="s">
        <v>4</v>
      </c>
      <c r="I612" s="6">
        <v>28</v>
      </c>
      <c r="J612" s="6" t="s">
        <v>283</v>
      </c>
    </row>
    <row r="613" spans="1:10" x14ac:dyDescent="0.2">
      <c r="A613" s="6" t="s">
        <v>148</v>
      </c>
      <c r="B613" s="6" t="str">
        <f t="shared" si="11"/>
        <v>Edison Electric Institute_National LAMPAC (Labor and Management Public Affairs Committee)201149500</v>
      </c>
      <c r="C613" s="6">
        <v>2011</v>
      </c>
      <c r="D613" s="6" t="s">
        <v>286</v>
      </c>
      <c r="E613" s="6" t="s">
        <v>708</v>
      </c>
      <c r="F613" t="s">
        <v>477</v>
      </c>
      <c r="G613" s="7">
        <v>49500</v>
      </c>
      <c r="H613" s="6" t="s">
        <v>13</v>
      </c>
      <c r="I613" s="6">
        <v>29</v>
      </c>
      <c r="J613" s="6" t="s">
        <v>283</v>
      </c>
    </row>
    <row r="614" spans="1:10" x14ac:dyDescent="0.2">
      <c r="A614" s="6" t="s">
        <v>148</v>
      </c>
      <c r="B614" s="6" t="str">
        <f t="shared" si="11"/>
        <v>Edison Electric Institute_National Multiple Sclerosis Society National Capital Chapter201126000</v>
      </c>
      <c r="C614" s="6">
        <v>2011</v>
      </c>
      <c r="D614" s="6" t="s">
        <v>286</v>
      </c>
      <c r="E614" s="6" t="s">
        <v>207</v>
      </c>
      <c r="F614" t="s">
        <v>551</v>
      </c>
      <c r="G614" s="7">
        <v>26000</v>
      </c>
      <c r="H614" s="6" t="s">
        <v>4</v>
      </c>
      <c r="I614" s="6">
        <v>30</v>
      </c>
      <c r="J614" s="6" t="s">
        <v>283</v>
      </c>
    </row>
    <row r="615" spans="1:10" x14ac:dyDescent="0.2">
      <c r="A615" s="6" t="s">
        <v>148</v>
      </c>
      <c r="B615" s="6" t="str">
        <f t="shared" si="11"/>
        <v>Edison Electric Institute_National Organization of Black Elected Legislative Women201115000</v>
      </c>
      <c r="C615" s="6">
        <v>2011</v>
      </c>
      <c r="D615" s="6" t="s">
        <v>286</v>
      </c>
      <c r="E615" s="6" t="s">
        <v>157</v>
      </c>
      <c r="F615" t="s">
        <v>647</v>
      </c>
      <c r="G615" s="7">
        <v>15000</v>
      </c>
      <c r="H615" s="6" t="s">
        <v>13</v>
      </c>
      <c r="I615" s="6">
        <v>31</v>
      </c>
      <c r="J615" s="6" t="s">
        <v>144</v>
      </c>
    </row>
    <row r="616" spans="1:10" x14ac:dyDescent="0.2">
      <c r="A616" s="6" t="s">
        <v>148</v>
      </c>
      <c r="B616" s="6" t="str">
        <f t="shared" si="11"/>
        <v>Edison Electric Institute_National Policy Alliance20117500</v>
      </c>
      <c r="C616" s="6">
        <v>2011</v>
      </c>
      <c r="D616" s="6" t="s">
        <v>286</v>
      </c>
      <c r="E616" s="6" t="s">
        <v>136</v>
      </c>
      <c r="F616" t="s">
        <v>523</v>
      </c>
      <c r="G616" s="7">
        <v>7500</v>
      </c>
      <c r="H616" s="6" t="s">
        <v>4</v>
      </c>
      <c r="I616" s="6">
        <v>32</v>
      </c>
      <c r="J616" s="6" t="s">
        <v>283</v>
      </c>
    </row>
    <row r="617" spans="1:10" x14ac:dyDescent="0.2">
      <c r="A617" s="6" t="s">
        <v>148</v>
      </c>
      <c r="B617" s="6" t="str">
        <f t="shared" si="11"/>
        <v>Edison Electric Institute_Phi Community Foundation20115000</v>
      </c>
      <c r="C617" s="6">
        <v>2011</v>
      </c>
      <c r="D617" s="6" t="s">
        <v>286</v>
      </c>
      <c r="E617" s="6" t="s">
        <v>181</v>
      </c>
      <c r="F617" t="s">
        <v>585</v>
      </c>
      <c r="G617" s="7">
        <v>5000</v>
      </c>
      <c r="H617" s="6" t="s">
        <v>4</v>
      </c>
      <c r="I617" s="6">
        <v>33</v>
      </c>
      <c r="J617" s="6" t="s">
        <v>283</v>
      </c>
    </row>
    <row r="618" spans="1:10" x14ac:dyDescent="0.2">
      <c r="A618" s="6" t="s">
        <v>148</v>
      </c>
      <c r="B618" s="6" t="str">
        <f t="shared" si="11"/>
        <v>Edison Electric Institute_Points of Light Foundation20115000</v>
      </c>
      <c r="C618" s="6">
        <v>2011</v>
      </c>
      <c r="D618" s="6" t="s">
        <v>286</v>
      </c>
      <c r="E618" s="6" t="s">
        <v>377</v>
      </c>
      <c r="F618" t="s">
        <v>648</v>
      </c>
      <c r="G618" s="7">
        <v>5000</v>
      </c>
      <c r="H618" s="6" t="s">
        <v>4</v>
      </c>
      <c r="I618" s="6">
        <v>34</v>
      </c>
      <c r="J618" s="6" t="s">
        <v>283</v>
      </c>
    </row>
    <row r="619" spans="1:10" x14ac:dyDescent="0.2">
      <c r="A619" s="6" t="s">
        <v>148</v>
      </c>
      <c r="B619" s="6" t="str">
        <f t="shared" si="11"/>
        <v>Edison Electric Institute_Prevent Cancer Foundation201110000</v>
      </c>
      <c r="C619" s="6">
        <v>2011</v>
      </c>
      <c r="D619" s="6" t="s">
        <v>286</v>
      </c>
      <c r="E619" s="6" t="s">
        <v>61</v>
      </c>
      <c r="F619" t="s">
        <v>486</v>
      </c>
      <c r="G619" s="7">
        <v>10000</v>
      </c>
      <c r="H619" s="6" t="s">
        <v>4</v>
      </c>
      <c r="I619" s="6">
        <v>35</v>
      </c>
      <c r="J619" s="6" t="s">
        <v>283</v>
      </c>
    </row>
    <row r="620" spans="1:10" x14ac:dyDescent="0.2">
      <c r="A620" s="6" t="s">
        <v>148</v>
      </c>
      <c r="B620" s="6" t="str">
        <f t="shared" si="11"/>
        <v>Edison Electric Institute_Resources for the Future201110000</v>
      </c>
      <c r="C620" s="6">
        <v>2011</v>
      </c>
      <c r="D620" s="6" t="s">
        <v>286</v>
      </c>
      <c r="E620" s="6" t="s">
        <v>66</v>
      </c>
      <c r="F620" t="s">
        <v>588</v>
      </c>
      <c r="G620" s="7">
        <v>10000</v>
      </c>
      <c r="H620" s="6" t="s">
        <v>13</v>
      </c>
      <c r="I620" s="6">
        <v>36</v>
      </c>
      <c r="J620" s="6" t="s">
        <v>283</v>
      </c>
    </row>
    <row r="621" spans="1:10" x14ac:dyDescent="0.2">
      <c r="A621" s="6" t="s">
        <v>148</v>
      </c>
      <c r="B621" s="6" t="str">
        <f t="shared" si="11"/>
        <v>Edison Electric Institute_The Franklin &amp; Eleanor Roosevelt Institute201110000</v>
      </c>
      <c r="C621" s="6">
        <v>2011</v>
      </c>
      <c r="D621" s="6" t="s">
        <v>286</v>
      </c>
      <c r="E621" s="6" t="s">
        <v>127</v>
      </c>
      <c r="F621" t="s">
        <v>532</v>
      </c>
      <c r="G621" s="7">
        <v>10000</v>
      </c>
      <c r="H621" s="6" t="s">
        <v>13</v>
      </c>
      <c r="I621" s="6">
        <v>37</v>
      </c>
      <c r="J621" s="6" t="s">
        <v>283</v>
      </c>
    </row>
    <row r="622" spans="1:10" x14ac:dyDescent="0.2">
      <c r="A622" s="6" t="s">
        <v>148</v>
      </c>
      <c r="B622" s="6" t="str">
        <f t="shared" si="11"/>
        <v>Edison Electric Institute_Southern California Edison Company20115000</v>
      </c>
      <c r="C622" s="6">
        <v>2011</v>
      </c>
      <c r="D622" s="6" t="s">
        <v>286</v>
      </c>
      <c r="E622" s="6" t="s">
        <v>379</v>
      </c>
      <c r="F622" t="s">
        <v>649</v>
      </c>
      <c r="G622" s="7">
        <v>5000</v>
      </c>
      <c r="H622" s="6" t="s">
        <v>149</v>
      </c>
      <c r="I622" s="6">
        <v>38</v>
      </c>
      <c r="J622" s="6" t="s">
        <v>283</v>
      </c>
    </row>
    <row r="623" spans="1:10" x14ac:dyDescent="0.2">
      <c r="A623" s="6" t="s">
        <v>148</v>
      </c>
      <c r="B623" s="6" t="str">
        <f t="shared" si="11"/>
        <v>Edison Electric Institute_So Others Might Eat20115000</v>
      </c>
      <c r="C623" s="6">
        <v>2011</v>
      </c>
      <c r="D623" s="6" t="s">
        <v>286</v>
      </c>
      <c r="E623" s="6" t="s">
        <v>69</v>
      </c>
      <c r="F623" t="s">
        <v>491</v>
      </c>
      <c r="G623" s="7">
        <v>5000</v>
      </c>
      <c r="H623" s="6" t="s">
        <v>4</v>
      </c>
      <c r="I623" s="6">
        <v>39</v>
      </c>
      <c r="J623" s="6" t="s">
        <v>283</v>
      </c>
    </row>
    <row r="624" spans="1:10" x14ac:dyDescent="0.2">
      <c r="A624" s="6" t="s">
        <v>148</v>
      </c>
      <c r="B624" s="6" t="str">
        <f t="shared" si="11"/>
        <v>Edison Electric Institute_Southern States Energy Board20117500</v>
      </c>
      <c r="C624" s="6">
        <v>2011</v>
      </c>
      <c r="D624" s="6" t="s">
        <v>286</v>
      </c>
      <c r="E624" s="6" t="s">
        <v>124</v>
      </c>
      <c r="F624" t="s">
        <v>622</v>
      </c>
      <c r="G624" s="7">
        <v>7500</v>
      </c>
      <c r="H624" s="6" t="s">
        <v>4</v>
      </c>
      <c r="I624" s="6">
        <v>40</v>
      </c>
      <c r="J624" s="6" t="s">
        <v>283</v>
      </c>
    </row>
    <row r="625" spans="1:12" x14ac:dyDescent="0.2">
      <c r="A625" s="6" t="s">
        <v>148</v>
      </c>
      <c r="B625" s="6" t="str">
        <f t="shared" si="11"/>
        <v>Edison Electric Institute_Taste of the South Committee201110000</v>
      </c>
      <c r="C625" s="6">
        <v>2011</v>
      </c>
      <c r="D625" s="6" t="s">
        <v>286</v>
      </c>
      <c r="E625" s="6" t="s">
        <v>375</v>
      </c>
      <c r="F625" t="s">
        <v>650</v>
      </c>
      <c r="G625" s="7">
        <v>10000</v>
      </c>
      <c r="H625" s="6" t="s">
        <v>4</v>
      </c>
      <c r="I625" s="6">
        <v>41</v>
      </c>
      <c r="J625" s="6" t="s">
        <v>283</v>
      </c>
    </row>
    <row r="626" spans="1:12" x14ac:dyDescent="0.2">
      <c r="A626" s="6" t="s">
        <v>148</v>
      </c>
      <c r="B626" s="6" t="str">
        <f t="shared" si="11"/>
        <v>Edison Electric Institute_Thomas Alva Edison Foundation201165604</v>
      </c>
      <c r="C626" s="6">
        <v>2011</v>
      </c>
      <c r="D626" s="6" t="s">
        <v>286</v>
      </c>
      <c r="E626" s="6" t="s">
        <v>73</v>
      </c>
      <c r="F626" t="s">
        <v>541</v>
      </c>
      <c r="G626" s="7">
        <v>65604</v>
      </c>
      <c r="H626" s="6" t="s">
        <v>13</v>
      </c>
      <c r="I626" s="6">
        <v>42</v>
      </c>
      <c r="J626" s="6" t="s">
        <v>283</v>
      </c>
    </row>
    <row r="627" spans="1:12" x14ac:dyDescent="0.2">
      <c r="A627" s="6" t="s">
        <v>148</v>
      </c>
      <c r="B627" s="6" t="str">
        <f t="shared" si="11"/>
        <v>Edison Electric Institute_United States Energy Association20115000</v>
      </c>
      <c r="C627" s="6">
        <v>2011</v>
      </c>
      <c r="D627" s="6" t="s">
        <v>286</v>
      </c>
      <c r="E627" s="6" t="s">
        <v>130</v>
      </c>
      <c r="F627" t="s">
        <v>627</v>
      </c>
      <c r="G627" s="7">
        <v>5000</v>
      </c>
      <c r="H627" s="6" t="s">
        <v>4</v>
      </c>
      <c r="I627" s="6">
        <v>43</v>
      </c>
      <c r="J627" s="6" t="s">
        <v>283</v>
      </c>
    </row>
    <row r="628" spans="1:12" x14ac:dyDescent="0.2">
      <c r="A628" s="6" t="s">
        <v>148</v>
      </c>
      <c r="B628" s="6" t="str">
        <f t="shared" si="11"/>
        <v>Edison Electric Institute_United Way of the National Capital Area20115000</v>
      </c>
      <c r="C628" s="6">
        <v>2011</v>
      </c>
      <c r="D628" s="6" t="s">
        <v>286</v>
      </c>
      <c r="E628" s="6" t="s">
        <v>76</v>
      </c>
      <c r="F628" t="s">
        <v>498</v>
      </c>
      <c r="G628" s="7">
        <v>5000</v>
      </c>
      <c r="H628" s="6" t="s">
        <v>149</v>
      </c>
      <c r="I628" s="6">
        <v>44</v>
      </c>
      <c r="J628" s="6" t="s">
        <v>283</v>
      </c>
    </row>
    <row r="629" spans="1:12" x14ac:dyDescent="0.2">
      <c r="A629" s="6" t="s">
        <v>148</v>
      </c>
      <c r="B629" s="6" t="str">
        <f t="shared" si="11"/>
        <v>Edison Electric Institute_US Navy Memorial Foundation20115500</v>
      </c>
      <c r="C629" s="6">
        <v>2011</v>
      </c>
      <c r="D629" s="6" t="s">
        <v>286</v>
      </c>
      <c r="E629" s="6" t="s">
        <v>77</v>
      </c>
      <c r="F629" t="s">
        <v>594</v>
      </c>
      <c r="G629" s="7">
        <v>5500</v>
      </c>
      <c r="H629" s="6" t="s">
        <v>4</v>
      </c>
      <c r="I629" s="6">
        <v>45</v>
      </c>
      <c r="J629" s="6" t="s">
        <v>283</v>
      </c>
    </row>
    <row r="630" spans="1:12" x14ac:dyDescent="0.2">
      <c r="A630" s="6" t="s">
        <v>148</v>
      </c>
      <c r="B630" s="6" t="str">
        <f t="shared" si="11"/>
        <v>Edison Electric Institute_United States Hispanic Chamber of Commerce Foundation Inc201110000</v>
      </c>
      <c r="C630" s="6">
        <v>2011</v>
      </c>
      <c r="D630" s="6" t="s">
        <v>286</v>
      </c>
      <c r="E630" s="6" t="s">
        <v>209</v>
      </c>
      <c r="F630" t="s">
        <v>651</v>
      </c>
      <c r="G630" s="7">
        <v>10000</v>
      </c>
      <c r="H630" s="6" t="s">
        <v>4</v>
      </c>
      <c r="I630" s="6">
        <v>46</v>
      </c>
      <c r="J630" s="6" t="s">
        <v>144</v>
      </c>
    </row>
    <row r="631" spans="1:12" x14ac:dyDescent="0.2">
      <c r="A631" s="6" t="s">
        <v>148</v>
      </c>
      <c r="B631" s="6" t="str">
        <f t="shared" si="11"/>
        <v>Edison Electric Institute_Utilities Telecom Council20115000</v>
      </c>
      <c r="C631" s="6">
        <v>2011</v>
      </c>
      <c r="D631" s="6" t="s">
        <v>286</v>
      </c>
      <c r="E631" s="6" t="s">
        <v>178</v>
      </c>
      <c r="F631" t="s">
        <v>652</v>
      </c>
      <c r="G631" s="7">
        <v>5000</v>
      </c>
      <c r="H631" s="6" t="s">
        <v>4</v>
      </c>
      <c r="I631" s="6">
        <v>47</v>
      </c>
      <c r="J631" s="6" t="s">
        <v>283</v>
      </c>
    </row>
    <row r="632" spans="1:12" x14ac:dyDescent="0.2">
      <c r="A632" s="6" t="s">
        <v>148</v>
      </c>
      <c r="B632" s="6" t="str">
        <f t="shared" si="11"/>
        <v>Edison Electric Institute_The Washington Literacy Council201110000</v>
      </c>
      <c r="C632" s="6">
        <v>2011</v>
      </c>
      <c r="D632" s="6" t="s">
        <v>286</v>
      </c>
      <c r="E632" s="6" t="s">
        <v>366</v>
      </c>
      <c r="F632" t="s">
        <v>653</v>
      </c>
      <c r="G632" s="7">
        <v>10000</v>
      </c>
      <c r="H632" s="6" t="s">
        <v>4</v>
      </c>
      <c r="I632" s="6">
        <v>48</v>
      </c>
      <c r="J632" s="6" t="s">
        <v>283</v>
      </c>
    </row>
    <row r="633" spans="1:12" x14ac:dyDescent="0.2">
      <c r="A633" s="6" t="s">
        <v>148</v>
      </c>
      <c r="B633" s="6" t="str">
        <f t="shared" si="11"/>
        <v>Edison Electric Institute_Western Governors' Association201110000</v>
      </c>
      <c r="C633" s="6">
        <v>2011</v>
      </c>
      <c r="D633" s="6" t="s">
        <v>286</v>
      </c>
      <c r="E633" s="6" t="s">
        <v>83</v>
      </c>
      <c r="F633" t="s">
        <v>501</v>
      </c>
      <c r="G633" s="7">
        <v>10000</v>
      </c>
      <c r="H633" s="6" t="s">
        <v>13</v>
      </c>
      <c r="I633" s="6">
        <v>49</v>
      </c>
      <c r="J633" s="6" t="s">
        <v>283</v>
      </c>
    </row>
    <row r="634" spans="1:12" x14ac:dyDescent="0.2">
      <c r="A634" s="6" t="s">
        <v>148</v>
      </c>
      <c r="B634" s="6" t="str">
        <f t="shared" si="11"/>
        <v>Edison Electric Institute_Western LAMPAC (Labor and Management Public Affairs Committee)201112000</v>
      </c>
      <c r="C634" s="6">
        <v>2011</v>
      </c>
      <c r="D634" s="6" t="s">
        <v>286</v>
      </c>
      <c r="E634" s="6" t="s">
        <v>709</v>
      </c>
      <c r="F634" t="s">
        <v>502</v>
      </c>
      <c r="G634" s="7">
        <v>12000</v>
      </c>
      <c r="H634" s="6" t="s">
        <v>4</v>
      </c>
      <c r="I634" s="6">
        <v>50</v>
      </c>
      <c r="J634" s="6" t="s">
        <v>283</v>
      </c>
    </row>
    <row r="635" spans="1:12" x14ac:dyDescent="0.2">
      <c r="A635" s="6" t="s">
        <v>148</v>
      </c>
      <c r="B635" s="6" t="str">
        <f t="shared" si="11"/>
        <v>Edison Electric Institute_Women's Council on Energy and the Environment20115000</v>
      </c>
      <c r="C635" s="6">
        <v>2011</v>
      </c>
      <c r="D635" s="6" t="s">
        <v>286</v>
      </c>
      <c r="E635" s="6" t="s">
        <v>85</v>
      </c>
      <c r="F635" t="s">
        <v>599</v>
      </c>
      <c r="G635" s="7">
        <v>5000</v>
      </c>
      <c r="H635" s="6" t="s">
        <v>4</v>
      </c>
      <c r="I635" s="6">
        <v>51</v>
      </c>
      <c r="J635" s="6" t="s">
        <v>144</v>
      </c>
    </row>
    <row r="636" spans="1:12" x14ac:dyDescent="0.2">
      <c r="A636" s="6" t="s">
        <v>182</v>
      </c>
      <c r="B636" s="6" t="str">
        <f t="shared" si="11"/>
        <v>Edison Electric Institute_American Association of Blacks in Energy201010000</v>
      </c>
      <c r="C636" s="6">
        <v>2010</v>
      </c>
      <c r="D636" s="6" t="s">
        <v>286</v>
      </c>
      <c r="E636" s="6" t="s">
        <v>303</v>
      </c>
      <c r="F636" t="s">
        <v>430</v>
      </c>
      <c r="G636" s="7">
        <v>10000</v>
      </c>
      <c r="H636" s="6" t="s">
        <v>4</v>
      </c>
      <c r="I636" s="6">
        <v>1</v>
      </c>
      <c r="J636" s="6" t="s">
        <v>144</v>
      </c>
    </row>
    <row r="637" spans="1:12" x14ac:dyDescent="0.2">
      <c r="A637" s="6" t="s">
        <v>182</v>
      </c>
      <c r="B637" s="6" t="str">
        <f t="shared" si="11"/>
        <v>Edison Electric Institute_American Council for Capital Formation201015000</v>
      </c>
      <c r="C637" s="6">
        <v>2010</v>
      </c>
      <c r="D637" s="6" t="s">
        <v>286</v>
      </c>
      <c r="E637" s="6" t="s">
        <v>681</v>
      </c>
      <c r="F637" t="s">
        <v>425</v>
      </c>
      <c r="G637" s="7">
        <v>15000</v>
      </c>
      <c r="H637" s="6" t="s">
        <v>184</v>
      </c>
      <c r="I637" s="6">
        <v>2</v>
      </c>
      <c r="J637" s="6" t="s">
        <v>283</v>
      </c>
      <c r="L637" s="6" t="s">
        <v>6</v>
      </c>
    </row>
    <row r="638" spans="1:12" x14ac:dyDescent="0.2">
      <c r="A638" s="6" t="s">
        <v>182</v>
      </c>
      <c r="B638" s="6" t="str">
        <f t="shared" si="11"/>
        <v>Edison Electric Institute_Alliance to Save Energy201021000</v>
      </c>
      <c r="C638" s="6">
        <v>2010</v>
      </c>
      <c r="D638" s="6" t="s">
        <v>286</v>
      </c>
      <c r="E638" s="6" t="s">
        <v>9</v>
      </c>
      <c r="F638" t="s">
        <v>428</v>
      </c>
      <c r="G638" s="7">
        <v>21000</v>
      </c>
      <c r="H638" s="6" t="s">
        <v>4</v>
      </c>
      <c r="I638" s="6">
        <v>3</v>
      </c>
      <c r="J638" s="6" t="s">
        <v>283</v>
      </c>
    </row>
    <row r="639" spans="1:12" x14ac:dyDescent="0.2">
      <c r="A639" s="6" t="s">
        <v>182</v>
      </c>
      <c r="B639" s="6" t="str">
        <f t="shared" si="11"/>
        <v>Edison Electric Institute_Alliance to Save Energy201010000</v>
      </c>
      <c r="C639" s="6">
        <v>2010</v>
      </c>
      <c r="D639" s="6" t="s">
        <v>286</v>
      </c>
      <c r="E639" s="6" t="s">
        <v>9</v>
      </c>
      <c r="F639" t="s">
        <v>428</v>
      </c>
      <c r="G639" s="7">
        <v>10000</v>
      </c>
      <c r="H639" s="6" t="s">
        <v>13</v>
      </c>
      <c r="I639" s="6">
        <v>4</v>
      </c>
      <c r="J639" s="6" t="s">
        <v>283</v>
      </c>
    </row>
    <row r="640" spans="1:12" x14ac:dyDescent="0.2">
      <c r="A640" s="6" t="s">
        <v>182</v>
      </c>
      <c r="B640" s="6" t="str">
        <f t="shared" si="11"/>
        <v>Edison Electric Institute_Aspen Institute201010000</v>
      </c>
      <c r="C640" s="6">
        <v>2010</v>
      </c>
      <c r="D640" s="6" t="s">
        <v>286</v>
      </c>
      <c r="E640" s="6" t="s">
        <v>14</v>
      </c>
      <c r="F640" t="s">
        <v>434</v>
      </c>
      <c r="G640" s="7">
        <v>10000</v>
      </c>
      <c r="H640" s="6" t="s">
        <v>13</v>
      </c>
      <c r="I640" s="6">
        <v>5</v>
      </c>
      <c r="J640" s="6" t="s">
        <v>283</v>
      </c>
    </row>
    <row r="641" spans="1:12" x14ac:dyDescent="0.2">
      <c r="A641" s="6" t="s">
        <v>182</v>
      </c>
      <c r="B641" s="6" t="str">
        <f t="shared" si="11"/>
        <v>Edison Electric Institute_Bracy Tucker Brown, Inc.201015000</v>
      </c>
      <c r="C641" s="6">
        <v>2010</v>
      </c>
      <c r="D641" s="6" t="s">
        <v>286</v>
      </c>
      <c r="E641" s="6" t="s">
        <v>352</v>
      </c>
      <c r="F641" t="s">
        <v>440</v>
      </c>
      <c r="G641" s="7">
        <v>15000</v>
      </c>
      <c r="H641" s="6" t="s">
        <v>149</v>
      </c>
      <c r="I641" s="6">
        <v>6</v>
      </c>
      <c r="J641" s="6" t="s">
        <v>283</v>
      </c>
    </row>
    <row r="642" spans="1:12" x14ac:dyDescent="0.2">
      <c r="A642" s="6" t="s">
        <v>182</v>
      </c>
      <c r="B642" s="6" t="str">
        <f t="shared" ref="B642:B705" si="12">D642&amp;"_"&amp;E642&amp;C642&amp;G642</f>
        <v>Edison Electric Institute_Center for Energy Workforce Development2010105000</v>
      </c>
      <c r="C642" s="6">
        <v>2010</v>
      </c>
      <c r="D642" s="6" t="s">
        <v>286</v>
      </c>
      <c r="E642" s="6" t="s">
        <v>20</v>
      </c>
      <c r="F642" t="s">
        <v>509</v>
      </c>
      <c r="G642" s="7">
        <v>105000</v>
      </c>
      <c r="H642" s="6" t="s">
        <v>13</v>
      </c>
      <c r="I642" s="6">
        <v>7</v>
      </c>
      <c r="J642" s="6" t="s">
        <v>283</v>
      </c>
    </row>
    <row r="643" spans="1:12" x14ac:dyDescent="0.2">
      <c r="A643" s="6" t="s">
        <v>182</v>
      </c>
      <c r="B643" s="6" t="str">
        <f t="shared" si="12"/>
        <v>Edison Electric Institute_Center for Energy Workforce Development2010227943</v>
      </c>
      <c r="C643" s="6">
        <v>2010</v>
      </c>
      <c r="D643" s="6" t="s">
        <v>286</v>
      </c>
      <c r="E643" s="6" t="s">
        <v>20</v>
      </c>
      <c r="F643" t="s">
        <v>509</v>
      </c>
      <c r="G643" s="7">
        <v>227943</v>
      </c>
      <c r="H643" s="6" t="s">
        <v>185</v>
      </c>
      <c r="I643" s="6">
        <v>7</v>
      </c>
      <c r="J643" s="6" t="s">
        <v>283</v>
      </c>
      <c r="K643" s="6" t="s">
        <v>144</v>
      </c>
    </row>
    <row r="644" spans="1:12" x14ac:dyDescent="0.2">
      <c r="A644" s="6" t="s">
        <v>182</v>
      </c>
      <c r="B644" s="6" t="str">
        <f t="shared" si="12"/>
        <v>Edison Electric Institute_The Washington Literacy Council20107500</v>
      </c>
      <c r="C644" s="6">
        <v>2010</v>
      </c>
      <c r="D644" s="6" t="s">
        <v>286</v>
      </c>
      <c r="E644" s="6" t="s">
        <v>366</v>
      </c>
      <c r="F644" t="s">
        <v>653</v>
      </c>
      <c r="G644" s="7">
        <v>7500</v>
      </c>
      <c r="H644" s="6" t="s">
        <v>4</v>
      </c>
      <c r="I644" s="6">
        <v>8</v>
      </c>
      <c r="J644" s="6" t="s">
        <v>283</v>
      </c>
    </row>
    <row r="645" spans="1:12" x14ac:dyDescent="0.2">
      <c r="A645" s="6" t="s">
        <v>182</v>
      </c>
      <c r="B645" s="6" t="str">
        <f t="shared" si="12"/>
        <v>Edison Electric Institute_Congressional Black Caucus Foundation201010000</v>
      </c>
      <c r="C645" s="6">
        <v>2010</v>
      </c>
      <c r="D645" s="6" t="s">
        <v>286</v>
      </c>
      <c r="E645" s="6" t="s">
        <v>21</v>
      </c>
      <c r="F645" t="s">
        <v>566</v>
      </c>
      <c r="G645" s="7">
        <v>10000</v>
      </c>
      <c r="H645" s="6" t="s">
        <v>4</v>
      </c>
      <c r="I645" s="6">
        <v>9</v>
      </c>
      <c r="J645" s="6" t="s">
        <v>144</v>
      </c>
      <c r="L645" s="6" t="s">
        <v>421</v>
      </c>
    </row>
    <row r="646" spans="1:12" x14ac:dyDescent="0.2">
      <c r="A646" s="6" t="s">
        <v>182</v>
      </c>
      <c r="B646" s="6" t="str">
        <f t="shared" si="12"/>
        <v>Edison Electric Institute_Congressional Black Caucus Political Education and Leadership Institute201010000</v>
      </c>
      <c r="C646" s="6">
        <v>2010</v>
      </c>
      <c r="D646" s="6" t="s">
        <v>286</v>
      </c>
      <c r="E646" s="6" t="s">
        <v>102</v>
      </c>
      <c r="F646" t="s">
        <v>543</v>
      </c>
      <c r="G646" s="7">
        <v>10000</v>
      </c>
      <c r="H646" s="6" t="s">
        <v>4</v>
      </c>
      <c r="I646" s="6">
        <v>10</v>
      </c>
      <c r="J646" s="6" t="s">
        <v>144</v>
      </c>
      <c r="L646" s="6" t="s">
        <v>420</v>
      </c>
    </row>
    <row r="647" spans="1:12" x14ac:dyDescent="0.2">
      <c r="A647" s="6" t="s">
        <v>182</v>
      </c>
      <c r="B647" s="6" t="str">
        <f t="shared" si="12"/>
        <v>Edison Electric Institute_Presidents and Fellows of Harvard College201025000</v>
      </c>
      <c r="C647" s="6">
        <v>2010</v>
      </c>
      <c r="D647" s="6" t="s">
        <v>286</v>
      </c>
      <c r="E647" s="6" t="s">
        <v>370</v>
      </c>
      <c r="F647" t="s">
        <v>655</v>
      </c>
      <c r="G647" s="7">
        <v>25000</v>
      </c>
      <c r="H647" s="6" t="s">
        <v>13</v>
      </c>
      <c r="I647" s="6">
        <v>12</v>
      </c>
      <c r="J647" s="6" t="s">
        <v>283</v>
      </c>
    </row>
    <row r="648" spans="1:12" x14ac:dyDescent="0.2">
      <c r="A648" s="6" t="s">
        <v>182</v>
      </c>
      <c r="B648" s="6" t="str">
        <f t="shared" si="12"/>
        <v>Edison Electric Institute_Keystone Center201010000</v>
      </c>
      <c r="C648" s="6">
        <v>2010</v>
      </c>
      <c r="D648" s="6" t="s">
        <v>286</v>
      </c>
      <c r="E648" s="6" t="s">
        <v>46</v>
      </c>
      <c r="F648" t="s">
        <v>461</v>
      </c>
      <c r="G648" s="7">
        <v>10000</v>
      </c>
      <c r="H648" s="6" t="s">
        <v>13</v>
      </c>
      <c r="I648" s="6">
        <v>13</v>
      </c>
      <c r="J648" s="6" t="s">
        <v>283</v>
      </c>
    </row>
    <row r="649" spans="1:12" x14ac:dyDescent="0.2">
      <c r="A649" s="6" t="s">
        <v>182</v>
      </c>
      <c r="B649" s="6" t="str">
        <f t="shared" si="12"/>
        <v>Edison Electric Institute_Keystone Center201010000</v>
      </c>
      <c r="C649" s="6">
        <v>2010</v>
      </c>
      <c r="D649" s="6" t="s">
        <v>286</v>
      </c>
      <c r="E649" s="6" t="s">
        <v>46</v>
      </c>
      <c r="F649" t="s">
        <v>461</v>
      </c>
      <c r="G649" s="7">
        <v>10000</v>
      </c>
      <c r="H649" s="6" t="s">
        <v>4</v>
      </c>
      <c r="I649" s="6">
        <v>14</v>
      </c>
      <c r="J649" s="6" t="s">
        <v>283</v>
      </c>
    </row>
    <row r="650" spans="1:12" x14ac:dyDescent="0.2">
      <c r="A650" s="6" t="s">
        <v>182</v>
      </c>
      <c r="B650" s="6" t="str">
        <f t="shared" si="12"/>
        <v>Edison Electric Institute_Leadership Conference on Civil and Human Rights201010000</v>
      </c>
      <c r="C650" s="6">
        <v>2010</v>
      </c>
      <c r="D650" s="6" t="s">
        <v>286</v>
      </c>
      <c r="E650" s="6" t="s">
        <v>47</v>
      </c>
      <c r="F650" t="s">
        <v>644</v>
      </c>
      <c r="G650" s="7">
        <v>10000</v>
      </c>
      <c r="H650" s="6" t="s">
        <v>4</v>
      </c>
      <c r="I650" s="6">
        <v>15</v>
      </c>
      <c r="J650" s="6" t="s">
        <v>283</v>
      </c>
    </row>
    <row r="651" spans="1:12" x14ac:dyDescent="0.2">
      <c r="A651" s="6" t="s">
        <v>182</v>
      </c>
      <c r="B651" s="6" t="str">
        <f t="shared" si="12"/>
        <v>Edison Electric Institute_National Conference of Black Mayors201010000</v>
      </c>
      <c r="C651" s="6">
        <v>2010</v>
      </c>
      <c r="D651" s="6" t="s">
        <v>286</v>
      </c>
      <c r="E651" s="6" t="s">
        <v>171</v>
      </c>
      <c r="F651" t="s">
        <v>656</v>
      </c>
      <c r="G651" s="7">
        <v>10000</v>
      </c>
      <c r="H651" s="6" t="s">
        <v>4</v>
      </c>
      <c r="I651" s="6">
        <v>16</v>
      </c>
      <c r="J651" s="6" t="s">
        <v>144</v>
      </c>
    </row>
    <row r="652" spans="1:12" x14ac:dyDescent="0.2">
      <c r="A652" s="6" t="s">
        <v>182</v>
      </c>
      <c r="B652" s="6" t="str">
        <f t="shared" si="12"/>
        <v>Edison Electric Institute_National Conference of State Legislatures201020833</v>
      </c>
      <c r="C652" s="6">
        <v>2010</v>
      </c>
      <c r="D652" s="6" t="s">
        <v>286</v>
      </c>
      <c r="E652" s="6" t="s">
        <v>135</v>
      </c>
      <c r="F652" t="s">
        <v>474</v>
      </c>
      <c r="G652" s="7">
        <v>20833</v>
      </c>
      <c r="H652" s="6" t="s">
        <v>4</v>
      </c>
      <c r="I652" s="6">
        <v>17</v>
      </c>
      <c r="J652" s="6" t="s">
        <v>283</v>
      </c>
    </row>
    <row r="653" spans="1:12" x14ac:dyDescent="0.2">
      <c r="A653" s="6" t="s">
        <v>182</v>
      </c>
      <c r="B653" s="6" t="str">
        <f t="shared" si="12"/>
        <v>Edison Electric Institute_National Multiple Sclerosis Society National Capital Chapter201012000</v>
      </c>
      <c r="C653" s="6">
        <v>2010</v>
      </c>
      <c r="D653" s="6" t="s">
        <v>286</v>
      </c>
      <c r="E653" s="6" t="s">
        <v>207</v>
      </c>
      <c r="F653" t="s">
        <v>551</v>
      </c>
      <c r="G653" s="7">
        <v>12000</v>
      </c>
      <c r="H653" s="6" t="s">
        <v>4</v>
      </c>
      <c r="I653" s="6">
        <v>18</v>
      </c>
      <c r="J653" s="6" t="s">
        <v>283</v>
      </c>
    </row>
    <row r="654" spans="1:12" x14ac:dyDescent="0.2">
      <c r="A654" s="6" t="s">
        <v>182</v>
      </c>
      <c r="B654" s="6" t="str">
        <f t="shared" si="12"/>
        <v>Edison Electric Institute_National Energy Resources Organization20106150</v>
      </c>
      <c r="C654" s="6">
        <v>2010</v>
      </c>
      <c r="D654" s="6" t="s">
        <v>286</v>
      </c>
      <c r="E654" s="6" t="s">
        <v>186</v>
      </c>
      <c r="F654" t="s">
        <v>480</v>
      </c>
      <c r="G654" s="7">
        <v>6150</v>
      </c>
      <c r="H654" s="6" t="s">
        <v>4</v>
      </c>
      <c r="I654" s="6">
        <v>19</v>
      </c>
      <c r="J654" s="6" t="s">
        <v>283</v>
      </c>
    </row>
    <row r="655" spans="1:12" x14ac:dyDescent="0.2">
      <c r="A655" s="6" t="s">
        <v>182</v>
      </c>
      <c r="B655" s="6" t="str">
        <f t="shared" si="12"/>
        <v>Edison Electric Institute_Pollinator Partnership201010000</v>
      </c>
      <c r="C655" s="6">
        <v>2010</v>
      </c>
      <c r="D655" s="6" t="s">
        <v>286</v>
      </c>
      <c r="E655" s="6" t="s">
        <v>60</v>
      </c>
      <c r="F655" t="s">
        <v>586</v>
      </c>
      <c r="G655" s="7">
        <v>10000</v>
      </c>
      <c r="H655" s="6" t="s">
        <v>4</v>
      </c>
      <c r="I655" s="6">
        <v>20</v>
      </c>
      <c r="J655" s="6" t="s">
        <v>283</v>
      </c>
    </row>
    <row r="656" spans="1:12" x14ac:dyDescent="0.2">
      <c r="A656" s="6" t="s">
        <v>182</v>
      </c>
      <c r="B656" s="6" t="str">
        <f t="shared" si="12"/>
        <v>Edison Electric Institute_The Franklin &amp; Eleanor Roosevelt Institute201010000</v>
      </c>
      <c r="C656" s="6">
        <v>2010</v>
      </c>
      <c r="D656" s="6" t="s">
        <v>286</v>
      </c>
      <c r="E656" s="6" t="s">
        <v>127</v>
      </c>
      <c r="F656" t="s">
        <v>532</v>
      </c>
      <c r="G656" s="7">
        <v>10000</v>
      </c>
      <c r="H656" s="6" t="s">
        <v>4</v>
      </c>
      <c r="I656" s="6">
        <v>21</v>
      </c>
      <c r="J656" s="6" t="s">
        <v>283</v>
      </c>
    </row>
    <row r="657" spans="1:12" x14ac:dyDescent="0.2">
      <c r="A657" s="6" t="s">
        <v>182</v>
      </c>
      <c r="B657" s="6" t="str">
        <f t="shared" si="12"/>
        <v>Edison Electric Institute_Taste of the South Committee201015000</v>
      </c>
      <c r="C657" s="6">
        <v>2010</v>
      </c>
      <c r="D657" s="6" t="s">
        <v>286</v>
      </c>
      <c r="E657" s="6" t="s">
        <v>375</v>
      </c>
      <c r="F657" t="s">
        <v>650</v>
      </c>
      <c r="G657" s="7">
        <v>15000</v>
      </c>
      <c r="H657" s="6" t="s">
        <v>149</v>
      </c>
      <c r="I657" s="6">
        <v>22</v>
      </c>
      <c r="J657" s="6" t="s">
        <v>283</v>
      </c>
    </row>
    <row r="658" spans="1:12" x14ac:dyDescent="0.2">
      <c r="A658" s="6" t="s">
        <v>182</v>
      </c>
      <c r="B658" s="6" t="str">
        <f t="shared" si="12"/>
        <v>Edison Electric Institute_Third Way201025000</v>
      </c>
      <c r="C658" s="6">
        <v>2010</v>
      </c>
      <c r="D658" s="6" t="s">
        <v>286</v>
      </c>
      <c r="E658" s="6" t="s">
        <v>177</v>
      </c>
      <c r="F658" t="s">
        <v>657</v>
      </c>
      <c r="G658" s="7">
        <v>25000</v>
      </c>
      <c r="H658" s="6" t="s">
        <v>13</v>
      </c>
      <c r="I658" s="6">
        <v>23</v>
      </c>
      <c r="J658" s="6" t="s">
        <v>283</v>
      </c>
    </row>
    <row r="659" spans="1:12" x14ac:dyDescent="0.2">
      <c r="A659" s="6" t="s">
        <v>182</v>
      </c>
      <c r="B659" s="6" t="str">
        <f t="shared" si="12"/>
        <v>Edison Electric Institute_Thomas Alva Edison Foundation201069976</v>
      </c>
      <c r="C659" s="6">
        <v>2010</v>
      </c>
      <c r="D659" s="6" t="s">
        <v>286</v>
      </c>
      <c r="E659" s="6" t="s">
        <v>73</v>
      </c>
      <c r="F659" t="s">
        <v>541</v>
      </c>
      <c r="G659" s="7">
        <v>69976</v>
      </c>
      <c r="H659" s="6" t="s">
        <v>13</v>
      </c>
      <c r="I659" s="6">
        <v>24</v>
      </c>
      <c r="J659" s="6" t="s">
        <v>283</v>
      </c>
      <c r="K659" s="6" t="s">
        <v>144</v>
      </c>
    </row>
    <row r="660" spans="1:12" x14ac:dyDescent="0.2">
      <c r="A660" s="6" t="s">
        <v>182</v>
      </c>
      <c r="B660" s="6" t="str">
        <f t="shared" si="12"/>
        <v>Edison Electric Institute_George W Bush Presidential Center201010000</v>
      </c>
      <c r="C660" s="6">
        <v>2010</v>
      </c>
      <c r="D660" s="6" t="s">
        <v>286</v>
      </c>
      <c r="E660" s="6" t="s">
        <v>153</v>
      </c>
      <c r="F660" t="s">
        <v>516</v>
      </c>
      <c r="G660" s="7">
        <v>10000</v>
      </c>
      <c r="H660" s="6" t="s">
        <v>149</v>
      </c>
      <c r="I660" s="6">
        <v>47</v>
      </c>
      <c r="J660" s="6" t="s">
        <v>283</v>
      </c>
    </row>
    <row r="661" spans="1:12" x14ac:dyDescent="0.2">
      <c r="A661" s="6" t="s">
        <v>187</v>
      </c>
      <c r="B661" s="6" t="str">
        <f t="shared" si="12"/>
        <v>Edison Electric Institute_American Association of Blacks in Energy200925000</v>
      </c>
      <c r="C661" s="6">
        <v>2009</v>
      </c>
      <c r="D661" s="6" t="s">
        <v>286</v>
      </c>
      <c r="E661" s="6" t="s">
        <v>303</v>
      </c>
      <c r="F661" t="s">
        <v>430</v>
      </c>
      <c r="G661" s="7">
        <v>25000</v>
      </c>
      <c r="H661" s="6" t="s">
        <v>4</v>
      </c>
      <c r="I661" s="6">
        <v>1</v>
      </c>
      <c r="J661" s="6" t="s">
        <v>144</v>
      </c>
    </row>
    <row r="662" spans="1:12" x14ac:dyDescent="0.2">
      <c r="A662" s="6" t="s">
        <v>187</v>
      </c>
      <c r="B662" s="6" t="str">
        <f t="shared" si="12"/>
        <v>Edison Electric Institute_American Council for Capital Formation200915000</v>
      </c>
      <c r="C662" s="6">
        <v>2009</v>
      </c>
      <c r="D662" s="6" t="s">
        <v>286</v>
      </c>
      <c r="E662" s="6" t="s">
        <v>681</v>
      </c>
      <c r="F662" t="s">
        <v>425</v>
      </c>
      <c r="G662" s="7">
        <v>15000</v>
      </c>
      <c r="H662" s="6" t="s">
        <v>13</v>
      </c>
      <c r="I662" s="6">
        <v>2</v>
      </c>
      <c r="J662" s="6" t="s">
        <v>283</v>
      </c>
      <c r="L662" s="6" t="s">
        <v>6</v>
      </c>
    </row>
    <row r="663" spans="1:12" x14ac:dyDescent="0.2">
      <c r="A663" s="6" t="s">
        <v>187</v>
      </c>
      <c r="B663" s="6" t="str">
        <f t="shared" si="12"/>
        <v>Edison Electric Institute_American Council for Capital Formation200915000</v>
      </c>
      <c r="C663" s="6">
        <v>2009</v>
      </c>
      <c r="D663" s="6" t="s">
        <v>286</v>
      </c>
      <c r="E663" s="6" t="s">
        <v>681</v>
      </c>
      <c r="F663" t="s">
        <v>425</v>
      </c>
      <c r="G663" s="7">
        <v>15000</v>
      </c>
      <c r="H663" s="6" t="s">
        <v>184</v>
      </c>
      <c r="I663" s="6">
        <v>3</v>
      </c>
      <c r="J663" s="6" t="s">
        <v>283</v>
      </c>
      <c r="L663" s="6" t="s">
        <v>6</v>
      </c>
    </row>
    <row r="664" spans="1:12" x14ac:dyDescent="0.2">
      <c r="A664" s="6" t="s">
        <v>187</v>
      </c>
      <c r="B664" s="6" t="str">
        <f t="shared" si="12"/>
        <v>Edison Electric Institute_Alliance to Save Energy200920000</v>
      </c>
      <c r="C664" s="6">
        <v>2009</v>
      </c>
      <c r="D664" s="6" t="s">
        <v>286</v>
      </c>
      <c r="E664" s="6" t="s">
        <v>9</v>
      </c>
      <c r="F664" t="s">
        <v>428</v>
      </c>
      <c r="G664" s="7">
        <v>20000</v>
      </c>
      <c r="H664" s="6" t="s">
        <v>184</v>
      </c>
      <c r="I664" s="6">
        <v>4</v>
      </c>
      <c r="J664" s="6" t="s">
        <v>283</v>
      </c>
    </row>
    <row r="665" spans="1:12" x14ac:dyDescent="0.2">
      <c r="A665" s="6" t="s">
        <v>187</v>
      </c>
      <c r="B665" s="6" t="str">
        <f t="shared" si="12"/>
        <v>Edison Electric Institute_Annapolis Center for Science-Based Public Policy200920000</v>
      </c>
      <c r="C665" s="6">
        <v>2009</v>
      </c>
      <c r="D665" s="6" t="s">
        <v>286</v>
      </c>
      <c r="E665" s="6" t="s">
        <v>365</v>
      </c>
      <c r="F665" t="s">
        <v>659</v>
      </c>
      <c r="G665" s="7">
        <v>20000</v>
      </c>
      <c r="H665" s="6" t="s">
        <v>13</v>
      </c>
      <c r="I665" s="6">
        <v>5</v>
      </c>
      <c r="J665" s="6" t="s">
        <v>283</v>
      </c>
    </row>
    <row r="666" spans="1:12" x14ac:dyDescent="0.2">
      <c r="A666" s="6" t="s">
        <v>187</v>
      </c>
      <c r="B666" s="6" t="str">
        <f t="shared" si="12"/>
        <v>Edison Electric Institute_Aspen Institute200910000</v>
      </c>
      <c r="C666" s="6">
        <v>2009</v>
      </c>
      <c r="D666" s="6" t="s">
        <v>286</v>
      </c>
      <c r="E666" s="6" t="s">
        <v>14</v>
      </c>
      <c r="F666" t="s">
        <v>434</v>
      </c>
      <c r="G666" s="7">
        <v>10000</v>
      </c>
      <c r="H666" s="6" t="s">
        <v>13</v>
      </c>
      <c r="I666" s="6">
        <v>6</v>
      </c>
      <c r="J666" s="6" t="s">
        <v>283</v>
      </c>
    </row>
    <row r="667" spans="1:12" x14ac:dyDescent="0.2">
      <c r="A667" s="6" t="s">
        <v>187</v>
      </c>
      <c r="B667" s="6" t="str">
        <f t="shared" si="12"/>
        <v>Edison Electric Institute_Bracy Tucker Brown, Inc.200915000</v>
      </c>
      <c r="C667" s="6">
        <v>2009</v>
      </c>
      <c r="D667" s="6" t="s">
        <v>286</v>
      </c>
      <c r="E667" s="6" t="s">
        <v>352</v>
      </c>
      <c r="F667" t="s">
        <v>440</v>
      </c>
      <c r="G667" s="7">
        <v>15000</v>
      </c>
      <c r="H667" s="6" t="s">
        <v>149</v>
      </c>
      <c r="I667" s="6">
        <v>7</v>
      </c>
      <c r="J667" s="6" t="s">
        <v>283</v>
      </c>
    </row>
    <row r="668" spans="1:12" x14ac:dyDescent="0.2">
      <c r="A668" s="6" t="s">
        <v>187</v>
      </c>
      <c r="B668" s="6" t="str">
        <f t="shared" si="12"/>
        <v>Edison Electric Institute_Congressional Black Caucus Political Education and Leadership Institute200910000</v>
      </c>
      <c r="C668" s="6">
        <v>2009</v>
      </c>
      <c r="D668" s="6" t="s">
        <v>286</v>
      </c>
      <c r="E668" s="6" t="s">
        <v>102</v>
      </c>
      <c r="F668" t="s">
        <v>543</v>
      </c>
      <c r="G668" s="7">
        <v>10000</v>
      </c>
      <c r="H668" s="6" t="s">
        <v>4</v>
      </c>
      <c r="I668" s="6">
        <v>8</v>
      </c>
      <c r="J668" s="6" t="s">
        <v>144</v>
      </c>
      <c r="L668" s="6" t="s">
        <v>420</v>
      </c>
    </row>
    <row r="669" spans="1:12" x14ac:dyDescent="0.2">
      <c r="A669" s="6" t="s">
        <v>187</v>
      </c>
      <c r="B669" s="6" t="str">
        <f t="shared" si="12"/>
        <v>Edison Electric Institute_Center for Energy Workforce Development2009140000</v>
      </c>
      <c r="C669" s="6">
        <v>2009</v>
      </c>
      <c r="D669" s="6" t="s">
        <v>286</v>
      </c>
      <c r="E669" s="6" t="s">
        <v>20</v>
      </c>
      <c r="F669" t="s">
        <v>509</v>
      </c>
      <c r="G669" s="7">
        <v>140000</v>
      </c>
      <c r="H669" s="6" t="s">
        <v>13</v>
      </c>
      <c r="I669" s="6">
        <v>9</v>
      </c>
      <c r="J669" s="6" t="s">
        <v>283</v>
      </c>
    </row>
    <row r="670" spans="1:12" x14ac:dyDescent="0.2">
      <c r="A670" s="6" t="s">
        <v>187</v>
      </c>
      <c r="B670" s="6" t="str">
        <f t="shared" si="12"/>
        <v>Edison Electric Institute_Center for Energy Workforce Development2009261455</v>
      </c>
      <c r="C670" s="6">
        <v>2009</v>
      </c>
      <c r="D670" s="6" t="s">
        <v>286</v>
      </c>
      <c r="E670" s="6" t="s">
        <v>20</v>
      </c>
      <c r="F670" t="s">
        <v>509</v>
      </c>
      <c r="G670" s="7">
        <v>261455</v>
      </c>
      <c r="H670" s="6" t="s">
        <v>188</v>
      </c>
      <c r="I670" s="6">
        <v>10</v>
      </c>
      <c r="J670" s="6" t="s">
        <v>283</v>
      </c>
      <c r="K670" s="6" t="s">
        <v>144</v>
      </c>
    </row>
    <row r="671" spans="1:12" x14ac:dyDescent="0.2">
      <c r="A671" s="6" t="s">
        <v>187</v>
      </c>
      <c r="B671" s="6" t="str">
        <f t="shared" si="12"/>
        <v>Edison Electric Institute_Children's Charities Foundation Inc200910500</v>
      </c>
      <c r="C671" s="6">
        <v>2009</v>
      </c>
      <c r="D671" s="6" t="s">
        <v>286</v>
      </c>
      <c r="E671" s="6" t="s">
        <v>206</v>
      </c>
      <c r="F671" t="s">
        <v>660</v>
      </c>
      <c r="G671" s="7">
        <v>10500</v>
      </c>
      <c r="H671" s="6" t="s">
        <v>4</v>
      </c>
      <c r="I671" s="6">
        <v>11</v>
      </c>
      <c r="J671" s="6" t="s">
        <v>283</v>
      </c>
    </row>
    <row r="672" spans="1:12" x14ac:dyDescent="0.2">
      <c r="A672" s="6" t="s">
        <v>187</v>
      </c>
      <c r="B672" s="6" t="str">
        <f t="shared" si="12"/>
        <v>Edison Electric Institute_Communications Institute200925000</v>
      </c>
      <c r="C672" s="6">
        <v>2009</v>
      </c>
      <c r="D672" s="6" t="s">
        <v>286</v>
      </c>
      <c r="E672" s="6" t="s">
        <v>162</v>
      </c>
      <c r="F672" t="s">
        <v>661</v>
      </c>
      <c r="G672" s="7">
        <v>25000</v>
      </c>
      <c r="H672" s="6" t="s">
        <v>13</v>
      </c>
      <c r="I672" s="6">
        <v>12</v>
      </c>
      <c r="J672" s="6" t="s">
        <v>283</v>
      </c>
    </row>
    <row r="673" spans="1:12" x14ac:dyDescent="0.2">
      <c r="A673" s="6" t="s">
        <v>187</v>
      </c>
      <c r="B673" s="6" t="str">
        <f t="shared" si="12"/>
        <v>Edison Electric Institute_The Washington Literacy Council20097500</v>
      </c>
      <c r="C673" s="6">
        <v>2009</v>
      </c>
      <c r="D673" s="6" t="s">
        <v>286</v>
      </c>
      <c r="E673" s="6" t="s">
        <v>366</v>
      </c>
      <c r="F673" t="s">
        <v>653</v>
      </c>
      <c r="G673" s="7">
        <v>7500</v>
      </c>
      <c r="H673" s="6" t="s">
        <v>149</v>
      </c>
      <c r="I673" s="6">
        <v>13</v>
      </c>
      <c r="J673" s="6" t="s">
        <v>283</v>
      </c>
    </row>
    <row r="674" spans="1:12" x14ac:dyDescent="0.2">
      <c r="A674" s="6" t="s">
        <v>187</v>
      </c>
      <c r="B674" s="6" t="str">
        <f t="shared" si="12"/>
        <v>Edison Electric Institute_Congressional Black Caucus Foundation200920400</v>
      </c>
      <c r="C674" s="6">
        <v>2009</v>
      </c>
      <c r="D674" s="6" t="s">
        <v>286</v>
      </c>
      <c r="E674" s="6" t="s">
        <v>21</v>
      </c>
      <c r="F674" t="s">
        <v>566</v>
      </c>
      <c r="G674" s="7">
        <v>20400</v>
      </c>
      <c r="H674" s="6" t="s">
        <v>4</v>
      </c>
      <c r="I674" s="6">
        <v>14</v>
      </c>
      <c r="J674" s="6" t="s">
        <v>144</v>
      </c>
      <c r="L674" s="6" t="s">
        <v>421</v>
      </c>
    </row>
    <row r="675" spans="1:12" x14ac:dyDescent="0.2">
      <c r="A675" s="6" t="s">
        <v>187</v>
      </c>
      <c r="B675" s="6" t="str">
        <f t="shared" si="12"/>
        <v>Edison Electric Institute_Detroit Public Television200937500</v>
      </c>
      <c r="C675" s="6">
        <v>2009</v>
      </c>
      <c r="D675" s="6" t="s">
        <v>286</v>
      </c>
      <c r="E675" s="6" t="s">
        <v>164</v>
      </c>
      <c r="F675" t="s">
        <v>662</v>
      </c>
      <c r="G675" s="7">
        <v>37500</v>
      </c>
      <c r="H675" s="6" t="s">
        <v>13</v>
      </c>
      <c r="I675" s="6">
        <v>15</v>
      </c>
      <c r="J675" s="6" t="s">
        <v>283</v>
      </c>
    </row>
    <row r="676" spans="1:12" x14ac:dyDescent="0.2">
      <c r="A676" s="6" t="s">
        <v>187</v>
      </c>
      <c r="B676" s="6" t="str">
        <f t="shared" si="12"/>
        <v>Edison Electric Institute_Presidents and Fellows of Harvard College200925000</v>
      </c>
      <c r="C676" s="6">
        <v>2009</v>
      </c>
      <c r="D676" s="6" t="s">
        <v>286</v>
      </c>
      <c r="E676" s="6" t="s">
        <v>370</v>
      </c>
      <c r="F676" t="s">
        <v>655</v>
      </c>
      <c r="G676" s="7">
        <v>25000</v>
      </c>
      <c r="H676" s="6" t="s">
        <v>149</v>
      </c>
      <c r="I676" s="6">
        <v>16</v>
      </c>
      <c r="J676" s="6" t="s">
        <v>283</v>
      </c>
    </row>
    <row r="677" spans="1:12" x14ac:dyDescent="0.2">
      <c r="A677" s="6" t="s">
        <v>187</v>
      </c>
      <c r="B677" s="6" t="str">
        <f t="shared" si="12"/>
        <v>Edison Electric Institute_Keystone Center200910000</v>
      </c>
      <c r="C677" s="6">
        <v>2009</v>
      </c>
      <c r="D677" s="6" t="s">
        <v>286</v>
      </c>
      <c r="E677" s="6" t="s">
        <v>46</v>
      </c>
      <c r="F677" t="s">
        <v>461</v>
      </c>
      <c r="G677" s="7">
        <v>10000</v>
      </c>
      <c r="H677" s="6" t="s">
        <v>190</v>
      </c>
      <c r="I677" s="6">
        <v>17</v>
      </c>
      <c r="J677" s="6" t="s">
        <v>283</v>
      </c>
    </row>
    <row r="678" spans="1:12" x14ac:dyDescent="0.2">
      <c r="A678" s="6" t="s">
        <v>187</v>
      </c>
      <c r="B678" s="6" t="str">
        <f t="shared" si="12"/>
        <v>Edison Electric Institute_National Conference of Black Mayors200910000</v>
      </c>
      <c r="C678" s="6">
        <v>2009</v>
      </c>
      <c r="D678" s="6" t="s">
        <v>286</v>
      </c>
      <c r="E678" s="6" t="s">
        <v>171</v>
      </c>
      <c r="F678" t="s">
        <v>656</v>
      </c>
      <c r="G678" s="7">
        <v>10000</v>
      </c>
      <c r="H678" s="6" t="s">
        <v>191</v>
      </c>
      <c r="I678" s="6">
        <v>18</v>
      </c>
      <c r="J678" s="6" t="s">
        <v>144</v>
      </c>
    </row>
    <row r="679" spans="1:12" x14ac:dyDescent="0.2">
      <c r="A679" s="6" t="s">
        <v>187</v>
      </c>
      <c r="B679" s="6" t="str">
        <f t="shared" si="12"/>
        <v>Edison Electric Institute_National Multiple Sclerosis Society National Capital Chapter200913000</v>
      </c>
      <c r="C679" s="6">
        <v>2009</v>
      </c>
      <c r="D679" s="6" t="s">
        <v>286</v>
      </c>
      <c r="E679" s="6" t="s">
        <v>207</v>
      </c>
      <c r="F679" t="s">
        <v>551</v>
      </c>
      <c r="G679" s="7">
        <v>13000</v>
      </c>
      <c r="H679" s="6" t="s">
        <v>149</v>
      </c>
      <c r="I679" s="6">
        <v>19</v>
      </c>
      <c r="J679" s="6" t="s">
        <v>283</v>
      </c>
    </row>
    <row r="680" spans="1:12" x14ac:dyDescent="0.2">
      <c r="A680" s="6" t="s">
        <v>187</v>
      </c>
      <c r="B680" s="6" t="str">
        <f t="shared" si="12"/>
        <v>Edison Electric Institute_National Energy Resources Organization20096125</v>
      </c>
      <c r="C680" s="6">
        <v>2009</v>
      </c>
      <c r="D680" s="6" t="s">
        <v>286</v>
      </c>
      <c r="E680" s="6" t="s">
        <v>186</v>
      </c>
      <c r="F680" t="s">
        <v>480</v>
      </c>
      <c r="G680" s="7">
        <v>6125</v>
      </c>
      <c r="H680" s="6" t="s">
        <v>4</v>
      </c>
      <c r="I680" s="6">
        <v>20</v>
      </c>
      <c r="J680" s="6" t="s">
        <v>283</v>
      </c>
    </row>
    <row r="681" spans="1:12" x14ac:dyDescent="0.2">
      <c r="A681" s="6" t="s">
        <v>187</v>
      </c>
      <c r="B681" s="6" t="str">
        <f t="shared" si="12"/>
        <v>Edison Electric Institute_Taste of the South Committee200915000</v>
      </c>
      <c r="C681" s="6">
        <v>2009</v>
      </c>
      <c r="D681" s="6" t="s">
        <v>286</v>
      </c>
      <c r="E681" s="6" t="s">
        <v>375</v>
      </c>
      <c r="F681" t="s">
        <v>650</v>
      </c>
      <c r="G681" s="7">
        <v>15000</v>
      </c>
      <c r="H681" s="6" t="s">
        <v>4</v>
      </c>
      <c r="I681" s="6">
        <v>21</v>
      </c>
      <c r="J681" s="6" t="s">
        <v>283</v>
      </c>
    </row>
    <row r="682" spans="1:12" x14ac:dyDescent="0.2">
      <c r="A682" s="6" t="s">
        <v>187</v>
      </c>
      <c r="B682" s="6" t="str">
        <f t="shared" si="12"/>
        <v>Edison Electric Institute_Third Way200950000</v>
      </c>
      <c r="C682" s="6">
        <v>2009</v>
      </c>
      <c r="D682" s="6" t="s">
        <v>286</v>
      </c>
      <c r="E682" s="6" t="s">
        <v>177</v>
      </c>
      <c r="F682" t="s">
        <v>657</v>
      </c>
      <c r="G682" s="7">
        <v>50000</v>
      </c>
      <c r="H682" s="6" t="s">
        <v>13</v>
      </c>
      <c r="I682" s="6">
        <v>22</v>
      </c>
      <c r="J682" s="6" t="s">
        <v>283</v>
      </c>
    </row>
    <row r="683" spans="1:12" x14ac:dyDescent="0.2">
      <c r="A683" s="6" t="s">
        <v>187</v>
      </c>
      <c r="B683" s="6" t="str">
        <f t="shared" si="12"/>
        <v>Edison Electric Institute_United States Hispanic Chamber Of Commerce200915000</v>
      </c>
      <c r="C683" s="6">
        <v>2009</v>
      </c>
      <c r="D683" s="6" t="s">
        <v>286</v>
      </c>
      <c r="E683" s="6" t="s">
        <v>369</v>
      </c>
      <c r="F683" t="s">
        <v>663</v>
      </c>
      <c r="G683" s="7">
        <v>15000</v>
      </c>
      <c r="H683" s="6" t="s">
        <v>4</v>
      </c>
      <c r="I683" s="6">
        <v>23</v>
      </c>
      <c r="J683" s="6" t="s">
        <v>144</v>
      </c>
    </row>
    <row r="684" spans="1:12" x14ac:dyDescent="0.2">
      <c r="A684" s="6" t="s">
        <v>187</v>
      </c>
      <c r="B684" s="6" t="str">
        <f t="shared" si="12"/>
        <v>Edison Electric Institute_Thomas Alva Edison Foundation200932838</v>
      </c>
      <c r="C684" s="6">
        <v>2009</v>
      </c>
      <c r="D684" s="6" t="s">
        <v>286</v>
      </c>
      <c r="E684" s="6" t="s">
        <v>73</v>
      </c>
      <c r="F684" t="s">
        <v>541</v>
      </c>
      <c r="G684" s="7">
        <v>32838</v>
      </c>
      <c r="H684" s="6" t="s">
        <v>13</v>
      </c>
      <c r="I684" s="6">
        <v>24</v>
      </c>
      <c r="J684" s="6" t="s">
        <v>283</v>
      </c>
      <c r="K684" s="6" t="s">
        <v>144</v>
      </c>
    </row>
    <row r="685" spans="1:12" x14ac:dyDescent="0.2">
      <c r="A685" s="10" t="s">
        <v>192</v>
      </c>
      <c r="B685" s="6" t="str">
        <f t="shared" si="12"/>
        <v>Edison Electric Institute_American Council for Capital Formation200815000</v>
      </c>
      <c r="C685" s="6">
        <v>2008</v>
      </c>
      <c r="D685" s="6" t="s">
        <v>286</v>
      </c>
      <c r="E685" s="6" t="s">
        <v>681</v>
      </c>
      <c r="F685" t="s">
        <v>425</v>
      </c>
      <c r="G685" s="7">
        <v>15000</v>
      </c>
      <c r="H685" s="6" t="s">
        <v>13</v>
      </c>
      <c r="I685" s="6">
        <v>1</v>
      </c>
      <c r="J685" s="6" t="s">
        <v>283</v>
      </c>
      <c r="L685" s="6" t="s">
        <v>6</v>
      </c>
    </row>
    <row r="686" spans="1:12" x14ac:dyDescent="0.2">
      <c r="A686" s="10" t="s">
        <v>192</v>
      </c>
      <c r="B686" s="6" t="str">
        <f t="shared" si="12"/>
        <v>Edison Electric Institute_American Legislative Exchange Council200810000</v>
      </c>
      <c r="C686" s="6">
        <v>2008</v>
      </c>
      <c r="D686" s="6" t="s">
        <v>286</v>
      </c>
      <c r="E686" s="6" t="s">
        <v>11</v>
      </c>
      <c r="F686" t="s">
        <v>505</v>
      </c>
      <c r="G686" s="7">
        <v>10000</v>
      </c>
      <c r="H686" s="6" t="s">
        <v>13</v>
      </c>
      <c r="I686" s="6">
        <v>2</v>
      </c>
      <c r="J686" s="6" t="s">
        <v>283</v>
      </c>
    </row>
    <row r="687" spans="1:12" x14ac:dyDescent="0.2">
      <c r="A687" s="10" t="s">
        <v>192</v>
      </c>
      <c r="B687" s="6" t="str">
        <f t="shared" si="12"/>
        <v>Edison Electric Institute_Annapolis Center for Science-Based Public Policy200820000</v>
      </c>
      <c r="C687" s="6">
        <v>2008</v>
      </c>
      <c r="D687" s="6" t="s">
        <v>286</v>
      </c>
      <c r="E687" s="6" t="s">
        <v>365</v>
      </c>
      <c r="F687" t="s">
        <v>659</v>
      </c>
      <c r="G687" s="7">
        <v>20000</v>
      </c>
      <c r="H687" s="6" t="s">
        <v>13</v>
      </c>
      <c r="I687" s="6">
        <v>3</v>
      </c>
      <c r="J687" s="6" t="s">
        <v>283</v>
      </c>
    </row>
    <row r="688" spans="1:12" x14ac:dyDescent="0.2">
      <c r="A688" s="10" t="s">
        <v>192</v>
      </c>
      <c r="B688" s="6" t="str">
        <f t="shared" si="12"/>
        <v>Edison Electric Institute_Aspen Institute200810000</v>
      </c>
      <c r="C688" s="6">
        <v>2008</v>
      </c>
      <c r="D688" s="6" t="s">
        <v>286</v>
      </c>
      <c r="E688" s="6" t="s">
        <v>14</v>
      </c>
      <c r="F688" t="s">
        <v>434</v>
      </c>
      <c r="G688" s="7">
        <v>10000</v>
      </c>
      <c r="H688" s="6" t="s">
        <v>13</v>
      </c>
      <c r="I688" s="6">
        <v>4</v>
      </c>
      <c r="J688" s="6" t="s">
        <v>283</v>
      </c>
    </row>
    <row r="689" spans="1:12" x14ac:dyDescent="0.2">
      <c r="A689" s="10" t="s">
        <v>192</v>
      </c>
      <c r="B689" s="6" t="str">
        <f t="shared" si="12"/>
        <v>Edison Electric Institute_Habitat for Humanity in Atlanta20085000</v>
      </c>
      <c r="C689" s="6">
        <v>2008</v>
      </c>
      <c r="D689" s="6" t="s">
        <v>286</v>
      </c>
      <c r="E689" s="6" t="s">
        <v>364</v>
      </c>
      <c r="F689" t="s">
        <v>664</v>
      </c>
      <c r="G689" s="7">
        <v>5000</v>
      </c>
      <c r="H689" s="6" t="s">
        <v>149</v>
      </c>
      <c r="I689" s="6">
        <v>5</v>
      </c>
      <c r="J689" s="6" t="s">
        <v>283</v>
      </c>
    </row>
    <row r="690" spans="1:12" x14ac:dyDescent="0.2">
      <c r="A690" s="10" t="s">
        <v>192</v>
      </c>
      <c r="B690" s="6" t="str">
        <f t="shared" si="12"/>
        <v>Edison Electric Institute_Catalyst20085000</v>
      </c>
      <c r="C690" s="6">
        <v>2008</v>
      </c>
      <c r="D690" s="6" t="s">
        <v>286</v>
      </c>
      <c r="E690" s="6" t="s">
        <v>19</v>
      </c>
      <c r="F690" t="s">
        <v>665</v>
      </c>
      <c r="G690" s="7">
        <v>5000</v>
      </c>
      <c r="H690" s="6" t="s">
        <v>4</v>
      </c>
      <c r="I690" s="6">
        <v>6</v>
      </c>
      <c r="J690" s="6" t="s">
        <v>283</v>
      </c>
    </row>
    <row r="691" spans="1:12" x14ac:dyDescent="0.2">
      <c r="A691" s="10" t="s">
        <v>192</v>
      </c>
      <c r="B691" s="6" t="str">
        <f t="shared" si="12"/>
        <v>Edison Electric Institute_American Federation Of Labor &amp; Congress Of Industrial Orgs20085000</v>
      </c>
      <c r="C691" s="6">
        <v>2008</v>
      </c>
      <c r="D691" s="6" t="s">
        <v>286</v>
      </c>
      <c r="E691" s="6" t="s">
        <v>363</v>
      </c>
      <c r="F691" t="s">
        <v>563</v>
      </c>
      <c r="G691" s="7">
        <v>5000</v>
      </c>
      <c r="H691" s="6" t="s">
        <v>4</v>
      </c>
      <c r="I691" s="6">
        <v>7</v>
      </c>
      <c r="J691" s="6" t="s">
        <v>283</v>
      </c>
    </row>
    <row r="692" spans="1:12" x14ac:dyDescent="0.2">
      <c r="A692" s="10" t="s">
        <v>192</v>
      </c>
      <c r="B692" s="6" t="str">
        <f t="shared" si="12"/>
        <v>Edison Electric Institute_Center for Energy Workforce Development2008105000</v>
      </c>
      <c r="C692" s="6">
        <v>2008</v>
      </c>
      <c r="D692" s="6" t="s">
        <v>286</v>
      </c>
      <c r="E692" s="6" t="s">
        <v>20</v>
      </c>
      <c r="F692" t="s">
        <v>509</v>
      </c>
      <c r="G692" s="7">
        <v>105000</v>
      </c>
      <c r="H692" s="6" t="s">
        <v>13</v>
      </c>
      <c r="I692" s="6">
        <v>8</v>
      </c>
      <c r="J692" s="6" t="s">
        <v>283</v>
      </c>
    </row>
    <row r="693" spans="1:12" x14ac:dyDescent="0.2">
      <c r="A693" s="10" t="s">
        <v>192</v>
      </c>
      <c r="B693" s="6" t="str">
        <f t="shared" si="12"/>
        <v>Edison Electric Institute_Committee for a Constructive Tomorrow20088000</v>
      </c>
      <c r="C693" s="6">
        <v>2008</v>
      </c>
      <c r="D693" s="6" t="s">
        <v>286</v>
      </c>
      <c r="E693" s="6" t="s">
        <v>161</v>
      </c>
      <c r="F693" t="s">
        <v>666</v>
      </c>
      <c r="G693" s="7">
        <v>8000</v>
      </c>
      <c r="H693" s="6" t="s">
        <v>13</v>
      </c>
      <c r="I693" s="6">
        <v>9</v>
      </c>
      <c r="J693" s="6" t="s">
        <v>283</v>
      </c>
    </row>
    <row r="694" spans="1:12" x14ac:dyDescent="0.2">
      <c r="A694" s="10" t="s">
        <v>192</v>
      </c>
      <c r="B694" s="6" t="str">
        <f t="shared" si="12"/>
        <v>Edison Electric Institute_The Washington Literacy Council20085000</v>
      </c>
      <c r="C694" s="6">
        <v>2008</v>
      </c>
      <c r="D694" s="6" t="s">
        <v>286</v>
      </c>
      <c r="E694" s="6" t="s">
        <v>366</v>
      </c>
      <c r="F694" t="s">
        <v>653</v>
      </c>
      <c r="G694" s="7">
        <v>5000</v>
      </c>
      <c r="H694" s="6" t="s">
        <v>149</v>
      </c>
      <c r="I694" s="6">
        <v>10</v>
      </c>
      <c r="J694" s="6" t="s">
        <v>283</v>
      </c>
    </row>
    <row r="695" spans="1:12" x14ac:dyDescent="0.2">
      <c r="A695" s="10" t="s">
        <v>192</v>
      </c>
      <c r="B695" s="6" t="str">
        <f t="shared" si="12"/>
        <v>Edison Electric Institute_Congressional Black Caucus Foundation200810000</v>
      </c>
      <c r="C695" s="6">
        <v>2008</v>
      </c>
      <c r="D695" s="6" t="s">
        <v>286</v>
      </c>
      <c r="E695" s="6" t="s">
        <v>21</v>
      </c>
      <c r="F695" t="s">
        <v>566</v>
      </c>
      <c r="G695" s="7">
        <v>10000</v>
      </c>
      <c r="H695" s="6" t="s">
        <v>4</v>
      </c>
      <c r="I695" s="6">
        <v>11</v>
      </c>
      <c r="J695" s="6" t="s">
        <v>144</v>
      </c>
      <c r="L695" s="6" t="s">
        <v>421</v>
      </c>
    </row>
    <row r="696" spans="1:12" x14ac:dyDescent="0.2">
      <c r="A696" s="19" t="s">
        <v>192</v>
      </c>
      <c r="B696" s="6" t="str">
        <f t="shared" si="12"/>
        <v>Edison Electric Institute_Congressional Black Caucus Political Education and Leadership Institute200810000</v>
      </c>
      <c r="C696" s="17">
        <v>2008</v>
      </c>
      <c r="D696" s="17" t="s">
        <v>286</v>
      </c>
      <c r="E696" s="17" t="s">
        <v>102</v>
      </c>
      <c r="F696" s="17" t="s">
        <v>566</v>
      </c>
      <c r="G696" s="18">
        <v>10000</v>
      </c>
      <c r="H696" s="17" t="s">
        <v>4</v>
      </c>
      <c r="I696" s="17">
        <v>12</v>
      </c>
      <c r="J696" s="17" t="s">
        <v>144</v>
      </c>
      <c r="K696" s="17"/>
      <c r="L696" s="17" t="s">
        <v>423</v>
      </c>
    </row>
    <row r="697" spans="1:12" x14ac:dyDescent="0.2">
      <c r="A697" s="10" t="s">
        <v>192</v>
      </c>
      <c r="B697" s="6" t="str">
        <f t="shared" si="12"/>
        <v>Edison Electric Institute_Democratic Governors' Association200825000</v>
      </c>
      <c r="C697" s="6">
        <v>2008</v>
      </c>
      <c r="D697" s="6" t="s">
        <v>286</v>
      </c>
      <c r="E697" s="6" t="s">
        <v>28</v>
      </c>
      <c r="F697" t="s">
        <v>449</v>
      </c>
      <c r="G697" s="7">
        <v>25000</v>
      </c>
      <c r="H697" s="6" t="s">
        <v>184</v>
      </c>
      <c r="I697" s="6">
        <v>13</v>
      </c>
      <c r="J697" s="6" t="s">
        <v>283</v>
      </c>
    </row>
    <row r="698" spans="1:12" x14ac:dyDescent="0.2">
      <c r="A698" s="10" t="s">
        <v>192</v>
      </c>
      <c r="B698" s="6" t="str">
        <f t="shared" si="12"/>
        <v>Edison Electric Institute_Democratic Leadership Council200825000</v>
      </c>
      <c r="C698" s="6">
        <v>2008</v>
      </c>
      <c r="D698" s="6" t="s">
        <v>286</v>
      </c>
      <c r="E698" s="6" t="s">
        <v>159</v>
      </c>
      <c r="F698" t="s">
        <v>667</v>
      </c>
      <c r="G698" s="7">
        <v>25000</v>
      </c>
      <c r="H698" s="6" t="s">
        <v>191</v>
      </c>
      <c r="I698" s="6">
        <v>14</v>
      </c>
      <c r="J698" s="6" t="s">
        <v>283</v>
      </c>
    </row>
    <row r="699" spans="1:12" x14ac:dyDescent="0.2">
      <c r="A699" s="10" t="s">
        <v>192</v>
      </c>
      <c r="B699" s="6" t="str">
        <f t="shared" si="12"/>
        <v>Edison Electric Institute_Electrical Safety Foundation International Inc20085000</v>
      </c>
      <c r="C699" s="6">
        <v>2008</v>
      </c>
      <c r="D699" s="6" t="s">
        <v>286</v>
      </c>
      <c r="E699" s="6" t="s">
        <v>205</v>
      </c>
      <c r="F699" t="s">
        <v>630</v>
      </c>
      <c r="G699" s="7">
        <v>5000</v>
      </c>
      <c r="H699" s="6" t="s">
        <v>13</v>
      </c>
      <c r="I699" s="6">
        <v>15</v>
      </c>
      <c r="J699" s="6" t="s">
        <v>283</v>
      </c>
    </row>
    <row r="700" spans="1:12" x14ac:dyDescent="0.2">
      <c r="A700" s="10" t="s">
        <v>192</v>
      </c>
      <c r="B700" s="6" t="str">
        <f t="shared" si="12"/>
        <v>Edison Electric Institute_First Tee20085000</v>
      </c>
      <c r="C700" s="6">
        <v>2008</v>
      </c>
      <c r="D700" s="6" t="s">
        <v>286</v>
      </c>
      <c r="E700" s="6" t="s">
        <v>166</v>
      </c>
      <c r="F700" t="s">
        <v>668</v>
      </c>
      <c r="G700" s="7">
        <v>5000</v>
      </c>
      <c r="H700" s="6" t="s">
        <v>149</v>
      </c>
      <c r="I700" s="6">
        <v>16</v>
      </c>
      <c r="J700" s="6" t="s">
        <v>283</v>
      </c>
    </row>
    <row r="701" spans="1:12" x14ac:dyDescent="0.2">
      <c r="A701" s="10" t="s">
        <v>192</v>
      </c>
      <c r="B701" s="6" t="str">
        <f t="shared" si="12"/>
        <v>Edison Electric Institute_Foundation to Eradicate Duchenne20085000</v>
      </c>
      <c r="C701" s="6">
        <v>2008</v>
      </c>
      <c r="D701" s="6" t="s">
        <v>286</v>
      </c>
      <c r="E701" s="6" t="s">
        <v>35</v>
      </c>
      <c r="F701" t="s">
        <v>572</v>
      </c>
      <c r="G701" s="7">
        <v>5000</v>
      </c>
      <c r="H701" s="6" t="s">
        <v>149</v>
      </c>
      <c r="I701" s="6">
        <v>17</v>
      </c>
      <c r="J701" s="6" t="s">
        <v>283</v>
      </c>
    </row>
    <row r="702" spans="1:12" x14ac:dyDescent="0.2">
      <c r="A702" s="10" t="s">
        <v>192</v>
      </c>
      <c r="B702" s="6" t="str">
        <f t="shared" si="12"/>
        <v>Edison Electric Institute_Johns Hopkins University20085000</v>
      </c>
      <c r="C702" s="6">
        <v>2008</v>
      </c>
      <c r="D702" s="6" t="s">
        <v>286</v>
      </c>
      <c r="E702" s="6" t="s">
        <v>43</v>
      </c>
      <c r="F702" t="s">
        <v>577</v>
      </c>
      <c r="G702" s="7">
        <v>5000</v>
      </c>
      <c r="H702" s="6" t="s">
        <v>13</v>
      </c>
      <c r="I702" s="6">
        <v>18</v>
      </c>
      <c r="J702" s="6" t="s">
        <v>283</v>
      </c>
    </row>
    <row r="703" spans="1:12" x14ac:dyDescent="0.2">
      <c r="A703" s="10" t="s">
        <v>192</v>
      </c>
      <c r="B703" s="6" t="str">
        <f t="shared" si="12"/>
        <v>Edison Electric Institute_Leadership Conference Education Fund20085000</v>
      </c>
      <c r="C703" s="6">
        <v>2008</v>
      </c>
      <c r="D703" s="6" t="s">
        <v>286</v>
      </c>
      <c r="E703" s="6" t="s">
        <v>368</v>
      </c>
      <c r="F703" t="s">
        <v>548</v>
      </c>
      <c r="G703" s="7">
        <v>5000</v>
      </c>
      <c r="H703" s="6" t="s">
        <v>191</v>
      </c>
      <c r="I703" s="6">
        <v>19</v>
      </c>
      <c r="J703" s="6" t="s">
        <v>283</v>
      </c>
    </row>
    <row r="704" spans="1:12" x14ac:dyDescent="0.2">
      <c r="A704" s="10" t="s">
        <v>192</v>
      </c>
      <c r="B704" s="6" t="str">
        <f t="shared" si="12"/>
        <v>Edison Electric Institute_Michigan State Society20085000</v>
      </c>
      <c r="C704" s="6">
        <v>2008</v>
      </c>
      <c r="D704" s="6" t="s">
        <v>286</v>
      </c>
      <c r="E704" s="6" t="s">
        <v>168</v>
      </c>
      <c r="F704" t="s">
        <v>669</v>
      </c>
      <c r="G704" s="7">
        <v>5000</v>
      </c>
      <c r="H704" s="6" t="s">
        <v>4</v>
      </c>
      <c r="I704" s="6">
        <v>20</v>
      </c>
      <c r="J704" s="6" t="s">
        <v>283</v>
      </c>
    </row>
    <row r="705" spans="1:11" x14ac:dyDescent="0.2">
      <c r="A705" s="10" t="s">
        <v>192</v>
      </c>
      <c r="B705" s="6" t="str">
        <f t="shared" si="12"/>
        <v>Edison Electric Institute_Midwest Energy Efficiency Alliance20085000</v>
      </c>
      <c r="C705" s="6">
        <v>2008</v>
      </c>
      <c r="D705" s="6" t="s">
        <v>286</v>
      </c>
      <c r="E705" s="6" t="s">
        <v>169</v>
      </c>
      <c r="F705" t="s">
        <v>670</v>
      </c>
      <c r="G705" s="7">
        <v>5000</v>
      </c>
      <c r="H705" s="6" t="s">
        <v>191</v>
      </c>
      <c r="I705" s="6">
        <v>21</v>
      </c>
      <c r="J705" s="6" t="s">
        <v>283</v>
      </c>
    </row>
    <row r="706" spans="1:11" x14ac:dyDescent="0.2">
      <c r="A706" s="10" t="s">
        <v>192</v>
      </c>
      <c r="B706" s="6" t="str">
        <f t="shared" ref="B706:B769" si="13">D706&amp;"_"&amp;E706&amp;C706&amp;G706</f>
        <v>Edison Electric Institute_Council of State Governments20085000</v>
      </c>
      <c r="C706" s="6">
        <v>2008</v>
      </c>
      <c r="D706" s="6" t="s">
        <v>286</v>
      </c>
      <c r="E706" s="6" t="s">
        <v>25</v>
      </c>
      <c r="F706" t="s">
        <v>448</v>
      </c>
      <c r="G706" s="7">
        <v>5000</v>
      </c>
      <c r="H706" s="6" t="s">
        <v>4</v>
      </c>
      <c r="I706" s="6">
        <v>22</v>
      </c>
      <c r="J706" s="6" t="s">
        <v>283</v>
      </c>
    </row>
    <row r="707" spans="1:11" x14ac:dyDescent="0.2">
      <c r="A707" s="10" t="s">
        <v>192</v>
      </c>
      <c r="B707" s="6" t="str">
        <f t="shared" si="13"/>
        <v>Edison Electric Institute_National Association of Latino Elected Officials20085000</v>
      </c>
      <c r="C707" s="6">
        <v>2008</v>
      </c>
      <c r="D707" s="6" t="s">
        <v>286</v>
      </c>
      <c r="E707" s="6" t="s">
        <v>170</v>
      </c>
      <c r="F707" t="s">
        <v>470</v>
      </c>
      <c r="G707" s="7">
        <v>5000</v>
      </c>
      <c r="H707" s="6" t="s">
        <v>4</v>
      </c>
      <c r="I707" s="6">
        <v>23</v>
      </c>
      <c r="J707" s="6" t="s">
        <v>144</v>
      </c>
    </row>
    <row r="708" spans="1:11" x14ac:dyDescent="0.2">
      <c r="A708" s="10" t="s">
        <v>192</v>
      </c>
      <c r="B708" s="6" t="str">
        <f t="shared" si="13"/>
        <v>Edison Electric Institute_National Association of Latino Elected Officials200820000</v>
      </c>
      <c r="C708" s="6">
        <v>2008</v>
      </c>
      <c r="D708" s="6" t="s">
        <v>286</v>
      </c>
      <c r="E708" s="6" t="s">
        <v>170</v>
      </c>
      <c r="F708" t="s">
        <v>470</v>
      </c>
      <c r="G708" s="7">
        <v>20000</v>
      </c>
      <c r="H708" s="6" t="s">
        <v>4</v>
      </c>
      <c r="I708" s="6">
        <v>24</v>
      </c>
      <c r="J708" s="6" t="s">
        <v>144</v>
      </c>
    </row>
    <row r="709" spans="1:11" x14ac:dyDescent="0.2">
      <c r="A709" s="10" t="s">
        <v>192</v>
      </c>
      <c r="B709" s="6" t="str">
        <f t="shared" si="13"/>
        <v>Edison Electric Institute_National Conference of Black Mayors20085000</v>
      </c>
      <c r="C709" s="6">
        <v>2008</v>
      </c>
      <c r="D709" s="6" t="s">
        <v>286</v>
      </c>
      <c r="E709" s="6" t="s">
        <v>171</v>
      </c>
      <c r="F709" t="s">
        <v>656</v>
      </c>
      <c r="G709" s="7">
        <v>5000</v>
      </c>
      <c r="H709" s="6" t="s">
        <v>191</v>
      </c>
      <c r="I709" s="6">
        <v>25</v>
      </c>
      <c r="J709" s="6" t="s">
        <v>144</v>
      </c>
    </row>
    <row r="710" spans="1:11" x14ac:dyDescent="0.2">
      <c r="A710" s="10" t="s">
        <v>192</v>
      </c>
      <c r="B710" s="6" t="str">
        <f t="shared" si="13"/>
        <v>Edison Electric Institute_National Energy and Utility Affordability Coalition20085000</v>
      </c>
      <c r="C710" s="6">
        <v>2008</v>
      </c>
      <c r="D710" s="6" t="s">
        <v>286</v>
      </c>
      <c r="E710" s="6" t="s">
        <v>54</v>
      </c>
      <c r="F710" t="s">
        <v>475</v>
      </c>
      <c r="G710" s="7">
        <v>5000</v>
      </c>
      <c r="H710" s="6" t="s">
        <v>13</v>
      </c>
      <c r="I710" s="6">
        <v>26</v>
      </c>
      <c r="J710" s="6" t="s">
        <v>283</v>
      </c>
    </row>
    <row r="711" spans="1:11" x14ac:dyDescent="0.2">
      <c r="A711" s="10" t="s">
        <v>192</v>
      </c>
      <c r="B711" s="6" t="str">
        <f t="shared" si="13"/>
        <v>Edison Electric Institute_National Hispanic Caucus of State Legislators200825000</v>
      </c>
      <c r="C711" s="6">
        <v>2008</v>
      </c>
      <c r="D711" s="6" t="s">
        <v>286</v>
      </c>
      <c r="E711" s="6" t="s">
        <v>145</v>
      </c>
      <c r="F711" t="s">
        <v>635</v>
      </c>
      <c r="G711" s="7">
        <v>25000</v>
      </c>
      <c r="H711" s="6" t="s">
        <v>4</v>
      </c>
      <c r="I711" s="6">
        <v>27</v>
      </c>
      <c r="J711" s="6" t="s">
        <v>144</v>
      </c>
    </row>
    <row r="712" spans="1:11" x14ac:dyDescent="0.2">
      <c r="A712" s="10" t="s">
        <v>192</v>
      </c>
      <c r="B712" s="6" t="str">
        <f t="shared" si="13"/>
        <v>Edison Electric Institute_National Hispanic Environmental Council200815000</v>
      </c>
      <c r="C712" s="6">
        <v>2008</v>
      </c>
      <c r="D712" s="6" t="s">
        <v>286</v>
      </c>
      <c r="E712" s="6" t="s">
        <v>172</v>
      </c>
      <c r="F712" t="s">
        <v>671</v>
      </c>
      <c r="G712" s="7">
        <v>15000</v>
      </c>
      <c r="H712" s="6" t="s">
        <v>13</v>
      </c>
      <c r="I712" s="6">
        <v>28</v>
      </c>
      <c r="J712" s="6" t="s">
        <v>144</v>
      </c>
    </row>
    <row r="713" spans="1:11" x14ac:dyDescent="0.2">
      <c r="A713" s="10" t="s">
        <v>192</v>
      </c>
      <c r="B713" s="6" t="str">
        <f t="shared" si="13"/>
        <v>Edison Electric Institute_National LAMPAC (Labor and Management Public Affairs Committee)200840332</v>
      </c>
      <c r="C713" s="6">
        <v>2008</v>
      </c>
      <c r="D713" s="6" t="s">
        <v>286</v>
      </c>
      <c r="E713" s="6" t="s">
        <v>708</v>
      </c>
      <c r="F713" t="s">
        <v>477</v>
      </c>
      <c r="G713" s="7">
        <v>40332</v>
      </c>
      <c r="H713" s="6" t="s">
        <v>13</v>
      </c>
      <c r="I713" s="6">
        <v>29</v>
      </c>
      <c r="J713" s="6" t="s">
        <v>283</v>
      </c>
    </row>
    <row r="714" spans="1:11" x14ac:dyDescent="0.2">
      <c r="A714" s="10" t="s">
        <v>192</v>
      </c>
      <c r="B714" s="6" t="str">
        <f t="shared" si="13"/>
        <v>Edison Electric Institute_National LAMPAC (Labor and Management Public Affairs Committee)200856374</v>
      </c>
      <c r="C714" s="6">
        <v>2008</v>
      </c>
      <c r="D714" s="6" t="s">
        <v>286</v>
      </c>
      <c r="E714" s="6" t="s">
        <v>708</v>
      </c>
      <c r="F714" t="s">
        <v>477</v>
      </c>
      <c r="G714" s="7">
        <v>56374</v>
      </c>
      <c r="H714" s="6" t="s">
        <v>193</v>
      </c>
      <c r="I714" s="6">
        <v>29</v>
      </c>
      <c r="J714" s="6" t="s">
        <v>283</v>
      </c>
      <c r="K714" s="6" t="s">
        <v>144</v>
      </c>
    </row>
    <row r="715" spans="1:11" x14ac:dyDescent="0.2">
      <c r="A715" s="10" t="s">
        <v>192</v>
      </c>
      <c r="B715" s="6" t="str">
        <f t="shared" si="13"/>
        <v>Edison Electric Institute_National Multiple Sclerosis Society National Capital Chapter20085000</v>
      </c>
      <c r="C715" s="6">
        <v>2008</v>
      </c>
      <c r="D715" s="6" t="s">
        <v>286</v>
      </c>
      <c r="E715" s="6" t="s">
        <v>207</v>
      </c>
      <c r="F715" t="s">
        <v>551</v>
      </c>
      <c r="G715" s="7">
        <v>5000</v>
      </c>
      <c r="H715" s="6" t="s">
        <v>149</v>
      </c>
      <c r="I715" s="6">
        <v>30</v>
      </c>
      <c r="J715" s="6" t="s">
        <v>283</v>
      </c>
    </row>
    <row r="716" spans="1:11" x14ac:dyDescent="0.2">
      <c r="A716" s="10" t="s">
        <v>192</v>
      </c>
      <c r="B716" s="6" t="str">
        <f t="shared" si="13"/>
        <v>Edison Electric Institute_National Organization of Black County Officials20085000</v>
      </c>
      <c r="C716" s="6">
        <v>2008</v>
      </c>
      <c r="D716" s="6" t="s">
        <v>286</v>
      </c>
      <c r="E716" s="6" t="s">
        <v>173</v>
      </c>
      <c r="F716" t="s">
        <v>672</v>
      </c>
      <c r="G716" s="7">
        <v>5000</v>
      </c>
      <c r="H716" s="6" t="s">
        <v>191</v>
      </c>
      <c r="I716" s="6">
        <v>31</v>
      </c>
      <c r="J716" s="6" t="s">
        <v>144</v>
      </c>
    </row>
    <row r="717" spans="1:11" x14ac:dyDescent="0.2">
      <c r="A717" s="10" t="s">
        <v>192</v>
      </c>
      <c r="B717" s="6" t="str">
        <f t="shared" si="13"/>
        <v>Edison Electric Institute_NCSL Foundation for State Legislatures20087500</v>
      </c>
      <c r="C717" s="6">
        <v>2008</v>
      </c>
      <c r="D717" s="6" t="s">
        <v>286</v>
      </c>
      <c r="E717" s="6" t="s">
        <v>116</v>
      </c>
      <c r="F717" t="s">
        <v>524</v>
      </c>
      <c r="G717" s="7">
        <v>7500</v>
      </c>
      <c r="H717" s="6" t="s">
        <v>4</v>
      </c>
      <c r="I717" s="6">
        <v>32</v>
      </c>
      <c r="J717" s="6" t="s">
        <v>283</v>
      </c>
    </row>
    <row r="718" spans="1:11" x14ac:dyDescent="0.2">
      <c r="A718" s="10" t="s">
        <v>192</v>
      </c>
      <c r="B718" s="6" t="str">
        <f t="shared" si="13"/>
        <v>Edison Electric Institute_National Conference of State Societies20085000</v>
      </c>
      <c r="C718" s="6">
        <v>2008</v>
      </c>
      <c r="D718" s="6" t="s">
        <v>286</v>
      </c>
      <c r="E718" s="6" t="s">
        <v>361</v>
      </c>
      <c r="F718" t="s">
        <v>673</v>
      </c>
      <c r="G718" s="7">
        <v>5000</v>
      </c>
      <c r="H718" s="6" t="s">
        <v>4</v>
      </c>
      <c r="I718" s="6">
        <v>33</v>
      </c>
      <c r="J718" s="6" t="s">
        <v>283</v>
      </c>
    </row>
    <row r="719" spans="1:11" x14ac:dyDescent="0.2">
      <c r="A719" s="10" t="s">
        <v>192</v>
      </c>
      <c r="B719" s="6" t="str">
        <f t="shared" si="13"/>
        <v>Edison Electric Institute_PHI Community Foundation20085000</v>
      </c>
      <c r="C719" s="6">
        <v>2008</v>
      </c>
      <c r="D719" s="6" t="s">
        <v>286</v>
      </c>
      <c r="E719" s="6" t="s">
        <v>59</v>
      </c>
      <c r="F719" t="s">
        <v>585</v>
      </c>
      <c r="G719" s="7">
        <v>5000</v>
      </c>
      <c r="H719" s="6" t="s">
        <v>149</v>
      </c>
      <c r="I719" s="6">
        <v>34</v>
      </c>
      <c r="J719" s="6" t="s">
        <v>283</v>
      </c>
    </row>
    <row r="720" spans="1:11" x14ac:dyDescent="0.2">
      <c r="A720" s="10" t="s">
        <v>192</v>
      </c>
      <c r="B720" s="6" t="str">
        <f t="shared" si="13"/>
        <v>Edison Electric Institute_Republican Mayors &amp; Local Officials200810000</v>
      </c>
      <c r="C720" s="6">
        <v>2008</v>
      </c>
      <c r="D720" s="6" t="s">
        <v>286</v>
      </c>
      <c r="E720" s="6" t="s">
        <v>183</v>
      </c>
      <c r="F720" t="s">
        <v>658</v>
      </c>
      <c r="G720" s="7">
        <v>10000</v>
      </c>
      <c r="H720" s="6" t="s">
        <v>4</v>
      </c>
      <c r="I720" s="6">
        <v>35</v>
      </c>
      <c r="J720" s="6" t="s">
        <v>283</v>
      </c>
    </row>
    <row r="721" spans="1:10" x14ac:dyDescent="0.2">
      <c r="A721" s="10" t="s">
        <v>192</v>
      </c>
      <c r="B721" s="6" t="str">
        <f t="shared" si="13"/>
        <v>Edison Electric Institute_Council of State Governments20085000</v>
      </c>
      <c r="C721" s="6">
        <v>2008</v>
      </c>
      <c r="D721" s="6" t="s">
        <v>286</v>
      </c>
      <c r="E721" s="6" t="s">
        <v>25</v>
      </c>
      <c r="F721" t="s">
        <v>448</v>
      </c>
      <c r="G721" s="7">
        <v>5000</v>
      </c>
      <c r="H721" s="6" t="s">
        <v>4</v>
      </c>
      <c r="I721" s="6">
        <v>36</v>
      </c>
      <c r="J721" s="6" t="s">
        <v>283</v>
      </c>
    </row>
    <row r="722" spans="1:10" x14ac:dyDescent="0.2">
      <c r="A722" s="10" t="s">
        <v>192</v>
      </c>
      <c r="B722" s="6" t="str">
        <f t="shared" si="13"/>
        <v>Edison Electric Institute_Children's Charities Foundation Inc20087500</v>
      </c>
      <c r="C722" s="6">
        <v>2008</v>
      </c>
      <c r="D722" s="6" t="s">
        <v>286</v>
      </c>
      <c r="E722" s="6" t="s">
        <v>206</v>
      </c>
      <c r="F722" t="s">
        <v>660</v>
      </c>
      <c r="G722" s="7">
        <v>7500</v>
      </c>
      <c r="H722" s="6" t="s">
        <v>149</v>
      </c>
      <c r="I722" s="6">
        <v>37</v>
      </c>
      <c r="J722" s="6" t="s">
        <v>283</v>
      </c>
    </row>
    <row r="723" spans="1:10" x14ac:dyDescent="0.2">
      <c r="A723" s="10" t="s">
        <v>192</v>
      </c>
      <c r="B723" s="6" t="str">
        <f t="shared" si="13"/>
        <v>Edison Electric Institute_Wheaton College20085000</v>
      </c>
      <c r="C723" s="6">
        <v>2008</v>
      </c>
      <c r="D723" s="6" t="s">
        <v>286</v>
      </c>
      <c r="E723" s="6" t="s">
        <v>373</v>
      </c>
      <c r="F723" t="s">
        <v>674</v>
      </c>
      <c r="G723" s="7">
        <v>5000</v>
      </c>
      <c r="H723" s="6" t="s">
        <v>4</v>
      </c>
      <c r="I723" s="6">
        <v>38</v>
      </c>
      <c r="J723" s="6" t="s">
        <v>283</v>
      </c>
    </row>
    <row r="724" spans="1:10" x14ac:dyDescent="0.2">
      <c r="A724" s="10" t="s">
        <v>192</v>
      </c>
      <c r="B724" s="6" t="str">
        <f t="shared" si="13"/>
        <v>Edison Electric Institute_Keystone Center200820000</v>
      </c>
      <c r="C724" s="6">
        <v>2008</v>
      </c>
      <c r="D724" s="6" t="s">
        <v>286</v>
      </c>
      <c r="E724" s="6" t="s">
        <v>46</v>
      </c>
      <c r="F724" t="s">
        <v>461</v>
      </c>
      <c r="G724" s="7">
        <v>20000</v>
      </c>
      <c r="H724" s="6" t="s">
        <v>4</v>
      </c>
      <c r="I724" s="6">
        <v>39</v>
      </c>
      <c r="J724" s="6" t="s">
        <v>283</v>
      </c>
    </row>
    <row r="725" spans="1:10" x14ac:dyDescent="0.2">
      <c r="A725" s="10" t="s">
        <v>192</v>
      </c>
      <c r="B725" s="6" t="str">
        <f t="shared" si="13"/>
        <v>Edison Electric Institute_The Salvation Army20085000</v>
      </c>
      <c r="C725" s="6">
        <v>2008</v>
      </c>
      <c r="D725" s="6" t="s">
        <v>286</v>
      </c>
      <c r="E725" s="6" t="s">
        <v>176</v>
      </c>
      <c r="F725" t="s">
        <v>675</v>
      </c>
      <c r="G725" s="7">
        <v>5000</v>
      </c>
      <c r="H725" s="6" t="s">
        <v>149</v>
      </c>
      <c r="I725" s="6">
        <v>40</v>
      </c>
      <c r="J725" s="6" t="s">
        <v>283</v>
      </c>
    </row>
    <row r="726" spans="1:10" x14ac:dyDescent="0.2">
      <c r="A726" s="10" t="s">
        <v>192</v>
      </c>
      <c r="B726" s="6" t="str">
        <f t="shared" si="13"/>
        <v>Edison Electric Institute_Third Way200825000</v>
      </c>
      <c r="C726" s="6">
        <v>2008</v>
      </c>
      <c r="D726" s="6" t="s">
        <v>286</v>
      </c>
      <c r="E726" s="6" t="s">
        <v>177</v>
      </c>
      <c r="F726" t="s">
        <v>657</v>
      </c>
      <c r="G726" s="7">
        <v>25000</v>
      </c>
      <c r="H726" s="6" t="s">
        <v>13</v>
      </c>
      <c r="I726" s="6">
        <v>41</v>
      </c>
      <c r="J726" s="6" t="s">
        <v>283</v>
      </c>
    </row>
    <row r="727" spans="1:10" x14ac:dyDescent="0.2">
      <c r="A727" s="10" t="s">
        <v>192</v>
      </c>
      <c r="B727" s="6" t="str">
        <f t="shared" si="13"/>
        <v>Edison Electric Institute_US Navy Memorial Foundation200820000</v>
      </c>
      <c r="C727" s="6">
        <v>2008</v>
      </c>
      <c r="D727" s="6" t="s">
        <v>286</v>
      </c>
      <c r="E727" s="6" t="s">
        <v>77</v>
      </c>
      <c r="F727" t="s">
        <v>594</v>
      </c>
      <c r="G727" s="7">
        <v>20000</v>
      </c>
      <c r="H727" s="6" t="s">
        <v>4</v>
      </c>
      <c r="I727" s="6">
        <v>42</v>
      </c>
      <c r="J727" s="6" t="s">
        <v>283</v>
      </c>
    </row>
    <row r="728" spans="1:10" x14ac:dyDescent="0.2">
      <c r="A728" s="10" t="s">
        <v>192</v>
      </c>
      <c r="B728" s="6" t="str">
        <f t="shared" si="13"/>
        <v>Edison Electric Institute_Western Governors' Association20085000</v>
      </c>
      <c r="C728" s="6">
        <v>2008</v>
      </c>
      <c r="D728" s="6" t="s">
        <v>286</v>
      </c>
      <c r="E728" s="6" t="s">
        <v>83</v>
      </c>
      <c r="F728" t="s">
        <v>501</v>
      </c>
      <c r="G728" s="7">
        <v>5000</v>
      </c>
      <c r="H728" s="6" t="s">
        <v>4</v>
      </c>
      <c r="I728" s="6">
        <v>43</v>
      </c>
      <c r="J728" s="6" t="s">
        <v>283</v>
      </c>
    </row>
    <row r="729" spans="1:10" x14ac:dyDescent="0.2">
      <c r="A729" s="10" t="s">
        <v>192</v>
      </c>
      <c r="B729" s="6" t="str">
        <f t="shared" si="13"/>
        <v>Edison Electric Institute_Women in Government200810000</v>
      </c>
      <c r="C729" s="6">
        <v>2008</v>
      </c>
      <c r="D729" s="6" t="s">
        <v>286</v>
      </c>
      <c r="E729" s="6" t="s">
        <v>84</v>
      </c>
      <c r="F729" t="s">
        <v>598</v>
      </c>
      <c r="G729" s="7">
        <v>10000</v>
      </c>
      <c r="H729" s="6" t="s">
        <v>4</v>
      </c>
      <c r="I729" s="6">
        <v>44</v>
      </c>
      <c r="J729" s="6" t="s">
        <v>144</v>
      </c>
    </row>
  </sheetData>
  <autoFilter ref="A1:M729" xr:uid="{C463F579-11D2-5740-8686-6146AF2D5026}"/>
  <sortState xmlns:xlrd2="http://schemas.microsoft.com/office/spreadsheetml/2017/richdata2" ref="A2:L763">
    <sortCondition descending="1" ref="C2:C763"/>
    <sortCondition ref="I2:I76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F199-A202-EB4F-9003-04DFED1C7BE0}">
  <dimension ref="A1:L17"/>
  <sheetViews>
    <sheetView workbookViewId="0">
      <selection activeCell="D22" sqref="D22"/>
    </sheetView>
  </sheetViews>
  <sheetFormatPr baseColWidth="10" defaultRowHeight="16" x14ac:dyDescent="0.2"/>
  <sheetData>
    <row r="1" spans="1:12" s="9" customFormat="1" x14ac:dyDescent="0.2">
      <c r="A1" s="9" t="s">
        <v>33</v>
      </c>
      <c r="B1" s="9" t="s">
        <v>678</v>
      </c>
      <c r="C1" s="9" t="s">
        <v>0</v>
      </c>
      <c r="D1" s="9" t="s">
        <v>285</v>
      </c>
      <c r="E1" s="9" t="s">
        <v>302</v>
      </c>
      <c r="F1" s="1" t="s">
        <v>424</v>
      </c>
      <c r="G1" s="11" t="s">
        <v>158</v>
      </c>
      <c r="H1" s="9" t="s">
        <v>2</v>
      </c>
      <c r="I1" s="9" t="s">
        <v>353</v>
      </c>
      <c r="J1" s="9" t="s">
        <v>180</v>
      </c>
      <c r="K1" s="9" t="s">
        <v>87</v>
      </c>
      <c r="L1" s="9" t="s">
        <v>418</v>
      </c>
    </row>
    <row r="2" spans="1:12" s="6" customFormat="1" x14ac:dyDescent="0.2">
      <c r="A2" s="6" t="s">
        <v>131</v>
      </c>
      <c r="B2" s="6" t="s">
        <v>723</v>
      </c>
      <c r="C2" s="6">
        <v>2013</v>
      </c>
      <c r="D2" s="6" t="s">
        <v>286</v>
      </c>
      <c r="E2" s="6" t="s">
        <v>65</v>
      </c>
      <c r="F2" t="s">
        <v>489</v>
      </c>
      <c r="G2" s="7">
        <v>75000</v>
      </c>
      <c r="I2" s="6" t="s">
        <v>367</v>
      </c>
      <c r="J2" s="6" t="s">
        <v>283</v>
      </c>
    </row>
    <row r="3" spans="1:12" s="6" customFormat="1" x14ac:dyDescent="0.2">
      <c r="A3" s="6" t="s">
        <v>131</v>
      </c>
      <c r="B3" s="6" t="s">
        <v>724</v>
      </c>
      <c r="C3" s="6">
        <v>2013</v>
      </c>
      <c r="D3" s="6" t="s">
        <v>286</v>
      </c>
      <c r="E3" s="6" t="s">
        <v>26</v>
      </c>
      <c r="F3" t="s">
        <v>569</v>
      </c>
      <c r="G3" s="7">
        <v>15000</v>
      </c>
      <c r="I3" s="6" t="s">
        <v>367</v>
      </c>
      <c r="J3" s="6" t="s">
        <v>283</v>
      </c>
    </row>
    <row r="4" spans="1:12" s="6" customFormat="1" x14ac:dyDescent="0.2">
      <c r="A4" s="6" t="s">
        <v>148</v>
      </c>
      <c r="B4" s="6" t="s">
        <v>725</v>
      </c>
      <c r="C4" s="6">
        <v>2011</v>
      </c>
      <c r="D4" s="6" t="s">
        <v>286</v>
      </c>
      <c r="E4" s="6" t="s">
        <v>65</v>
      </c>
      <c r="F4" t="s">
        <v>654</v>
      </c>
      <c r="G4" s="7">
        <v>50000</v>
      </c>
      <c r="I4" s="6" t="s">
        <v>367</v>
      </c>
      <c r="J4" s="6" t="s">
        <v>283</v>
      </c>
    </row>
    <row r="5" spans="1:12" s="6" customFormat="1" x14ac:dyDescent="0.2">
      <c r="A5" s="6" t="s">
        <v>148</v>
      </c>
      <c r="B5" s="6" t="s">
        <v>726</v>
      </c>
      <c r="C5" s="6">
        <v>2011</v>
      </c>
      <c r="D5" s="6" t="s">
        <v>286</v>
      </c>
      <c r="E5" s="6" t="s">
        <v>26</v>
      </c>
      <c r="F5" t="s">
        <v>569</v>
      </c>
      <c r="G5" s="7">
        <v>25000</v>
      </c>
      <c r="I5" s="6" t="s">
        <v>367</v>
      </c>
      <c r="J5" s="6" t="s">
        <v>283</v>
      </c>
    </row>
    <row r="6" spans="1:12" s="6" customFormat="1" x14ac:dyDescent="0.2">
      <c r="A6" s="6" t="s">
        <v>182</v>
      </c>
      <c r="B6" s="6" t="s">
        <v>727</v>
      </c>
      <c r="C6" s="6">
        <v>2010</v>
      </c>
      <c r="D6" s="6" t="s">
        <v>286</v>
      </c>
      <c r="E6" s="6" t="s">
        <v>65</v>
      </c>
      <c r="F6" t="s">
        <v>654</v>
      </c>
      <c r="G6" s="7">
        <v>50000</v>
      </c>
      <c r="I6" s="6" t="s">
        <v>367</v>
      </c>
    </row>
    <row r="7" spans="1:12" s="6" customFormat="1" x14ac:dyDescent="0.2">
      <c r="A7" s="6" t="s">
        <v>182</v>
      </c>
      <c r="B7" s="6" t="s">
        <v>728</v>
      </c>
      <c r="C7" s="6">
        <v>2010</v>
      </c>
      <c r="D7" s="6" t="s">
        <v>286</v>
      </c>
      <c r="E7" s="6" t="s">
        <v>64</v>
      </c>
      <c r="F7" t="s">
        <v>587</v>
      </c>
      <c r="G7" s="7">
        <v>15000</v>
      </c>
      <c r="I7" s="6" t="s">
        <v>367</v>
      </c>
      <c r="J7" s="6" t="s">
        <v>283</v>
      </c>
    </row>
    <row r="8" spans="1:12" s="6" customFormat="1" x14ac:dyDescent="0.2">
      <c r="A8" s="6" t="s">
        <v>182</v>
      </c>
      <c r="B8" s="6" t="s">
        <v>729</v>
      </c>
      <c r="C8" s="6">
        <v>2010</v>
      </c>
      <c r="D8" s="6" t="s">
        <v>286</v>
      </c>
      <c r="E8" s="6" t="s">
        <v>26</v>
      </c>
      <c r="F8" t="s">
        <v>569</v>
      </c>
      <c r="G8" s="7">
        <v>25000</v>
      </c>
      <c r="I8" s="6" t="s">
        <v>367</v>
      </c>
      <c r="J8" s="6" t="s">
        <v>283</v>
      </c>
    </row>
    <row r="9" spans="1:12" s="6" customFormat="1" x14ac:dyDescent="0.2">
      <c r="A9" s="6" t="s">
        <v>182</v>
      </c>
      <c r="B9" s="6" t="s">
        <v>730</v>
      </c>
      <c r="C9" s="6">
        <v>2010</v>
      </c>
      <c r="D9" s="6" t="s">
        <v>286</v>
      </c>
      <c r="E9" s="6" t="s">
        <v>28</v>
      </c>
      <c r="F9" t="s">
        <v>449</v>
      </c>
      <c r="G9" s="7">
        <v>25000</v>
      </c>
      <c r="I9" s="6" t="s">
        <v>367</v>
      </c>
      <c r="J9" s="6" t="s">
        <v>283</v>
      </c>
    </row>
    <row r="10" spans="1:12" s="6" customFormat="1" x14ac:dyDescent="0.2">
      <c r="A10" s="6" t="s">
        <v>182</v>
      </c>
      <c r="B10" s="6" t="s">
        <v>731</v>
      </c>
      <c r="C10" s="6">
        <v>2010</v>
      </c>
      <c r="D10" s="6" t="s">
        <v>286</v>
      </c>
      <c r="E10" s="6" t="s">
        <v>183</v>
      </c>
      <c r="F10" t="s">
        <v>658</v>
      </c>
      <c r="G10" s="7">
        <v>5000</v>
      </c>
      <c r="I10" s="6" t="s">
        <v>367</v>
      </c>
      <c r="J10" s="6" t="s">
        <v>283</v>
      </c>
    </row>
    <row r="11" spans="1:12" s="6" customFormat="1" x14ac:dyDescent="0.2">
      <c r="A11" s="6" t="s">
        <v>187</v>
      </c>
      <c r="B11" s="6" t="s">
        <v>732</v>
      </c>
      <c r="C11" s="6">
        <v>2009</v>
      </c>
      <c r="D11" s="6" t="s">
        <v>286</v>
      </c>
      <c r="E11" s="6" t="s">
        <v>64</v>
      </c>
      <c r="F11" t="s">
        <v>587</v>
      </c>
      <c r="G11" s="7">
        <v>15000</v>
      </c>
      <c r="I11" s="6" t="s">
        <v>367</v>
      </c>
      <c r="J11" s="6" t="s">
        <v>283</v>
      </c>
    </row>
    <row r="12" spans="1:12" s="6" customFormat="1" x14ac:dyDescent="0.2">
      <c r="A12" s="6" t="s">
        <v>187</v>
      </c>
      <c r="B12" s="6" t="s">
        <v>733</v>
      </c>
      <c r="C12" s="6">
        <v>2009</v>
      </c>
      <c r="D12" s="6" t="s">
        <v>286</v>
      </c>
      <c r="E12" s="6" t="s">
        <v>26</v>
      </c>
      <c r="F12" t="s">
        <v>569</v>
      </c>
      <c r="G12" s="7">
        <v>25000</v>
      </c>
      <c r="I12" s="6" t="s">
        <v>367</v>
      </c>
      <c r="J12" s="6" t="s">
        <v>283</v>
      </c>
    </row>
    <row r="13" spans="1:12" s="6" customFormat="1" x14ac:dyDescent="0.2">
      <c r="A13" s="6" t="s">
        <v>187</v>
      </c>
      <c r="B13" s="6" t="s">
        <v>734</v>
      </c>
      <c r="C13" s="6">
        <v>2009</v>
      </c>
      <c r="D13" s="6" t="s">
        <v>286</v>
      </c>
      <c r="E13" s="6" t="s">
        <v>28</v>
      </c>
      <c r="F13" t="s">
        <v>449</v>
      </c>
      <c r="G13" s="7">
        <v>25000</v>
      </c>
      <c r="I13" s="6" t="s">
        <v>367</v>
      </c>
      <c r="J13" s="6" t="s">
        <v>283</v>
      </c>
    </row>
    <row r="14" spans="1:12" s="6" customFormat="1" x14ac:dyDescent="0.2">
      <c r="A14" s="6" t="s">
        <v>187</v>
      </c>
      <c r="B14" s="6" t="s">
        <v>735</v>
      </c>
      <c r="C14" s="6">
        <v>2009</v>
      </c>
      <c r="D14" s="6" t="s">
        <v>286</v>
      </c>
      <c r="E14" s="6" t="s">
        <v>183</v>
      </c>
      <c r="F14" t="s">
        <v>658</v>
      </c>
      <c r="G14" s="7">
        <v>10000</v>
      </c>
      <c r="I14" s="6" t="s">
        <v>367</v>
      </c>
      <c r="J14" s="6" t="s">
        <v>283</v>
      </c>
    </row>
    <row r="15" spans="1:12" s="6" customFormat="1" x14ac:dyDescent="0.2">
      <c r="A15" s="10" t="s">
        <v>192</v>
      </c>
      <c r="B15" s="6" t="s">
        <v>736</v>
      </c>
      <c r="C15" s="6">
        <v>2008</v>
      </c>
      <c r="D15" s="6" t="s">
        <v>286</v>
      </c>
      <c r="E15" s="6" t="s">
        <v>171</v>
      </c>
      <c r="F15" t="s">
        <v>656</v>
      </c>
      <c r="G15" s="7">
        <v>10000</v>
      </c>
      <c r="H15" s="6" t="s">
        <v>4</v>
      </c>
      <c r="I15" s="6" t="s">
        <v>367</v>
      </c>
      <c r="J15" s="6" t="s">
        <v>144</v>
      </c>
    </row>
    <row r="16" spans="1:12" s="6" customFormat="1" x14ac:dyDescent="0.2">
      <c r="A16" s="10" t="s">
        <v>192</v>
      </c>
      <c r="B16" s="6" t="s">
        <v>737</v>
      </c>
      <c r="C16" s="6">
        <v>2008</v>
      </c>
      <c r="D16" s="6" t="s">
        <v>286</v>
      </c>
      <c r="E16" s="6" t="s">
        <v>210</v>
      </c>
      <c r="F16" t="s">
        <v>676</v>
      </c>
      <c r="G16" s="7">
        <v>1000</v>
      </c>
      <c r="H16" s="6" t="s">
        <v>149</v>
      </c>
      <c r="I16" s="6" t="s">
        <v>367</v>
      </c>
      <c r="J16" s="6" t="s">
        <v>283</v>
      </c>
    </row>
    <row r="17" spans="1:10" s="6" customFormat="1" x14ac:dyDescent="0.2">
      <c r="A17" s="10" t="s">
        <v>192</v>
      </c>
      <c r="B17" s="6" t="s">
        <v>738</v>
      </c>
      <c r="C17" s="6">
        <v>2008</v>
      </c>
      <c r="D17" s="6" t="s">
        <v>286</v>
      </c>
      <c r="E17" s="6" t="s">
        <v>211</v>
      </c>
      <c r="F17" t="s">
        <v>677</v>
      </c>
      <c r="G17" s="7">
        <v>1000</v>
      </c>
      <c r="H17" s="6" t="s">
        <v>120</v>
      </c>
      <c r="I17" s="6" t="s">
        <v>367</v>
      </c>
      <c r="J17" s="6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DB03-1CDE-4A45-A900-F7BD98E3A489}">
  <dimension ref="A1:G5"/>
  <sheetViews>
    <sheetView workbookViewId="0">
      <selection activeCell="D24" sqref="D24"/>
    </sheetView>
  </sheetViews>
  <sheetFormatPr baseColWidth="10" defaultRowHeight="16" x14ac:dyDescent="0.2"/>
  <cols>
    <col min="1" max="1" width="11.1640625" bestFit="1" customWidth="1"/>
    <col min="2" max="2" width="53" bestFit="1" customWidth="1"/>
    <col min="3" max="3" width="32.5" customWidth="1"/>
    <col min="4" max="4" width="20.5" bestFit="1" customWidth="1"/>
    <col min="5" max="5" width="11" style="5" bestFit="1" customWidth="1"/>
    <col min="6" max="6" width="5.1640625" bestFit="1" customWidth="1"/>
    <col min="7" max="7" width="7.5" bestFit="1" customWidth="1"/>
  </cols>
  <sheetData>
    <row r="1" spans="1:7" x14ac:dyDescent="0.2">
      <c r="A1" s="12" t="s">
        <v>287</v>
      </c>
      <c r="B1" s="12" t="s">
        <v>288</v>
      </c>
      <c r="C1" s="12" t="s">
        <v>289</v>
      </c>
      <c r="D1" s="12" t="s">
        <v>290</v>
      </c>
      <c r="E1" s="13" t="s">
        <v>291</v>
      </c>
      <c r="F1" s="12" t="s">
        <v>292</v>
      </c>
      <c r="G1" s="12" t="s">
        <v>293</v>
      </c>
    </row>
    <row r="2" spans="1:7" x14ac:dyDescent="0.2">
      <c r="A2">
        <v>990</v>
      </c>
      <c r="B2" t="str">
        <f>C2&amp;"_"&amp;D2&amp;F2&amp;E2</f>
        <v>American Gas Association_Edison Electric Institute201710000</v>
      </c>
      <c r="C2" t="s">
        <v>294</v>
      </c>
      <c r="D2" t="s">
        <v>286</v>
      </c>
      <c r="E2" s="5">
        <v>10000</v>
      </c>
      <c r="F2">
        <v>2017</v>
      </c>
      <c r="G2" t="s">
        <v>295</v>
      </c>
    </row>
    <row r="3" spans="1:7" x14ac:dyDescent="0.2">
      <c r="A3">
        <v>990</v>
      </c>
      <c r="B3" t="str">
        <f>C3&amp;"_"&amp;D3&amp;F3&amp;E3</f>
        <v>American Natural Gas Alliance_Edison Electric Institute20157500</v>
      </c>
      <c r="C3" t="s">
        <v>296</v>
      </c>
      <c r="D3" t="s">
        <v>286</v>
      </c>
      <c r="E3" s="5">
        <v>7500</v>
      </c>
      <c r="F3">
        <v>2015</v>
      </c>
      <c r="G3" t="s">
        <v>295</v>
      </c>
    </row>
    <row r="4" spans="1:7" x14ac:dyDescent="0.2">
      <c r="A4">
        <v>990</v>
      </c>
      <c r="B4" t="str">
        <f t="shared" ref="B4:B5" si="0">C4&amp;"_"&amp;D4&amp;F4&amp;E4</f>
        <v>American Petroleum Institute_Edison Electric Institute201511500</v>
      </c>
      <c r="C4" t="s">
        <v>297</v>
      </c>
      <c r="D4" t="s">
        <v>286</v>
      </c>
      <c r="E4" s="5">
        <v>11500</v>
      </c>
      <c r="F4">
        <v>2015</v>
      </c>
      <c r="G4" t="s">
        <v>295</v>
      </c>
    </row>
    <row r="5" spans="1:7" x14ac:dyDescent="0.2">
      <c r="A5">
        <v>990</v>
      </c>
      <c r="B5" t="str">
        <f t="shared" si="0"/>
        <v>American Petroleum Institute_Edison Electric Institute20167000</v>
      </c>
      <c r="C5" t="s">
        <v>297</v>
      </c>
      <c r="D5" t="s">
        <v>286</v>
      </c>
      <c r="E5" s="5">
        <v>7000</v>
      </c>
      <c r="F5">
        <v>2016</v>
      </c>
      <c r="G5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"/>
  <sheetViews>
    <sheetView workbookViewId="0">
      <selection activeCell="B7" sqref="B7"/>
    </sheetView>
  </sheetViews>
  <sheetFormatPr baseColWidth="10" defaultRowHeight="16" x14ac:dyDescent="0.2"/>
  <cols>
    <col min="1" max="1" width="11" bestFit="1" customWidth="1"/>
    <col min="2" max="2" width="34.5" bestFit="1" customWidth="1"/>
    <col min="3" max="3" width="22.6640625" bestFit="1" customWidth="1"/>
    <col min="4" max="4" width="15.83203125" style="5" bestFit="1" customWidth="1"/>
  </cols>
  <sheetData>
    <row r="1" spans="1:4" x14ac:dyDescent="0.2">
      <c r="A1" s="1" t="s">
        <v>0</v>
      </c>
      <c r="B1" s="1" t="s">
        <v>218</v>
      </c>
      <c r="C1" s="1" t="s">
        <v>216</v>
      </c>
      <c r="D1" s="15" t="s">
        <v>217</v>
      </c>
    </row>
    <row r="2" spans="1:4" x14ac:dyDescent="0.2">
      <c r="A2">
        <v>2018</v>
      </c>
      <c r="B2" t="s">
        <v>744</v>
      </c>
      <c r="C2" t="s">
        <v>220</v>
      </c>
      <c r="D2" s="5">
        <v>8644159</v>
      </c>
    </row>
    <row r="3" spans="1:4" x14ac:dyDescent="0.2">
      <c r="A3">
        <v>2018</v>
      </c>
      <c r="B3" t="s">
        <v>221</v>
      </c>
      <c r="C3" t="s">
        <v>220</v>
      </c>
      <c r="D3" s="5">
        <v>3589553</v>
      </c>
    </row>
    <row r="4" spans="1:4" x14ac:dyDescent="0.2">
      <c r="A4">
        <v>2018</v>
      </c>
      <c r="B4" t="s">
        <v>300</v>
      </c>
      <c r="C4" t="s">
        <v>301</v>
      </c>
      <c r="D4" s="5">
        <v>783769</v>
      </c>
    </row>
    <row r="5" spans="1:4" x14ac:dyDescent="0.2">
      <c r="A5">
        <v>2018</v>
      </c>
      <c r="B5" t="s">
        <v>226</v>
      </c>
      <c r="C5" t="s">
        <v>220</v>
      </c>
      <c r="D5" s="5">
        <v>549616</v>
      </c>
    </row>
    <row r="6" spans="1:4" x14ac:dyDescent="0.2">
      <c r="A6">
        <v>2018</v>
      </c>
      <c r="B6" t="s">
        <v>745</v>
      </c>
      <c r="C6" t="s">
        <v>220</v>
      </c>
      <c r="D6" s="5">
        <v>479612</v>
      </c>
    </row>
    <row r="7" spans="1:4" x14ac:dyDescent="0.2">
      <c r="A7">
        <v>2017</v>
      </c>
      <c r="B7" t="s">
        <v>219</v>
      </c>
      <c r="C7" t="s">
        <v>220</v>
      </c>
      <c r="D7" s="5">
        <v>7759501</v>
      </c>
    </row>
    <row r="8" spans="1:4" x14ac:dyDescent="0.2">
      <c r="A8">
        <v>2017</v>
      </c>
      <c r="B8" t="s">
        <v>221</v>
      </c>
      <c r="C8" t="s">
        <v>220</v>
      </c>
      <c r="D8" s="5">
        <v>3182127</v>
      </c>
    </row>
    <row r="9" spans="1:4" x14ac:dyDescent="0.2">
      <c r="A9">
        <v>2017</v>
      </c>
      <c r="B9" t="s">
        <v>226</v>
      </c>
      <c r="C9" t="s">
        <v>220</v>
      </c>
      <c r="D9" s="5">
        <v>941902</v>
      </c>
    </row>
    <row r="10" spans="1:4" x14ac:dyDescent="0.2">
      <c r="A10">
        <v>2017</v>
      </c>
      <c r="B10" t="s">
        <v>300</v>
      </c>
      <c r="C10" t="s">
        <v>301</v>
      </c>
      <c r="D10" s="5">
        <v>737619</v>
      </c>
    </row>
    <row r="11" spans="1:4" x14ac:dyDescent="0.2">
      <c r="A11">
        <v>2017</v>
      </c>
      <c r="B11" t="s">
        <v>380</v>
      </c>
      <c r="C11" t="s">
        <v>381</v>
      </c>
      <c r="D11" s="5">
        <v>672412</v>
      </c>
    </row>
    <row r="12" spans="1:4" x14ac:dyDescent="0.2">
      <c r="A12">
        <v>2016</v>
      </c>
      <c r="B12" t="s">
        <v>219</v>
      </c>
      <c r="C12" t="s">
        <v>220</v>
      </c>
      <c r="D12" s="5">
        <v>8714713</v>
      </c>
    </row>
    <row r="13" spans="1:4" x14ac:dyDescent="0.2">
      <c r="A13">
        <v>2016</v>
      </c>
      <c r="B13" t="s">
        <v>299</v>
      </c>
      <c r="C13" t="s">
        <v>220</v>
      </c>
      <c r="D13" s="5">
        <v>3000000</v>
      </c>
    </row>
    <row r="14" spans="1:4" x14ac:dyDescent="0.2">
      <c r="A14">
        <v>2016</v>
      </c>
      <c r="B14" t="s">
        <v>221</v>
      </c>
      <c r="C14" t="s">
        <v>220</v>
      </c>
      <c r="D14" s="5">
        <v>2833661</v>
      </c>
    </row>
    <row r="15" spans="1:4" x14ac:dyDescent="0.2">
      <c r="A15">
        <v>2016</v>
      </c>
      <c r="B15" t="s">
        <v>226</v>
      </c>
      <c r="C15" t="s">
        <v>220</v>
      </c>
      <c r="D15" s="5">
        <v>1086988</v>
      </c>
    </row>
    <row r="16" spans="1:4" x14ac:dyDescent="0.2">
      <c r="A16">
        <v>2016</v>
      </c>
      <c r="B16" t="s">
        <v>300</v>
      </c>
      <c r="C16" t="s">
        <v>301</v>
      </c>
      <c r="D16" s="5">
        <v>754571</v>
      </c>
    </row>
    <row r="17" spans="1:4" x14ac:dyDescent="0.2">
      <c r="A17">
        <v>2015</v>
      </c>
      <c r="B17" t="s">
        <v>219</v>
      </c>
      <c r="C17" t="s">
        <v>220</v>
      </c>
      <c r="D17" s="5">
        <v>7827521</v>
      </c>
    </row>
    <row r="18" spans="1:4" x14ac:dyDescent="0.2">
      <c r="A18">
        <v>2015</v>
      </c>
      <c r="B18" t="s">
        <v>221</v>
      </c>
      <c r="C18" t="s">
        <v>220</v>
      </c>
      <c r="D18" s="5">
        <v>3376547</v>
      </c>
    </row>
    <row r="19" spans="1:4" x14ac:dyDescent="0.2">
      <c r="A19">
        <v>2015</v>
      </c>
      <c r="B19" t="s">
        <v>222</v>
      </c>
      <c r="C19" t="s">
        <v>220</v>
      </c>
      <c r="D19" s="5">
        <v>750599</v>
      </c>
    </row>
    <row r="20" spans="1:4" x14ac:dyDescent="0.2">
      <c r="A20">
        <v>2015</v>
      </c>
      <c r="B20" t="s">
        <v>223</v>
      </c>
      <c r="C20" t="s">
        <v>224</v>
      </c>
      <c r="D20" s="5">
        <v>516521</v>
      </c>
    </row>
    <row r="21" spans="1:4" x14ac:dyDescent="0.2">
      <c r="A21">
        <v>2015</v>
      </c>
      <c r="B21" t="s">
        <v>225</v>
      </c>
      <c r="C21" t="s">
        <v>220</v>
      </c>
      <c r="D21" s="5">
        <v>391995</v>
      </c>
    </row>
    <row r="22" spans="1:4" x14ac:dyDescent="0.2">
      <c r="A22">
        <v>2014</v>
      </c>
      <c r="B22" t="s">
        <v>219</v>
      </c>
      <c r="C22" t="s">
        <v>220</v>
      </c>
      <c r="D22" s="5">
        <v>8862812</v>
      </c>
    </row>
    <row r="23" spans="1:4" x14ac:dyDescent="0.2">
      <c r="A23">
        <v>2014</v>
      </c>
      <c r="B23" t="s">
        <v>221</v>
      </c>
      <c r="C23" t="s">
        <v>220</v>
      </c>
      <c r="D23" s="5">
        <v>3246504</v>
      </c>
    </row>
    <row r="24" spans="1:4" x14ac:dyDescent="0.2">
      <c r="A24">
        <v>2014</v>
      </c>
      <c r="B24" t="s">
        <v>226</v>
      </c>
      <c r="C24" t="s">
        <v>220</v>
      </c>
      <c r="D24" s="5">
        <v>1326106</v>
      </c>
    </row>
    <row r="25" spans="1:4" x14ac:dyDescent="0.2">
      <c r="A25">
        <v>2014</v>
      </c>
      <c r="B25" t="s">
        <v>227</v>
      </c>
      <c r="C25" t="s">
        <v>220</v>
      </c>
      <c r="D25" s="5">
        <v>462561</v>
      </c>
    </row>
    <row r="26" spans="1:4" x14ac:dyDescent="0.2">
      <c r="A26">
        <v>2014</v>
      </c>
      <c r="B26" t="s">
        <v>228</v>
      </c>
      <c r="C26" t="s">
        <v>220</v>
      </c>
      <c r="D26" s="5">
        <v>445548</v>
      </c>
    </row>
    <row r="27" spans="1:4" x14ac:dyDescent="0.2">
      <c r="A27">
        <v>2013</v>
      </c>
      <c r="B27" t="s">
        <v>219</v>
      </c>
      <c r="C27" t="s">
        <v>220</v>
      </c>
      <c r="D27" s="5">
        <v>8158767</v>
      </c>
    </row>
    <row r="28" spans="1:4" x14ac:dyDescent="0.2">
      <c r="A28">
        <v>2013</v>
      </c>
      <c r="B28" t="s">
        <v>221</v>
      </c>
      <c r="C28" t="s">
        <v>220</v>
      </c>
      <c r="D28" s="5">
        <v>2922429</v>
      </c>
    </row>
    <row r="29" spans="1:4" x14ac:dyDescent="0.2">
      <c r="A29">
        <v>2013</v>
      </c>
      <c r="B29" t="s">
        <v>229</v>
      </c>
      <c r="C29" t="s">
        <v>220</v>
      </c>
      <c r="D29" s="5">
        <v>1091122</v>
      </c>
    </row>
    <row r="30" spans="1:4" x14ac:dyDescent="0.2">
      <c r="A30">
        <v>2013</v>
      </c>
      <c r="B30" t="s">
        <v>230</v>
      </c>
      <c r="C30" t="s">
        <v>231</v>
      </c>
      <c r="D30" s="5">
        <v>515811</v>
      </c>
    </row>
    <row r="31" spans="1:4" x14ac:dyDescent="0.2">
      <c r="A31">
        <v>2013</v>
      </c>
      <c r="B31" t="s">
        <v>228</v>
      </c>
      <c r="C31" t="s">
        <v>220</v>
      </c>
      <c r="D31" s="5">
        <v>373956</v>
      </c>
    </row>
    <row r="32" spans="1:4" x14ac:dyDescent="0.2">
      <c r="A32">
        <v>2012</v>
      </c>
      <c r="B32" t="s">
        <v>219</v>
      </c>
      <c r="C32" t="s">
        <v>220</v>
      </c>
      <c r="D32" s="5">
        <v>8709556</v>
      </c>
    </row>
    <row r="33" spans="1:4" x14ac:dyDescent="0.2">
      <c r="A33">
        <v>2012</v>
      </c>
      <c r="B33" t="s">
        <v>221</v>
      </c>
      <c r="C33" t="s">
        <v>220</v>
      </c>
      <c r="D33" s="5">
        <v>2398710</v>
      </c>
    </row>
    <row r="34" spans="1:4" x14ac:dyDescent="0.2">
      <c r="A34">
        <v>2012</v>
      </c>
      <c r="B34" t="s">
        <v>229</v>
      </c>
      <c r="C34" t="s">
        <v>220</v>
      </c>
      <c r="D34" s="5">
        <v>683183</v>
      </c>
    </row>
    <row r="35" spans="1:4" x14ac:dyDescent="0.2">
      <c r="A35">
        <v>2012</v>
      </c>
      <c r="B35" t="s">
        <v>226</v>
      </c>
      <c r="C35" t="s">
        <v>220</v>
      </c>
      <c r="D35" s="5">
        <v>548163</v>
      </c>
    </row>
    <row r="36" spans="1:4" x14ac:dyDescent="0.2">
      <c r="A36">
        <v>2012</v>
      </c>
      <c r="B36" t="s">
        <v>232</v>
      </c>
      <c r="C36" t="s">
        <v>220</v>
      </c>
      <c r="D36" s="5">
        <v>324887</v>
      </c>
    </row>
    <row r="37" spans="1:4" x14ac:dyDescent="0.2">
      <c r="A37">
        <v>2011</v>
      </c>
      <c r="B37" t="s">
        <v>219</v>
      </c>
      <c r="C37" t="s">
        <v>220</v>
      </c>
      <c r="D37" s="5">
        <v>8780353</v>
      </c>
    </row>
    <row r="38" spans="1:4" x14ac:dyDescent="0.2">
      <c r="A38">
        <v>2011</v>
      </c>
      <c r="B38" t="s">
        <v>221</v>
      </c>
      <c r="C38" t="s">
        <v>220</v>
      </c>
      <c r="D38" s="5">
        <v>2543419</v>
      </c>
    </row>
    <row r="39" spans="1:4" x14ac:dyDescent="0.2">
      <c r="A39">
        <v>2011</v>
      </c>
      <c r="B39" t="s">
        <v>233</v>
      </c>
      <c r="C39" t="s">
        <v>234</v>
      </c>
      <c r="D39" s="5">
        <v>589460</v>
      </c>
    </row>
    <row r="40" spans="1:4" x14ac:dyDescent="0.2">
      <c r="A40">
        <v>2011</v>
      </c>
      <c r="B40" t="s">
        <v>235</v>
      </c>
      <c r="C40" t="s">
        <v>220</v>
      </c>
      <c r="D40" s="5">
        <v>516310</v>
      </c>
    </row>
    <row r="41" spans="1:4" x14ac:dyDescent="0.2">
      <c r="A41">
        <v>2011</v>
      </c>
      <c r="B41" t="s">
        <v>236</v>
      </c>
      <c r="C41" t="s">
        <v>220</v>
      </c>
      <c r="D41" s="5">
        <v>465056</v>
      </c>
    </row>
    <row r="42" spans="1:4" x14ac:dyDescent="0.2">
      <c r="A42">
        <v>2010</v>
      </c>
      <c r="B42" t="s">
        <v>219</v>
      </c>
      <c r="C42" t="s">
        <v>220</v>
      </c>
      <c r="D42" s="5">
        <v>7433283</v>
      </c>
    </row>
    <row r="43" spans="1:4" x14ac:dyDescent="0.2">
      <c r="A43">
        <v>2010</v>
      </c>
      <c r="B43" t="s">
        <v>221</v>
      </c>
      <c r="C43" t="s">
        <v>220</v>
      </c>
      <c r="D43" s="5">
        <v>3301688</v>
      </c>
    </row>
    <row r="44" spans="1:4" x14ac:dyDescent="0.2">
      <c r="A44">
        <v>2010</v>
      </c>
      <c r="B44" t="s">
        <v>227</v>
      </c>
      <c r="C44" t="s">
        <v>220</v>
      </c>
      <c r="D44" s="5">
        <v>829728</v>
      </c>
    </row>
    <row r="45" spans="1:4" x14ac:dyDescent="0.2">
      <c r="A45">
        <v>2010</v>
      </c>
      <c r="B45" t="s">
        <v>233</v>
      </c>
      <c r="C45" t="s">
        <v>234</v>
      </c>
      <c r="D45" s="5">
        <v>474172</v>
      </c>
    </row>
    <row r="46" spans="1:4" x14ac:dyDescent="0.2">
      <c r="A46">
        <v>2010</v>
      </c>
      <c r="B46" t="s">
        <v>236</v>
      </c>
      <c r="C46" t="s">
        <v>220</v>
      </c>
      <c r="D46" s="5">
        <v>463415</v>
      </c>
    </row>
    <row r="47" spans="1:4" x14ac:dyDescent="0.2">
      <c r="A47">
        <v>2009</v>
      </c>
      <c r="B47" t="s">
        <v>219</v>
      </c>
      <c r="C47" t="s">
        <v>220</v>
      </c>
      <c r="D47" s="5">
        <v>7706867</v>
      </c>
    </row>
    <row r="48" spans="1:4" x14ac:dyDescent="0.2">
      <c r="A48">
        <v>2009</v>
      </c>
      <c r="B48" t="s">
        <v>221</v>
      </c>
      <c r="C48" t="s">
        <v>220</v>
      </c>
      <c r="D48" s="5">
        <v>2014274</v>
      </c>
    </row>
    <row r="49" spans="1:4" x14ac:dyDescent="0.2">
      <c r="A49">
        <v>2009</v>
      </c>
      <c r="B49" t="s">
        <v>237</v>
      </c>
      <c r="C49" t="s">
        <v>238</v>
      </c>
      <c r="D49" s="5">
        <v>543940</v>
      </c>
    </row>
    <row r="50" spans="1:4" x14ac:dyDescent="0.2">
      <c r="A50">
        <v>2009</v>
      </c>
      <c r="B50" t="s">
        <v>233</v>
      </c>
      <c r="C50" t="s">
        <v>234</v>
      </c>
      <c r="D50" s="5">
        <v>503025</v>
      </c>
    </row>
    <row r="51" spans="1:4" x14ac:dyDescent="0.2">
      <c r="A51">
        <v>2009</v>
      </c>
      <c r="B51" t="s">
        <v>239</v>
      </c>
      <c r="C51" t="s">
        <v>220</v>
      </c>
      <c r="D51" s="5">
        <v>474524</v>
      </c>
    </row>
    <row r="52" spans="1:4" x14ac:dyDescent="0.2">
      <c r="A52">
        <v>2008</v>
      </c>
      <c r="B52" t="s">
        <v>219</v>
      </c>
      <c r="C52" t="s">
        <v>220</v>
      </c>
      <c r="D52" s="5">
        <v>7589636</v>
      </c>
    </row>
    <row r="53" spans="1:4" x14ac:dyDescent="0.2">
      <c r="A53">
        <v>2008</v>
      </c>
      <c r="B53" t="s">
        <v>221</v>
      </c>
      <c r="C53" t="s">
        <v>220</v>
      </c>
      <c r="D53" s="5">
        <v>2085992</v>
      </c>
    </row>
    <row r="54" spans="1:4" x14ac:dyDescent="0.2">
      <c r="A54">
        <v>2008</v>
      </c>
      <c r="B54" t="s">
        <v>237</v>
      </c>
      <c r="C54" t="s">
        <v>238</v>
      </c>
      <c r="D54" s="5">
        <v>1100597</v>
      </c>
    </row>
    <row r="55" spans="1:4" x14ac:dyDescent="0.2">
      <c r="A55">
        <v>2008</v>
      </c>
      <c r="B55" t="s">
        <v>240</v>
      </c>
      <c r="C55" t="s">
        <v>220</v>
      </c>
      <c r="D55" s="5">
        <v>759469</v>
      </c>
    </row>
    <row r="56" spans="1:4" x14ac:dyDescent="0.2">
      <c r="A56">
        <v>2008</v>
      </c>
      <c r="B56" t="s">
        <v>233</v>
      </c>
      <c r="C56" t="s">
        <v>234</v>
      </c>
      <c r="D56" s="5">
        <v>649139</v>
      </c>
    </row>
  </sheetData>
  <autoFilter ref="A1:D1" xr:uid="{00000000-0009-0000-0000-000002000000}">
    <sortState xmlns:xlrd2="http://schemas.microsoft.com/office/spreadsheetml/2017/richdata2" ref="A2:D56">
      <sortCondition descending="1" ref="A1:A5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8"/>
  <sheetViews>
    <sheetView topLeftCell="A136" workbookViewId="0">
      <selection activeCell="A173" sqref="A173"/>
    </sheetView>
  </sheetViews>
  <sheetFormatPr baseColWidth="10" defaultRowHeight="16" x14ac:dyDescent="0.2"/>
  <cols>
    <col min="1" max="1" width="121.1640625" customWidth="1"/>
    <col min="2" max="2" width="27.83203125" customWidth="1"/>
  </cols>
  <sheetData>
    <row r="1" spans="1:3" x14ac:dyDescent="0.2">
      <c r="A1" s="1" t="s">
        <v>218</v>
      </c>
      <c r="B1" s="1" t="s">
        <v>282</v>
      </c>
      <c r="C1" s="1" t="s">
        <v>382</v>
      </c>
    </row>
    <row r="2" spans="1:3" x14ac:dyDescent="0.2">
      <c r="A2" s="6" t="s">
        <v>179</v>
      </c>
    </row>
    <row r="3" spans="1:3" x14ac:dyDescent="0.2">
      <c r="A3" t="s">
        <v>89</v>
      </c>
    </row>
    <row r="4" spans="1:3" x14ac:dyDescent="0.2">
      <c r="A4" t="s">
        <v>3</v>
      </c>
    </row>
    <row r="5" spans="1:3" x14ac:dyDescent="0.2">
      <c r="A5" t="s">
        <v>6</v>
      </c>
      <c r="B5" t="s">
        <v>242</v>
      </c>
    </row>
    <row r="6" spans="1:3" x14ac:dyDescent="0.2">
      <c r="A6" s="6" t="s">
        <v>356</v>
      </c>
    </row>
    <row r="7" spans="1:3" x14ac:dyDescent="0.2">
      <c r="A7" t="s">
        <v>8</v>
      </c>
    </row>
    <row r="8" spans="1:3" x14ac:dyDescent="0.2">
      <c r="A8" t="s">
        <v>9</v>
      </c>
    </row>
    <row r="9" spans="1:3" x14ac:dyDescent="0.2">
      <c r="A9" t="s">
        <v>10</v>
      </c>
      <c r="C9">
        <v>0</v>
      </c>
    </row>
    <row r="10" spans="1:3" x14ac:dyDescent="0.2">
      <c r="A10" s="6" t="s">
        <v>303</v>
      </c>
      <c r="B10" t="s">
        <v>241</v>
      </c>
    </row>
    <row r="11" spans="1:3" x14ac:dyDescent="0.2">
      <c r="A11" t="s">
        <v>214</v>
      </c>
      <c r="B11" t="s">
        <v>243</v>
      </c>
    </row>
    <row r="12" spans="1:3" x14ac:dyDescent="0.2">
      <c r="A12" s="6" t="s">
        <v>681</v>
      </c>
      <c r="B12" s="6" t="s">
        <v>242</v>
      </c>
      <c r="C12" s="6"/>
    </row>
    <row r="13" spans="1:3" x14ac:dyDescent="0.2">
      <c r="A13" s="6" t="s">
        <v>363</v>
      </c>
    </row>
    <row r="14" spans="1:3" x14ac:dyDescent="0.2">
      <c r="A14" s="6" t="s">
        <v>682</v>
      </c>
      <c r="B14" s="6"/>
      <c r="C14" s="6">
        <v>0</v>
      </c>
    </row>
    <row r="15" spans="1:3" x14ac:dyDescent="0.2">
      <c r="A15" t="s">
        <v>11</v>
      </c>
      <c r="B15" t="s">
        <v>244</v>
      </c>
    </row>
    <row r="16" spans="1:3" x14ac:dyDescent="0.2">
      <c r="A16" t="s">
        <v>90</v>
      </c>
      <c r="B16" t="s">
        <v>245</v>
      </c>
    </row>
    <row r="17" spans="1:3" x14ac:dyDescent="0.2">
      <c r="A17" s="6" t="s">
        <v>683</v>
      </c>
      <c r="B17" s="6"/>
      <c r="C17" s="6">
        <v>0</v>
      </c>
    </row>
    <row r="18" spans="1:3" x14ac:dyDescent="0.2">
      <c r="A18" s="6" t="s">
        <v>329</v>
      </c>
    </row>
    <row r="19" spans="1:3" x14ac:dyDescent="0.2">
      <c r="A19" t="s">
        <v>196</v>
      </c>
      <c r="B19" t="s">
        <v>246</v>
      </c>
    </row>
    <row r="20" spans="1:3" x14ac:dyDescent="0.2">
      <c r="A20" t="s">
        <v>12</v>
      </c>
      <c r="B20" t="s">
        <v>247</v>
      </c>
    </row>
    <row r="21" spans="1:3" x14ac:dyDescent="0.2">
      <c r="A21" s="6" t="s">
        <v>365</v>
      </c>
      <c r="B21" t="s">
        <v>383</v>
      </c>
    </row>
    <row r="22" spans="1:3" x14ac:dyDescent="0.2">
      <c r="A22" t="s">
        <v>137</v>
      </c>
    </row>
    <row r="23" spans="1:3" x14ac:dyDescent="0.2">
      <c r="A23" t="s">
        <v>91</v>
      </c>
    </row>
    <row r="24" spans="1:3" x14ac:dyDescent="0.2">
      <c r="A24" t="s">
        <v>14</v>
      </c>
      <c r="B24" t="s">
        <v>384</v>
      </c>
    </row>
    <row r="25" spans="1:3" x14ac:dyDescent="0.2">
      <c r="A25" t="s">
        <v>92</v>
      </c>
      <c r="B25" t="s">
        <v>248</v>
      </c>
    </row>
    <row r="26" spans="1:3" x14ac:dyDescent="0.2">
      <c r="A26" t="s">
        <v>93</v>
      </c>
      <c r="B26" t="s">
        <v>249</v>
      </c>
    </row>
    <row r="27" spans="1:3" x14ac:dyDescent="0.2">
      <c r="A27" s="6" t="s">
        <v>385</v>
      </c>
      <c r="B27" t="s">
        <v>386</v>
      </c>
    </row>
    <row r="28" spans="1:3" x14ac:dyDescent="0.2">
      <c r="A28" s="6" t="s">
        <v>306</v>
      </c>
    </row>
    <row r="29" spans="1:3" x14ac:dyDescent="0.2">
      <c r="A29" t="s">
        <v>94</v>
      </c>
      <c r="B29" t="s">
        <v>387</v>
      </c>
    </row>
    <row r="30" spans="1:3" x14ac:dyDescent="0.2">
      <c r="A30" s="6" t="s">
        <v>307</v>
      </c>
    </row>
    <row r="31" spans="1:3" x14ac:dyDescent="0.2">
      <c r="A31" s="6" t="s">
        <v>331</v>
      </c>
    </row>
    <row r="32" spans="1:3" x14ac:dyDescent="0.2">
      <c r="A32" s="6" t="s">
        <v>17</v>
      </c>
      <c r="C32">
        <v>0</v>
      </c>
    </row>
    <row r="33" spans="1:3" x14ac:dyDescent="0.2">
      <c r="A33" s="6" t="s">
        <v>330</v>
      </c>
      <c r="C33">
        <v>0</v>
      </c>
    </row>
    <row r="34" spans="1:3" x14ac:dyDescent="0.2">
      <c r="A34" s="6" t="s">
        <v>352</v>
      </c>
    </row>
    <row r="35" spans="1:3" x14ac:dyDescent="0.2">
      <c r="A35" t="s">
        <v>210</v>
      </c>
    </row>
    <row r="36" spans="1:3" x14ac:dyDescent="0.2">
      <c r="A36" t="s">
        <v>96</v>
      </c>
    </row>
    <row r="37" spans="1:3" x14ac:dyDescent="0.2">
      <c r="A37" s="6" t="s">
        <v>684</v>
      </c>
      <c r="B37" s="6"/>
      <c r="C37" s="6"/>
    </row>
    <row r="38" spans="1:3" x14ac:dyDescent="0.2">
      <c r="A38" t="s">
        <v>97</v>
      </c>
    </row>
    <row r="39" spans="1:3" x14ac:dyDescent="0.2">
      <c r="A39" t="s">
        <v>98</v>
      </c>
    </row>
    <row r="40" spans="1:3" x14ac:dyDescent="0.2">
      <c r="A40" t="s">
        <v>160</v>
      </c>
    </row>
    <row r="41" spans="1:3" x14ac:dyDescent="0.2">
      <c r="A41" s="6" t="s">
        <v>376</v>
      </c>
      <c r="B41" t="s">
        <v>388</v>
      </c>
    </row>
    <row r="42" spans="1:3" x14ac:dyDescent="0.2">
      <c r="A42" t="s">
        <v>19</v>
      </c>
      <c r="B42" t="s">
        <v>250</v>
      </c>
    </row>
    <row r="43" spans="1:3" x14ac:dyDescent="0.2">
      <c r="A43" s="6" t="s">
        <v>685</v>
      </c>
      <c r="B43" s="6"/>
      <c r="C43" s="6"/>
    </row>
    <row r="44" spans="1:3" x14ac:dyDescent="0.2">
      <c r="A44" t="s">
        <v>150</v>
      </c>
    </row>
    <row r="45" spans="1:3" x14ac:dyDescent="0.2">
      <c r="A45" t="s">
        <v>20</v>
      </c>
    </row>
    <row r="46" spans="1:3" x14ac:dyDescent="0.2">
      <c r="A46" t="s">
        <v>99</v>
      </c>
    </row>
    <row r="47" spans="1:3" x14ac:dyDescent="0.2">
      <c r="A47" t="s">
        <v>206</v>
      </c>
      <c r="C47">
        <v>0</v>
      </c>
    </row>
    <row r="48" spans="1:3" x14ac:dyDescent="0.2">
      <c r="A48" s="6" t="s">
        <v>680</v>
      </c>
      <c r="B48" s="6" t="s">
        <v>739</v>
      </c>
      <c r="C48" s="6"/>
    </row>
    <row r="49" spans="1:3" x14ac:dyDescent="0.2">
      <c r="A49" t="s">
        <v>151</v>
      </c>
    </row>
    <row r="50" spans="1:3" x14ac:dyDescent="0.2">
      <c r="A50" t="s">
        <v>100</v>
      </c>
    </row>
    <row r="51" spans="1:3" x14ac:dyDescent="0.2">
      <c r="A51" t="s">
        <v>161</v>
      </c>
      <c r="B51" t="s">
        <v>251</v>
      </c>
    </row>
    <row r="52" spans="1:3" x14ac:dyDescent="0.2">
      <c r="A52" t="s">
        <v>162</v>
      </c>
      <c r="B52" t="s">
        <v>252</v>
      </c>
    </row>
    <row r="53" spans="1:3" x14ac:dyDescent="0.2">
      <c r="A53" t="s">
        <v>189</v>
      </c>
    </row>
    <row r="54" spans="1:3" x14ac:dyDescent="0.2">
      <c r="A54" s="6" t="s">
        <v>686</v>
      </c>
      <c r="B54" s="6"/>
      <c r="C54" s="6"/>
    </row>
    <row r="55" spans="1:3" x14ac:dyDescent="0.2">
      <c r="A55" s="6" t="s">
        <v>687</v>
      </c>
      <c r="B55" s="6"/>
      <c r="C55" s="6"/>
    </row>
    <row r="56" spans="1:3" x14ac:dyDescent="0.2">
      <c r="A56" s="6" t="s">
        <v>349</v>
      </c>
      <c r="C56">
        <v>0</v>
      </c>
    </row>
    <row r="57" spans="1:3" x14ac:dyDescent="0.2">
      <c r="A57" s="6" t="s">
        <v>21</v>
      </c>
      <c r="B57" t="s">
        <v>389</v>
      </c>
    </row>
    <row r="58" spans="1:3" x14ac:dyDescent="0.2">
      <c r="A58" t="s">
        <v>102</v>
      </c>
    </row>
    <row r="59" spans="1:3" x14ac:dyDescent="0.2">
      <c r="A59" t="s">
        <v>22</v>
      </c>
    </row>
    <row r="60" spans="1:3" x14ac:dyDescent="0.2">
      <c r="A60" s="6" t="s">
        <v>23</v>
      </c>
      <c r="B60" t="s">
        <v>390</v>
      </c>
    </row>
    <row r="61" spans="1:3" x14ac:dyDescent="0.2">
      <c r="A61" s="6" t="s">
        <v>694</v>
      </c>
      <c r="B61" s="6" t="s">
        <v>740</v>
      </c>
    </row>
    <row r="62" spans="1:3" x14ac:dyDescent="0.2">
      <c r="A62" t="s">
        <v>141</v>
      </c>
    </row>
    <row r="63" spans="1:3" x14ac:dyDescent="0.2">
      <c r="A63" s="6" t="s">
        <v>308</v>
      </c>
    </row>
    <row r="64" spans="1:3" x14ac:dyDescent="0.2">
      <c r="A64" s="6" t="s">
        <v>332</v>
      </c>
      <c r="B64" t="s">
        <v>391</v>
      </c>
    </row>
    <row r="65" spans="1:2" x14ac:dyDescent="0.2">
      <c r="A65" t="s">
        <v>24</v>
      </c>
    </row>
    <row r="66" spans="1:2" x14ac:dyDescent="0.2">
      <c r="A66" s="6" t="s">
        <v>309</v>
      </c>
    </row>
    <row r="67" spans="1:2" x14ac:dyDescent="0.2">
      <c r="A67" t="s">
        <v>103</v>
      </c>
    </row>
    <row r="68" spans="1:2" x14ac:dyDescent="0.2">
      <c r="A68" t="s">
        <v>25</v>
      </c>
      <c r="B68" t="s">
        <v>392</v>
      </c>
    </row>
    <row r="69" spans="1:2" x14ac:dyDescent="0.2">
      <c r="A69" t="s">
        <v>104</v>
      </c>
      <c r="B69" t="s">
        <v>253</v>
      </c>
    </row>
    <row r="70" spans="1:2" x14ac:dyDescent="0.2">
      <c r="A70" s="6" t="s">
        <v>310</v>
      </c>
    </row>
    <row r="71" spans="1:2" x14ac:dyDescent="0.2">
      <c r="A71" t="s">
        <v>163</v>
      </c>
    </row>
    <row r="72" spans="1:2" x14ac:dyDescent="0.2">
      <c r="A72" t="s">
        <v>26</v>
      </c>
    </row>
    <row r="73" spans="1:2" x14ac:dyDescent="0.2">
      <c r="A73" t="s">
        <v>28</v>
      </c>
    </row>
    <row r="74" spans="1:2" x14ac:dyDescent="0.2">
      <c r="A74" t="s">
        <v>159</v>
      </c>
      <c r="B74" t="s">
        <v>254</v>
      </c>
    </row>
    <row r="75" spans="1:2" x14ac:dyDescent="0.2">
      <c r="A75" t="s">
        <v>29</v>
      </c>
    </row>
    <row r="76" spans="1:2" x14ac:dyDescent="0.2">
      <c r="A76" t="s">
        <v>164</v>
      </c>
    </row>
    <row r="77" spans="1:2" x14ac:dyDescent="0.2">
      <c r="A77" t="s">
        <v>30</v>
      </c>
    </row>
    <row r="78" spans="1:2" x14ac:dyDescent="0.2">
      <c r="A78" s="6" t="s">
        <v>695</v>
      </c>
      <c r="B78" s="6"/>
    </row>
    <row r="79" spans="1:2" x14ac:dyDescent="0.2">
      <c r="A79" t="s">
        <v>105</v>
      </c>
      <c r="B79" t="s">
        <v>393</v>
      </c>
    </row>
    <row r="80" spans="1:2" x14ac:dyDescent="0.2">
      <c r="A80" s="6" t="s">
        <v>371</v>
      </c>
    </row>
    <row r="81" spans="1:3" x14ac:dyDescent="0.2">
      <c r="A81" t="s">
        <v>165</v>
      </c>
    </row>
    <row r="82" spans="1:3" x14ac:dyDescent="0.2">
      <c r="A82" t="s">
        <v>31</v>
      </c>
    </row>
    <row r="83" spans="1:3" x14ac:dyDescent="0.2">
      <c r="A83" t="s">
        <v>205</v>
      </c>
    </row>
    <row r="84" spans="1:3" x14ac:dyDescent="0.2">
      <c r="A84" t="s">
        <v>32</v>
      </c>
    </row>
    <row r="85" spans="1:3" x14ac:dyDescent="0.2">
      <c r="A85" s="6" t="s">
        <v>355</v>
      </c>
    </row>
    <row r="86" spans="1:3" x14ac:dyDescent="0.2">
      <c r="A86" s="6" t="s">
        <v>333</v>
      </c>
    </row>
    <row r="87" spans="1:3" x14ac:dyDescent="0.2">
      <c r="A87" s="6" t="s">
        <v>698</v>
      </c>
      <c r="B87" s="6"/>
    </row>
    <row r="88" spans="1:3" x14ac:dyDescent="0.2">
      <c r="A88" t="s">
        <v>34</v>
      </c>
    </row>
    <row r="89" spans="1:3" x14ac:dyDescent="0.2">
      <c r="A89" t="s">
        <v>152</v>
      </c>
    </row>
    <row r="90" spans="1:3" x14ac:dyDescent="0.2">
      <c r="A90" t="s">
        <v>143</v>
      </c>
      <c r="C90">
        <v>0</v>
      </c>
    </row>
    <row r="91" spans="1:3" x14ac:dyDescent="0.2">
      <c r="A91" s="6" t="s">
        <v>348</v>
      </c>
    </row>
    <row r="92" spans="1:3" x14ac:dyDescent="0.2">
      <c r="A92" s="6" t="s">
        <v>312</v>
      </c>
      <c r="B92" t="s">
        <v>394</v>
      </c>
    </row>
    <row r="93" spans="1:3" x14ac:dyDescent="0.2">
      <c r="A93" t="s">
        <v>166</v>
      </c>
      <c r="C93">
        <v>0</v>
      </c>
    </row>
    <row r="94" spans="1:3" x14ac:dyDescent="0.2">
      <c r="A94" s="6" t="s">
        <v>313</v>
      </c>
    </row>
    <row r="95" spans="1:3" x14ac:dyDescent="0.2">
      <c r="A95" t="s">
        <v>35</v>
      </c>
      <c r="C95">
        <v>0</v>
      </c>
    </row>
    <row r="96" spans="1:3" x14ac:dyDescent="0.2">
      <c r="A96" s="6" t="s">
        <v>374</v>
      </c>
    </row>
    <row r="97" spans="1:3" x14ac:dyDescent="0.2">
      <c r="A97" s="6" t="s">
        <v>699</v>
      </c>
      <c r="B97" s="6"/>
    </row>
    <row r="98" spans="1:3" x14ac:dyDescent="0.2">
      <c r="A98" t="s">
        <v>37</v>
      </c>
      <c r="B98" t="s">
        <v>255</v>
      </c>
    </row>
    <row r="99" spans="1:3" x14ac:dyDescent="0.2">
      <c r="A99" t="s">
        <v>153</v>
      </c>
      <c r="B99" t="s">
        <v>395</v>
      </c>
    </row>
    <row r="100" spans="1:3" x14ac:dyDescent="0.2">
      <c r="A100" s="6" t="s">
        <v>334</v>
      </c>
    </row>
    <row r="101" spans="1:3" x14ac:dyDescent="0.2">
      <c r="A101" s="6" t="s">
        <v>364</v>
      </c>
      <c r="C101">
        <v>0</v>
      </c>
    </row>
    <row r="102" spans="1:3" x14ac:dyDescent="0.2">
      <c r="A102" s="6" t="s">
        <v>314</v>
      </c>
    </row>
    <row r="103" spans="1:3" x14ac:dyDescent="0.2">
      <c r="A103" t="s">
        <v>154</v>
      </c>
      <c r="C103">
        <v>0</v>
      </c>
    </row>
    <row r="104" spans="1:3" x14ac:dyDescent="0.2">
      <c r="A104" s="6" t="s">
        <v>335</v>
      </c>
      <c r="B104" t="s">
        <v>396</v>
      </c>
    </row>
    <row r="105" spans="1:3" x14ac:dyDescent="0.2">
      <c r="A105" t="s">
        <v>106</v>
      </c>
    </row>
    <row r="106" spans="1:3" x14ac:dyDescent="0.2">
      <c r="A106" s="6" t="s">
        <v>315</v>
      </c>
    </row>
    <row r="107" spans="1:3" x14ac:dyDescent="0.2">
      <c r="A107" t="s">
        <v>38</v>
      </c>
      <c r="C107">
        <v>0</v>
      </c>
    </row>
    <row r="108" spans="1:3" x14ac:dyDescent="0.2">
      <c r="A108" t="s">
        <v>40</v>
      </c>
      <c r="C108">
        <v>0</v>
      </c>
    </row>
    <row r="109" spans="1:3" x14ac:dyDescent="0.2">
      <c r="A109" s="6" t="s">
        <v>700</v>
      </c>
      <c r="B109" s="6"/>
    </row>
    <row r="110" spans="1:3" x14ac:dyDescent="0.2">
      <c r="A110" t="s">
        <v>107</v>
      </c>
      <c r="B110" t="s">
        <v>397</v>
      </c>
    </row>
    <row r="111" spans="1:3" x14ac:dyDescent="0.2">
      <c r="A111" s="6" t="s">
        <v>701</v>
      </c>
      <c r="B111" s="6" t="s">
        <v>741</v>
      </c>
    </row>
    <row r="112" spans="1:3" x14ac:dyDescent="0.2">
      <c r="A112" s="6" t="s">
        <v>336</v>
      </c>
    </row>
    <row r="113" spans="1:3" x14ac:dyDescent="0.2">
      <c r="A113" t="s">
        <v>41</v>
      </c>
    </row>
    <row r="114" spans="1:3" x14ac:dyDescent="0.2">
      <c r="A114" s="6" t="s">
        <v>316</v>
      </c>
      <c r="B114" t="s">
        <v>398</v>
      </c>
    </row>
    <row r="115" spans="1:3" x14ac:dyDescent="0.2">
      <c r="A115" t="s">
        <v>42</v>
      </c>
    </row>
    <row r="116" spans="1:3" x14ac:dyDescent="0.2">
      <c r="A116" t="s">
        <v>167</v>
      </c>
      <c r="B116" t="s">
        <v>399</v>
      </c>
    </row>
    <row r="117" spans="1:3" x14ac:dyDescent="0.2">
      <c r="A117" s="6" t="s">
        <v>337</v>
      </c>
    </row>
    <row r="118" spans="1:3" x14ac:dyDescent="0.2">
      <c r="A118" t="s">
        <v>43</v>
      </c>
      <c r="B118" t="s">
        <v>256</v>
      </c>
    </row>
    <row r="119" spans="1:3" x14ac:dyDescent="0.2">
      <c r="A119" t="s">
        <v>44</v>
      </c>
      <c r="B119" t="s">
        <v>257</v>
      </c>
    </row>
    <row r="120" spans="1:3" x14ac:dyDescent="0.2">
      <c r="A120" s="6" t="s">
        <v>338</v>
      </c>
      <c r="B120" t="s">
        <v>400</v>
      </c>
    </row>
    <row r="121" spans="1:3" x14ac:dyDescent="0.2">
      <c r="A121" t="s">
        <v>45</v>
      </c>
      <c r="C121">
        <v>0</v>
      </c>
    </row>
    <row r="122" spans="1:3" x14ac:dyDescent="0.2">
      <c r="A122" t="s">
        <v>46</v>
      </c>
      <c r="B122" t="s">
        <v>258</v>
      </c>
    </row>
    <row r="123" spans="1:3" x14ac:dyDescent="0.2">
      <c r="A123" s="6" t="s">
        <v>368</v>
      </c>
      <c r="B123" t="s">
        <v>401</v>
      </c>
    </row>
    <row r="124" spans="1:3" x14ac:dyDescent="0.2">
      <c r="A124" t="s">
        <v>47</v>
      </c>
      <c r="B124" t="s">
        <v>259</v>
      </c>
    </row>
    <row r="125" spans="1:3" x14ac:dyDescent="0.2">
      <c r="A125" t="s">
        <v>155</v>
      </c>
    </row>
    <row r="126" spans="1:3" x14ac:dyDescent="0.2">
      <c r="A126" s="6" t="s">
        <v>317</v>
      </c>
    </row>
    <row r="127" spans="1:3" x14ac:dyDescent="0.2">
      <c r="A127" s="6" t="s">
        <v>339</v>
      </c>
    </row>
    <row r="128" spans="1:3" x14ac:dyDescent="0.2">
      <c r="A128" t="s">
        <v>48</v>
      </c>
    </row>
    <row r="129" spans="1:2" x14ac:dyDescent="0.2">
      <c r="A129" t="s">
        <v>108</v>
      </c>
    </row>
    <row r="130" spans="1:2" x14ac:dyDescent="0.2">
      <c r="A130" t="s">
        <v>109</v>
      </c>
      <c r="B130" t="s">
        <v>260</v>
      </c>
    </row>
    <row r="131" spans="1:2" x14ac:dyDescent="0.2">
      <c r="A131" s="6" t="s">
        <v>360</v>
      </c>
    </row>
    <row r="132" spans="1:2" x14ac:dyDescent="0.2">
      <c r="A132" t="s">
        <v>110</v>
      </c>
      <c r="B132" t="s">
        <v>261</v>
      </c>
    </row>
    <row r="133" spans="1:2" x14ac:dyDescent="0.2">
      <c r="A133" t="s">
        <v>168</v>
      </c>
    </row>
    <row r="134" spans="1:2" x14ac:dyDescent="0.2">
      <c r="A134" s="6" t="s">
        <v>359</v>
      </c>
    </row>
    <row r="135" spans="1:2" x14ac:dyDescent="0.2">
      <c r="A135" s="6" t="s">
        <v>372</v>
      </c>
    </row>
    <row r="136" spans="1:2" x14ac:dyDescent="0.2">
      <c r="A136" t="s">
        <v>169</v>
      </c>
    </row>
    <row r="137" spans="1:2" x14ac:dyDescent="0.2">
      <c r="A137" t="s">
        <v>49</v>
      </c>
    </row>
    <row r="138" spans="1:2" x14ac:dyDescent="0.2">
      <c r="A138" t="s">
        <v>204</v>
      </c>
    </row>
    <row r="139" spans="1:2" x14ac:dyDescent="0.2">
      <c r="A139" s="6" t="s">
        <v>340</v>
      </c>
    </row>
    <row r="140" spans="1:2" x14ac:dyDescent="0.2">
      <c r="A140" t="s">
        <v>198</v>
      </c>
    </row>
    <row r="141" spans="1:2" x14ac:dyDescent="0.2">
      <c r="A141" s="6" t="s">
        <v>705</v>
      </c>
      <c r="B141" s="6"/>
    </row>
    <row r="142" spans="1:2" x14ac:dyDescent="0.2">
      <c r="A142" t="s">
        <v>199</v>
      </c>
    </row>
    <row r="143" spans="1:2" x14ac:dyDescent="0.2">
      <c r="A143" s="6" t="s">
        <v>706</v>
      </c>
      <c r="B143" s="6"/>
    </row>
    <row r="144" spans="1:2" x14ac:dyDescent="0.2">
      <c r="A144" t="s">
        <v>111</v>
      </c>
      <c r="B144" t="s">
        <v>262</v>
      </c>
    </row>
    <row r="145" spans="1:3" x14ac:dyDescent="0.2">
      <c r="A145" t="s">
        <v>50</v>
      </c>
    </row>
    <row r="146" spans="1:3" x14ac:dyDescent="0.2">
      <c r="A146" t="s">
        <v>170</v>
      </c>
    </row>
    <row r="147" spans="1:3" x14ac:dyDescent="0.2">
      <c r="A147" s="6" t="s">
        <v>341</v>
      </c>
      <c r="B147" t="s">
        <v>402</v>
      </c>
    </row>
    <row r="148" spans="1:3" x14ac:dyDescent="0.2">
      <c r="A148" t="s">
        <v>51</v>
      </c>
    </row>
    <row r="149" spans="1:3" x14ac:dyDescent="0.2">
      <c r="A149" t="s">
        <v>112</v>
      </c>
      <c r="B149" t="s">
        <v>263</v>
      </c>
    </row>
    <row r="150" spans="1:3" x14ac:dyDescent="0.2">
      <c r="A150" t="s">
        <v>52</v>
      </c>
      <c r="C150">
        <v>0</v>
      </c>
    </row>
    <row r="151" spans="1:3" x14ac:dyDescent="0.2">
      <c r="A151" t="s">
        <v>171</v>
      </c>
    </row>
    <row r="152" spans="1:3" x14ac:dyDescent="0.2">
      <c r="A152" t="s">
        <v>135</v>
      </c>
      <c r="B152" t="s">
        <v>264</v>
      </c>
    </row>
    <row r="153" spans="1:3" x14ac:dyDescent="0.2">
      <c r="A153" s="6" t="s">
        <v>361</v>
      </c>
    </row>
    <row r="154" spans="1:3" x14ac:dyDescent="0.2">
      <c r="A154" t="s">
        <v>53</v>
      </c>
      <c r="B154" t="s">
        <v>403</v>
      </c>
    </row>
    <row r="155" spans="1:3" x14ac:dyDescent="0.2">
      <c r="A155" t="s">
        <v>54</v>
      </c>
    </row>
    <row r="156" spans="1:3" x14ac:dyDescent="0.2">
      <c r="A156" s="6" t="s">
        <v>186</v>
      </c>
    </row>
    <row r="157" spans="1:3" x14ac:dyDescent="0.2">
      <c r="A157" s="6" t="s">
        <v>417</v>
      </c>
      <c r="B157" s="6"/>
    </row>
    <row r="158" spans="1:3" x14ac:dyDescent="0.2">
      <c r="A158" t="s">
        <v>113</v>
      </c>
    </row>
    <row r="159" spans="1:3" x14ac:dyDescent="0.2">
      <c r="A159" s="6" t="s">
        <v>711</v>
      </c>
      <c r="B159" s="6" t="s">
        <v>742</v>
      </c>
    </row>
    <row r="160" spans="1:3" x14ac:dyDescent="0.2">
      <c r="A160" t="s">
        <v>114</v>
      </c>
    </row>
    <row r="161" spans="1:3" x14ac:dyDescent="0.2">
      <c r="A161" t="s">
        <v>145</v>
      </c>
    </row>
    <row r="162" spans="1:3" x14ac:dyDescent="0.2">
      <c r="A162" t="s">
        <v>172</v>
      </c>
    </row>
    <row r="163" spans="1:3" x14ac:dyDescent="0.2">
      <c r="A163" s="6" t="s">
        <v>342</v>
      </c>
    </row>
    <row r="164" spans="1:3" x14ac:dyDescent="0.2">
      <c r="A164" s="6" t="s">
        <v>319</v>
      </c>
    </row>
    <row r="165" spans="1:3" x14ac:dyDescent="0.2">
      <c r="A165" t="s">
        <v>156</v>
      </c>
    </row>
    <row r="166" spans="1:3" x14ac:dyDescent="0.2">
      <c r="A166" t="s">
        <v>138</v>
      </c>
    </row>
    <row r="167" spans="1:3" x14ac:dyDescent="0.2">
      <c r="A167" s="6" t="s">
        <v>708</v>
      </c>
      <c r="B167" s="6"/>
    </row>
    <row r="168" spans="1:3" x14ac:dyDescent="0.2">
      <c r="A168" s="6" t="s">
        <v>115</v>
      </c>
      <c r="C168">
        <v>0</v>
      </c>
    </row>
    <row r="169" spans="1:3" x14ac:dyDescent="0.2">
      <c r="A169" t="s">
        <v>207</v>
      </c>
      <c r="C169">
        <v>0</v>
      </c>
    </row>
    <row r="170" spans="1:3" x14ac:dyDescent="0.2">
      <c r="A170" t="s">
        <v>173</v>
      </c>
    </row>
    <row r="171" spans="1:3" x14ac:dyDescent="0.2">
      <c r="A171" t="s">
        <v>157</v>
      </c>
    </row>
    <row r="172" spans="1:3" x14ac:dyDescent="0.2">
      <c r="A172" t="s">
        <v>56</v>
      </c>
      <c r="B172" t="s">
        <v>265</v>
      </c>
    </row>
    <row r="173" spans="1:3" x14ac:dyDescent="0.2">
      <c r="A173" t="s">
        <v>136</v>
      </c>
    </row>
    <row r="174" spans="1:3" x14ac:dyDescent="0.2">
      <c r="A174" t="s">
        <v>146</v>
      </c>
    </row>
    <row r="175" spans="1:3" x14ac:dyDescent="0.2">
      <c r="A175" s="6" t="s">
        <v>320</v>
      </c>
    </row>
    <row r="176" spans="1:3" x14ac:dyDescent="0.2">
      <c r="A176" s="6" t="s">
        <v>116</v>
      </c>
      <c r="B176" t="s">
        <v>404</v>
      </c>
    </row>
    <row r="177" spans="1:3" x14ac:dyDescent="0.2">
      <c r="A177" s="6" t="s">
        <v>713</v>
      </c>
      <c r="B177" s="6"/>
    </row>
    <row r="178" spans="1:3" x14ac:dyDescent="0.2">
      <c r="A178" s="6" t="s">
        <v>321</v>
      </c>
      <c r="C178">
        <v>0</v>
      </c>
    </row>
    <row r="179" spans="1:3" x14ac:dyDescent="0.2">
      <c r="A179" t="s">
        <v>57</v>
      </c>
    </row>
    <row r="180" spans="1:3" x14ac:dyDescent="0.2">
      <c r="A180" t="s">
        <v>117</v>
      </c>
    </row>
    <row r="181" spans="1:3" x14ac:dyDescent="0.2">
      <c r="A181" t="s">
        <v>118</v>
      </c>
    </row>
    <row r="182" spans="1:3" x14ac:dyDescent="0.2">
      <c r="A182" s="6" t="s">
        <v>362</v>
      </c>
    </row>
    <row r="183" spans="1:3" x14ac:dyDescent="0.2">
      <c r="A183" t="s">
        <v>174</v>
      </c>
      <c r="B183" t="s">
        <v>266</v>
      </c>
    </row>
    <row r="184" spans="1:3" x14ac:dyDescent="0.2">
      <c r="A184" s="6" t="s">
        <v>322</v>
      </c>
    </row>
    <row r="185" spans="1:3" x14ac:dyDescent="0.2">
      <c r="A185" t="s">
        <v>200</v>
      </c>
    </row>
    <row r="186" spans="1:3" x14ac:dyDescent="0.2">
      <c r="A186" s="6" t="s">
        <v>343</v>
      </c>
      <c r="C186">
        <v>0</v>
      </c>
    </row>
    <row r="187" spans="1:3" x14ac:dyDescent="0.2">
      <c r="A187" t="s">
        <v>59</v>
      </c>
    </row>
    <row r="188" spans="1:3" x14ac:dyDescent="0.2">
      <c r="A188" s="6" t="s">
        <v>323</v>
      </c>
    </row>
    <row r="189" spans="1:3" x14ac:dyDescent="0.2">
      <c r="A189" s="6" t="s">
        <v>377</v>
      </c>
      <c r="B189" t="s">
        <v>405</v>
      </c>
    </row>
    <row r="190" spans="1:3" x14ac:dyDescent="0.2">
      <c r="A190" t="s">
        <v>147</v>
      </c>
      <c r="B190" t="s">
        <v>406</v>
      </c>
    </row>
    <row r="191" spans="1:3" x14ac:dyDescent="0.2">
      <c r="A191" t="s">
        <v>60</v>
      </c>
      <c r="C191">
        <v>0</v>
      </c>
    </row>
    <row r="192" spans="1:3" x14ac:dyDescent="0.2">
      <c r="A192" t="s">
        <v>119</v>
      </c>
    </row>
    <row r="193" spans="1:3" x14ac:dyDescent="0.2">
      <c r="A193" s="6" t="s">
        <v>370</v>
      </c>
    </row>
    <row r="194" spans="1:3" x14ac:dyDescent="0.2">
      <c r="A194" t="s">
        <v>61</v>
      </c>
      <c r="C194">
        <v>0</v>
      </c>
    </row>
    <row r="195" spans="1:3" x14ac:dyDescent="0.2">
      <c r="A195" t="s">
        <v>62</v>
      </c>
      <c r="B195" t="s">
        <v>267</v>
      </c>
    </row>
    <row r="196" spans="1:3" x14ac:dyDescent="0.2">
      <c r="A196" s="6" t="s">
        <v>324</v>
      </c>
      <c r="B196" t="s">
        <v>407</v>
      </c>
    </row>
    <row r="197" spans="1:3" x14ac:dyDescent="0.2">
      <c r="A197" s="6" t="s">
        <v>325</v>
      </c>
    </row>
    <row r="198" spans="1:3" x14ac:dyDescent="0.2">
      <c r="A198" s="6" t="s">
        <v>344</v>
      </c>
    </row>
    <row r="199" spans="1:3" x14ac:dyDescent="0.2">
      <c r="A199" t="s">
        <v>63</v>
      </c>
      <c r="B199" t="s">
        <v>268</v>
      </c>
    </row>
    <row r="200" spans="1:3" x14ac:dyDescent="0.2">
      <c r="A200" t="s">
        <v>64</v>
      </c>
      <c r="B200" t="s">
        <v>269</v>
      </c>
    </row>
    <row r="201" spans="1:3" x14ac:dyDescent="0.2">
      <c r="A201" t="s">
        <v>183</v>
      </c>
    </row>
    <row r="202" spans="1:3" x14ac:dyDescent="0.2">
      <c r="A202" t="s">
        <v>65</v>
      </c>
      <c r="B202" t="s">
        <v>270</v>
      </c>
    </row>
    <row r="203" spans="1:3" x14ac:dyDescent="0.2">
      <c r="A203" t="s">
        <v>66</v>
      </c>
      <c r="B203" t="s">
        <v>271</v>
      </c>
    </row>
    <row r="204" spans="1:3" x14ac:dyDescent="0.2">
      <c r="A204" t="s">
        <v>201</v>
      </c>
    </row>
    <row r="205" spans="1:3" x14ac:dyDescent="0.2">
      <c r="A205" s="6" t="s">
        <v>716</v>
      </c>
      <c r="B205" s="6"/>
    </row>
    <row r="206" spans="1:3" x14ac:dyDescent="0.2">
      <c r="A206" t="s">
        <v>67</v>
      </c>
    </row>
    <row r="207" spans="1:3" x14ac:dyDescent="0.2">
      <c r="A207" s="6" t="s">
        <v>717</v>
      </c>
      <c r="B207" s="6"/>
    </row>
    <row r="208" spans="1:3" x14ac:dyDescent="0.2">
      <c r="A208" t="s">
        <v>121</v>
      </c>
      <c r="B208" t="s">
        <v>272</v>
      </c>
    </row>
    <row r="209" spans="1:3" x14ac:dyDescent="0.2">
      <c r="A209" t="s">
        <v>68</v>
      </c>
      <c r="B209" t="s">
        <v>408</v>
      </c>
    </row>
    <row r="210" spans="1:3" x14ac:dyDescent="0.2">
      <c r="A210" t="s">
        <v>122</v>
      </c>
    </row>
    <row r="211" spans="1:3" x14ac:dyDescent="0.2">
      <c r="A211" t="s">
        <v>69</v>
      </c>
      <c r="C211">
        <v>0</v>
      </c>
    </row>
    <row r="212" spans="1:3" x14ac:dyDescent="0.2">
      <c r="A212" t="s">
        <v>123</v>
      </c>
    </row>
    <row r="213" spans="1:3" x14ac:dyDescent="0.2">
      <c r="A213" t="s">
        <v>139</v>
      </c>
    </row>
    <row r="214" spans="1:3" x14ac:dyDescent="0.2">
      <c r="A214" s="6" t="s">
        <v>710</v>
      </c>
      <c r="B214" s="6"/>
    </row>
    <row r="215" spans="1:3" x14ac:dyDescent="0.2">
      <c r="A215" s="6" t="s">
        <v>379</v>
      </c>
      <c r="B215" t="s">
        <v>409</v>
      </c>
    </row>
    <row r="216" spans="1:3" x14ac:dyDescent="0.2">
      <c r="A216" t="s">
        <v>124</v>
      </c>
    </row>
    <row r="217" spans="1:3" x14ac:dyDescent="0.2">
      <c r="A217" s="6" t="s">
        <v>719</v>
      </c>
      <c r="B217" s="6" t="s">
        <v>743</v>
      </c>
    </row>
    <row r="218" spans="1:3" x14ac:dyDescent="0.2">
      <c r="A218" t="s">
        <v>70</v>
      </c>
    </row>
    <row r="219" spans="1:3" x14ac:dyDescent="0.2">
      <c r="A219" t="s">
        <v>125</v>
      </c>
    </row>
    <row r="220" spans="1:3" x14ac:dyDescent="0.2">
      <c r="A220" t="s">
        <v>126</v>
      </c>
    </row>
    <row r="221" spans="1:3" x14ac:dyDescent="0.2">
      <c r="A221" t="s">
        <v>71</v>
      </c>
      <c r="B221" t="s">
        <v>273</v>
      </c>
    </row>
    <row r="222" spans="1:3" x14ac:dyDescent="0.2">
      <c r="A222" t="s">
        <v>175</v>
      </c>
    </row>
    <row r="223" spans="1:3" x14ac:dyDescent="0.2">
      <c r="A223" s="6" t="s">
        <v>375</v>
      </c>
      <c r="C223">
        <v>0</v>
      </c>
    </row>
    <row r="224" spans="1:3" x14ac:dyDescent="0.2">
      <c r="A224" s="6" t="s">
        <v>378</v>
      </c>
    </row>
    <row r="225" spans="1:3" x14ac:dyDescent="0.2">
      <c r="A225" t="s">
        <v>72</v>
      </c>
      <c r="C225">
        <v>0</v>
      </c>
    </row>
    <row r="226" spans="1:3" x14ac:dyDescent="0.2">
      <c r="A226" s="6" t="s">
        <v>345</v>
      </c>
    </row>
    <row r="227" spans="1:3" x14ac:dyDescent="0.2">
      <c r="A227" s="6" t="s">
        <v>357</v>
      </c>
    </row>
    <row r="228" spans="1:3" x14ac:dyDescent="0.2">
      <c r="A228" s="6" t="s">
        <v>346</v>
      </c>
    </row>
    <row r="229" spans="1:3" x14ac:dyDescent="0.2">
      <c r="A229" t="s">
        <v>127</v>
      </c>
      <c r="B229" t="s">
        <v>274</v>
      </c>
    </row>
    <row r="230" spans="1:3" x14ac:dyDescent="0.2">
      <c r="A230" s="6" t="s">
        <v>326</v>
      </c>
    </row>
    <row r="231" spans="1:3" x14ac:dyDescent="0.2">
      <c r="A231" t="s">
        <v>176</v>
      </c>
      <c r="C231">
        <v>0</v>
      </c>
    </row>
    <row r="232" spans="1:3" x14ac:dyDescent="0.2">
      <c r="A232" s="6" t="s">
        <v>366</v>
      </c>
    </row>
    <row r="233" spans="1:3" x14ac:dyDescent="0.2">
      <c r="A233" t="s">
        <v>177</v>
      </c>
      <c r="B233" t="s">
        <v>275</v>
      </c>
    </row>
    <row r="234" spans="1:3" x14ac:dyDescent="0.2">
      <c r="A234" t="s">
        <v>73</v>
      </c>
    </row>
    <row r="235" spans="1:3" x14ac:dyDescent="0.2">
      <c r="A235" t="s">
        <v>74</v>
      </c>
      <c r="B235" t="s">
        <v>276</v>
      </c>
    </row>
    <row r="236" spans="1:3" x14ac:dyDescent="0.2">
      <c r="A236" t="s">
        <v>128</v>
      </c>
    </row>
    <row r="237" spans="1:3" x14ac:dyDescent="0.2">
      <c r="A237" t="s">
        <v>129</v>
      </c>
    </row>
    <row r="238" spans="1:3" x14ac:dyDescent="0.2">
      <c r="A238" t="s">
        <v>130</v>
      </c>
      <c r="B238" t="s">
        <v>410</v>
      </c>
    </row>
    <row r="239" spans="1:3" x14ac:dyDescent="0.2">
      <c r="A239" s="6" t="s">
        <v>369</v>
      </c>
    </row>
    <row r="240" spans="1:3" s="6" customFormat="1" x14ac:dyDescent="0.2">
      <c r="A240" t="s">
        <v>209</v>
      </c>
      <c r="B240"/>
      <c r="C240"/>
    </row>
    <row r="241" spans="1:3" s="6" customFormat="1" x14ac:dyDescent="0.2">
      <c r="A241" t="s">
        <v>76</v>
      </c>
      <c r="B241"/>
      <c r="C241"/>
    </row>
    <row r="242" spans="1:3" s="6" customFormat="1" x14ac:dyDescent="0.2">
      <c r="A242" t="s">
        <v>132</v>
      </c>
      <c r="B242" t="s">
        <v>277</v>
      </c>
      <c r="C242"/>
    </row>
    <row r="243" spans="1:3" s="6" customFormat="1" x14ac:dyDescent="0.2">
      <c r="A243" t="s">
        <v>75</v>
      </c>
      <c r="B243" t="s">
        <v>278</v>
      </c>
      <c r="C243"/>
    </row>
    <row r="244" spans="1:3" s="6" customFormat="1" x14ac:dyDescent="0.2">
      <c r="A244" s="6" t="s">
        <v>354</v>
      </c>
      <c r="B244" t="s">
        <v>278</v>
      </c>
      <c r="C244"/>
    </row>
    <row r="245" spans="1:3" s="6" customFormat="1" x14ac:dyDescent="0.2">
      <c r="A245" s="6" t="s">
        <v>358</v>
      </c>
      <c r="B245"/>
      <c r="C245"/>
    </row>
    <row r="246" spans="1:3" s="6" customFormat="1" x14ac:dyDescent="0.2">
      <c r="A246" s="6" t="s">
        <v>347</v>
      </c>
      <c r="B246"/>
      <c r="C246"/>
    </row>
    <row r="247" spans="1:3" s="6" customFormat="1" x14ac:dyDescent="0.2">
      <c r="A247" t="s">
        <v>77</v>
      </c>
      <c r="B247"/>
      <c r="C247">
        <v>0</v>
      </c>
    </row>
    <row r="248" spans="1:3" s="6" customFormat="1" x14ac:dyDescent="0.2">
      <c r="A248" t="s">
        <v>78</v>
      </c>
      <c r="B248"/>
      <c r="C248"/>
    </row>
    <row r="249" spans="1:3" s="6" customFormat="1" x14ac:dyDescent="0.2">
      <c r="A249" t="s">
        <v>178</v>
      </c>
      <c r="B249"/>
      <c r="C249"/>
    </row>
    <row r="250" spans="1:3" x14ac:dyDescent="0.2">
      <c r="A250" s="6" t="s">
        <v>411</v>
      </c>
    </row>
    <row r="251" spans="1:3" x14ac:dyDescent="0.2">
      <c r="A251" t="s">
        <v>79</v>
      </c>
    </row>
    <row r="252" spans="1:3" x14ac:dyDescent="0.2">
      <c r="A252" s="6" t="s">
        <v>721</v>
      </c>
      <c r="B252" s="6"/>
    </row>
    <row r="253" spans="1:3" x14ac:dyDescent="0.2">
      <c r="A253" t="s">
        <v>80</v>
      </c>
      <c r="C253">
        <v>0</v>
      </c>
    </row>
    <row r="254" spans="1:3" x14ac:dyDescent="0.2">
      <c r="A254" t="s">
        <v>203</v>
      </c>
    </row>
    <row r="255" spans="1:3" x14ac:dyDescent="0.2">
      <c r="A255" t="s">
        <v>81</v>
      </c>
      <c r="C255">
        <v>0</v>
      </c>
    </row>
    <row r="256" spans="1:3" x14ac:dyDescent="0.2">
      <c r="A256" s="6" t="s">
        <v>327</v>
      </c>
    </row>
    <row r="257" spans="1:3" x14ac:dyDescent="0.2">
      <c r="A257" t="s">
        <v>208</v>
      </c>
    </row>
    <row r="258" spans="1:3" x14ac:dyDescent="0.2">
      <c r="A258" s="6" t="s">
        <v>328</v>
      </c>
    </row>
    <row r="259" spans="1:3" x14ac:dyDescent="0.2">
      <c r="A259" t="s">
        <v>82</v>
      </c>
    </row>
    <row r="260" spans="1:3" x14ac:dyDescent="0.2">
      <c r="A260" t="s">
        <v>83</v>
      </c>
    </row>
    <row r="261" spans="1:3" x14ac:dyDescent="0.2">
      <c r="A261" t="s">
        <v>140</v>
      </c>
    </row>
    <row r="262" spans="1:3" x14ac:dyDescent="0.2">
      <c r="A262" s="6" t="s">
        <v>709</v>
      </c>
      <c r="B262" s="6"/>
    </row>
    <row r="263" spans="1:3" x14ac:dyDescent="0.2">
      <c r="A263" s="6" t="s">
        <v>373</v>
      </c>
    </row>
    <row r="264" spans="1:3" x14ac:dyDescent="0.2">
      <c r="A264" t="s">
        <v>84</v>
      </c>
      <c r="B264" t="s">
        <v>279</v>
      </c>
    </row>
    <row r="265" spans="1:3" x14ac:dyDescent="0.2">
      <c r="A265" t="s">
        <v>85</v>
      </c>
    </row>
    <row r="266" spans="1:3" x14ac:dyDescent="0.2">
      <c r="A266" t="s">
        <v>133</v>
      </c>
      <c r="B266" t="s">
        <v>280</v>
      </c>
    </row>
    <row r="267" spans="1:3" x14ac:dyDescent="0.2">
      <c r="A267" s="6" t="s">
        <v>86</v>
      </c>
      <c r="B267" s="6"/>
      <c r="C267" s="6"/>
    </row>
    <row r="268" spans="1:3" x14ac:dyDescent="0.2">
      <c r="A268" s="6" t="s">
        <v>211</v>
      </c>
      <c r="B268" s="6"/>
      <c r="C268" s="6"/>
    </row>
  </sheetData>
  <autoFilter ref="A1:C268" xr:uid="{FA1CF72D-EA7C-7A47-A322-CCA475E5361D}">
    <sortState xmlns:xlrd2="http://schemas.microsoft.com/office/spreadsheetml/2017/richdata2" ref="A2:C268">
      <sortCondition ref="A1:A2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Grant Data</vt:lpstr>
      <vt:lpstr>Part I-C Lobbying</vt:lpstr>
      <vt:lpstr>As Recipient Data</vt:lpstr>
      <vt:lpstr>Independent Contractors - 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2017-04-25T21:23:32Z</dcterms:created>
  <dcterms:modified xsi:type="dcterms:W3CDTF">2019-11-20T05:04:46Z</dcterms:modified>
</cp:coreProperties>
</file>