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H-I/Heritage Foundation/"/>
    </mc:Choice>
  </mc:AlternateContent>
  <xr:revisionPtr revIDLastSave="0" documentId="13_ncr:1_{C5A5F94C-AAAB-F146-B8A3-21CCF1362C8C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Data!$A$1:$I$1456</definedName>
    <definedName name="_xlnm._FilterDatabase" localSheetId="2" hidden="1">Resources!$A$1:$C$121</definedName>
  </definedNames>
  <calcPr calcId="191029"/>
  <pivotCaches>
    <pivotCache cacheId="1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26" i="1" l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325" i="1"/>
  <c r="B1292" i="1" l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291" i="1"/>
  <c r="B913" i="1" l="1"/>
  <c r="B912" i="1"/>
  <c r="B858" i="1"/>
  <c r="B859" i="1"/>
  <c r="B860" i="1"/>
  <c r="B503" i="1"/>
  <c r="B502" i="1"/>
  <c r="B501" i="1"/>
  <c r="B500" i="1"/>
  <c r="B499" i="1"/>
  <c r="B498" i="1"/>
  <c r="B349" i="1"/>
  <c r="B350" i="1"/>
  <c r="B351" i="1"/>
  <c r="B341" i="1"/>
  <c r="B166" i="1"/>
  <c r="B85" i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10" i="2"/>
  <c r="B1260" i="1"/>
  <c r="B1263" i="1"/>
  <c r="B1261" i="1"/>
  <c r="B1262" i="1"/>
  <c r="B1213" i="1"/>
  <c r="B1212" i="1"/>
  <c r="B1211" i="1"/>
  <c r="B1210" i="1"/>
  <c r="B969" i="1"/>
  <c r="B970" i="1"/>
  <c r="B971" i="1"/>
  <c r="B929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876" i="1"/>
  <c r="B875" i="1"/>
  <c r="B874" i="1"/>
  <c r="B873" i="1"/>
  <c r="B842" i="1"/>
  <c r="B767" i="1"/>
  <c r="B776" i="1"/>
  <c r="B775" i="1"/>
  <c r="B774" i="1"/>
  <c r="B773" i="1"/>
  <c r="B772" i="1"/>
  <c r="B771" i="1"/>
  <c r="B770" i="1"/>
  <c r="B766" i="1"/>
  <c r="B765" i="1"/>
  <c r="B764" i="1"/>
  <c r="B779" i="1"/>
  <c r="B778" i="1"/>
  <c r="B777" i="1"/>
  <c r="B769" i="1"/>
  <c r="B768" i="1"/>
  <c r="B788" i="1"/>
  <c r="B787" i="1"/>
  <c r="B786" i="1"/>
  <c r="B785" i="1"/>
  <c r="B784" i="1"/>
  <c r="B783" i="1"/>
  <c r="B782" i="1"/>
  <c r="B781" i="1"/>
  <c r="B780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837" i="1"/>
  <c r="B838" i="1"/>
  <c r="B839" i="1"/>
  <c r="B840" i="1"/>
  <c r="B841" i="1"/>
  <c r="B763" i="1"/>
  <c r="B762" i="1"/>
  <c r="B761" i="1"/>
  <c r="B711" i="1"/>
  <c r="B710" i="1"/>
  <c r="B709" i="1"/>
  <c r="B708" i="1"/>
  <c r="B707" i="1"/>
  <c r="B668" i="1"/>
  <c r="B669" i="1"/>
  <c r="B670" i="1"/>
  <c r="B671" i="1"/>
  <c r="B672" i="1"/>
  <c r="B521" i="1"/>
  <c r="B520" i="1"/>
  <c r="B519" i="1"/>
  <c r="B518" i="1"/>
  <c r="B517" i="1"/>
  <c r="B367" i="1"/>
  <c r="B306" i="1"/>
  <c r="B305" i="1"/>
  <c r="B304" i="1"/>
  <c r="B303" i="1"/>
  <c r="B1285" i="1" l="1"/>
  <c r="B1286" i="1"/>
  <c r="B1287" i="1"/>
  <c r="B1283" i="1"/>
  <c r="B1284" i="1"/>
  <c r="B1282" i="1"/>
  <c r="B1246" i="1"/>
  <c r="B1247" i="1"/>
  <c r="B1248" i="1"/>
  <c r="B1245" i="1"/>
  <c r="B1244" i="1"/>
  <c r="B1243" i="1"/>
  <c r="B1242" i="1"/>
  <c r="B1189" i="1"/>
  <c r="B1226" i="1"/>
  <c r="B1227" i="1"/>
  <c r="B1228" i="1"/>
  <c r="B1214" i="1"/>
  <c r="B1176" i="1"/>
  <c r="B1177" i="1"/>
  <c r="B889" i="1"/>
  <c r="B1156" i="1"/>
  <c r="B1155" i="1"/>
  <c r="B1154" i="1"/>
  <c r="B1135" i="1"/>
  <c r="B1134" i="1"/>
  <c r="B1122" i="1"/>
  <c r="B1121" i="1"/>
  <c r="B1120" i="1"/>
  <c r="B1119" i="1"/>
  <c r="B750" i="1"/>
  <c r="B751" i="1"/>
  <c r="B752" i="1"/>
  <c r="B754" i="1"/>
  <c r="B753" i="1"/>
  <c r="B698" i="1"/>
  <c r="B699" i="1"/>
  <c r="B673" i="1"/>
  <c r="B674" i="1"/>
  <c r="B675" i="1"/>
  <c r="B676" i="1"/>
  <c r="B677" i="1"/>
  <c r="B678" i="1"/>
  <c r="B679" i="1"/>
  <c r="B680" i="1"/>
  <c r="B681" i="1"/>
  <c r="B682" i="1"/>
  <c r="B477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1124" i="1" l="1"/>
  <c r="B1125" i="1"/>
  <c r="B1126" i="1"/>
  <c r="B650" i="1"/>
  <c r="B651" i="1"/>
  <c r="B629" i="1"/>
  <c r="B623" i="1"/>
  <c r="B624" i="1"/>
  <c r="B625" i="1"/>
  <c r="B626" i="1"/>
  <c r="B627" i="1"/>
  <c r="B628" i="1"/>
  <c r="B622" i="1"/>
  <c r="B555" i="1"/>
  <c r="B556" i="1"/>
  <c r="B558" i="1"/>
  <c r="B557" i="1"/>
  <c r="B571" i="1"/>
  <c r="B570" i="1"/>
  <c r="B569" i="1"/>
  <c r="B568" i="1"/>
  <c r="B574" i="1"/>
  <c r="B573" i="1"/>
  <c r="B572" i="1"/>
  <c r="B576" i="1"/>
  <c r="B575" i="1"/>
  <c r="B581" i="1"/>
  <c r="B580" i="1"/>
  <c r="B579" i="1"/>
  <c r="B578" i="1"/>
  <c r="B577" i="1"/>
  <c r="B585" i="1"/>
  <c r="B584" i="1"/>
  <c r="B583" i="1"/>
  <c r="B582" i="1"/>
  <c r="B590" i="1"/>
  <c r="B589" i="1"/>
  <c r="B588" i="1"/>
  <c r="B587" i="1"/>
  <c r="B586" i="1"/>
  <c r="B595" i="1"/>
  <c r="B594" i="1"/>
  <c r="B593" i="1"/>
  <c r="B592" i="1"/>
  <c r="B591" i="1"/>
  <c r="B604" i="1"/>
  <c r="B603" i="1"/>
  <c r="B602" i="1"/>
  <c r="B607" i="1"/>
  <c r="B608" i="1"/>
  <c r="B609" i="1"/>
  <c r="B610" i="1"/>
  <c r="B611" i="1"/>
  <c r="B605" i="1"/>
  <c r="B606" i="1"/>
  <c r="B596" i="1"/>
  <c r="B597" i="1"/>
  <c r="B598" i="1"/>
  <c r="B599" i="1"/>
  <c r="B600" i="1"/>
  <c r="B601" i="1"/>
  <c r="B567" i="1"/>
  <c r="B566" i="1"/>
  <c r="B563" i="1"/>
  <c r="B562" i="1"/>
  <c r="B561" i="1"/>
  <c r="B560" i="1"/>
  <c r="B559" i="1"/>
  <c r="B546" i="1"/>
  <c r="B547" i="1"/>
  <c r="B548" i="1"/>
  <c r="B549" i="1"/>
  <c r="B1097" i="1"/>
  <c r="B1098" i="1"/>
  <c r="B1099" i="1"/>
  <c r="B1100" i="1"/>
  <c r="B1106" i="1"/>
  <c r="B1091" i="1"/>
  <c r="B1090" i="1"/>
  <c r="B1093" i="1"/>
  <c r="B1092" i="1"/>
  <c r="B1095" i="1"/>
  <c r="B1094" i="1"/>
  <c r="B1096" i="1"/>
  <c r="B543" i="1"/>
  <c r="B544" i="1"/>
  <c r="B545" i="1"/>
  <c r="B536" i="1"/>
  <c r="B535" i="1"/>
  <c r="B534" i="1"/>
  <c r="B537" i="1"/>
  <c r="B522" i="1"/>
  <c r="B493" i="1"/>
  <c r="B494" i="1"/>
  <c r="B495" i="1"/>
  <c r="B492" i="1"/>
  <c r="B488" i="1"/>
  <c r="B489" i="1"/>
  <c r="B490" i="1"/>
  <c r="B491" i="1"/>
  <c r="B445" i="1"/>
  <c r="B439" i="1"/>
  <c r="B440" i="1"/>
  <c r="B441" i="1"/>
  <c r="B442" i="1"/>
  <c r="B443" i="1"/>
  <c r="B444" i="1"/>
  <c r="B365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23" i="1"/>
  <c r="B326" i="1"/>
  <c r="B324" i="1"/>
  <c r="B325" i="1"/>
  <c r="B327" i="1"/>
  <c r="B288" i="1"/>
  <c r="B271" i="1"/>
  <c r="B269" i="1"/>
  <c r="B270" i="1"/>
  <c r="B272" i="1"/>
  <c r="B307" i="1"/>
  <c r="B254" i="1"/>
  <c r="B245" i="1"/>
  <c r="B244" i="1"/>
  <c r="B246" i="1"/>
  <c r="B247" i="1"/>
  <c r="B248" i="1"/>
  <c r="B249" i="1"/>
  <c r="B250" i="1"/>
  <c r="B251" i="1"/>
  <c r="B252" i="1"/>
  <c r="B253" i="1"/>
  <c r="B243" i="1"/>
  <c r="B233" i="1"/>
  <c r="B234" i="1"/>
  <c r="B235" i="1"/>
  <c r="B236" i="1"/>
  <c r="B237" i="1"/>
  <c r="B238" i="1"/>
  <c r="B239" i="1"/>
  <c r="B240" i="1"/>
  <c r="B241" i="1"/>
  <c r="B242" i="1"/>
  <c r="B219" i="1" l="1"/>
  <c r="B218" i="1"/>
  <c r="B220" i="1"/>
  <c r="B221" i="1"/>
  <c r="B222" i="1"/>
  <c r="B223" i="1"/>
  <c r="B224" i="1"/>
  <c r="B225" i="1"/>
  <c r="B226" i="1"/>
  <c r="B229" i="1"/>
  <c r="B227" i="1"/>
  <c r="B228" i="1"/>
  <c r="B230" i="1"/>
  <c r="B231" i="1"/>
  <c r="B232" i="1"/>
  <c r="B213" i="1"/>
  <c r="B180" i="1" l="1"/>
  <c r="B181" i="1"/>
  <c r="B182" i="1"/>
  <c r="B183" i="1"/>
  <c r="B184" i="1"/>
  <c r="B185" i="1"/>
  <c r="B186" i="1"/>
  <c r="B188" i="1"/>
  <c r="B187" i="1"/>
  <c r="B189" i="1"/>
  <c r="B179" i="1"/>
  <c r="B140" i="1"/>
  <c r="B141" i="1"/>
  <c r="B139" i="1"/>
  <c r="B138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20" i="1"/>
  <c r="B121" i="1"/>
  <c r="B123" i="1"/>
  <c r="B122" i="1"/>
  <c r="B124" i="1"/>
  <c r="B119" i="1"/>
  <c r="B101" i="1"/>
  <c r="B100" i="1"/>
  <c r="B102" i="1"/>
  <c r="B103" i="1"/>
  <c r="B98" i="1"/>
  <c r="B99" i="1"/>
  <c r="B82" i="1"/>
  <c r="B83" i="1"/>
  <c r="B84" i="1"/>
  <c r="B64" i="1"/>
  <c r="B65" i="1"/>
  <c r="B66" i="1"/>
  <c r="B67" i="1"/>
  <c r="B48" i="1"/>
  <c r="B41" i="1"/>
  <c r="B42" i="1"/>
  <c r="B43" i="1"/>
  <c r="B44" i="1"/>
  <c r="B45" i="1"/>
  <c r="B46" i="1"/>
  <c r="B47" i="1"/>
  <c r="B27" i="1"/>
  <c r="B28" i="1"/>
  <c r="B29" i="1"/>
  <c r="B30" i="1"/>
  <c r="B31" i="1"/>
  <c r="B32" i="1"/>
  <c r="B33" i="1"/>
  <c r="B34" i="1"/>
  <c r="B35" i="1"/>
  <c r="B36" i="1"/>
  <c r="B37" i="1"/>
  <c r="B38" i="1"/>
  <c r="B26" i="1"/>
  <c r="B24" i="1"/>
  <c r="B25" i="1"/>
  <c r="B5" i="1"/>
  <c r="B9" i="1"/>
  <c r="B2" i="1"/>
  <c r="B3" i="1"/>
  <c r="B4" i="1"/>
  <c r="B6" i="1"/>
  <c r="B7" i="1"/>
  <c r="B8" i="1"/>
  <c r="B268" i="1"/>
  <c r="B255" i="1"/>
  <c r="B340" i="1" l="1"/>
  <c r="B1199" i="1"/>
  <c r="B208" i="1"/>
  <c r="B664" i="1"/>
  <c r="B457" i="1"/>
  <c r="B97" i="1"/>
  <c r="B621" i="1"/>
  <c r="B911" i="1"/>
  <c r="B1105" i="1"/>
  <c r="B565" i="1"/>
  <c r="B339" i="1"/>
  <c r="B96" i="1"/>
  <c r="B384" i="1"/>
  <c r="B663" i="1"/>
  <c r="B178" i="1"/>
  <c r="B165" i="1"/>
  <c r="B1198" i="1"/>
  <c r="B1208" i="1"/>
  <c r="B1118" i="1"/>
  <c r="B542" i="1"/>
  <c r="B287" i="1"/>
  <c r="B1225" i="1"/>
  <c r="B646" i="1"/>
  <c r="B267" i="1"/>
  <c r="B1104" i="1"/>
  <c r="B910" i="1"/>
  <c r="B22" i="1"/>
  <c r="B23" i="1"/>
  <c r="B749" i="1"/>
  <c r="B456" i="1"/>
  <c r="B1281" i="1"/>
  <c r="B463" i="1"/>
  <c r="B1188" i="1"/>
  <c r="B857" i="1"/>
  <c r="B960" i="1"/>
  <c r="B63" i="1"/>
  <c r="B1153" i="1"/>
  <c r="B302" i="1"/>
  <c r="B968" i="1"/>
  <c r="B1209" i="1"/>
  <c r="B533" i="1"/>
  <c r="B81" i="1"/>
  <c r="B217" i="1"/>
  <c r="B366" i="1"/>
  <c r="B872" i="1"/>
  <c r="B888" i="1"/>
  <c r="B692" i="1"/>
  <c r="B901" i="1"/>
  <c r="B322" i="1"/>
  <c r="B1259" i="1"/>
  <c r="B198" i="1"/>
  <c r="B516" i="1"/>
  <c r="B487" i="1"/>
  <c r="B1087" i="1"/>
  <c r="B1088" i="1"/>
  <c r="B1089" i="1"/>
  <c r="B564" i="1"/>
  <c r="B338" i="1"/>
  <c r="B1175" i="1"/>
  <c r="B706" i="1"/>
  <c r="B718" i="1"/>
  <c r="B348" i="1"/>
  <c r="B20" i="1"/>
  <c r="B21" i="1"/>
  <c r="B62" i="1"/>
  <c r="B301" i="1"/>
  <c r="B462" i="1"/>
  <c r="B377" i="1"/>
  <c r="B541" i="1"/>
  <c r="B645" i="1"/>
  <c r="B662" i="1"/>
  <c r="B177" i="1"/>
  <c r="B164" i="1"/>
  <c r="B855" i="1"/>
  <c r="B856" i="1"/>
  <c r="B748" i="1"/>
  <c r="B1187" i="1"/>
  <c r="B1152" i="1"/>
  <c r="B1207" i="1"/>
  <c r="B1103" i="1"/>
  <c r="B959" i="1"/>
  <c r="B1224" i="1"/>
  <c r="B1197" i="1"/>
  <c r="B1279" i="1"/>
  <c r="B1280" i="1"/>
  <c r="B286" i="1"/>
  <c r="B266" i="1"/>
  <c r="B212" i="1"/>
  <c r="B667" i="1"/>
  <c r="B909" i="1"/>
  <c r="B1174" i="1"/>
  <c r="B967" i="1"/>
  <c r="B554" i="1"/>
  <c r="B532" i="1"/>
  <c r="B80" i="1"/>
  <c r="B216" i="1"/>
  <c r="B871" i="1"/>
  <c r="B887" i="1"/>
  <c r="B690" i="1"/>
  <c r="B691" i="1"/>
  <c r="B321" i="1"/>
  <c r="B515" i="1"/>
  <c r="B486" i="1"/>
  <c r="B1084" i="1"/>
  <c r="B1085" i="1"/>
  <c r="B1086" i="1"/>
  <c r="B1241" i="1"/>
  <c r="B337" i="1"/>
  <c r="B1290" i="1"/>
  <c r="B392" i="1"/>
  <c r="B620" i="1"/>
  <c r="B1117" i="1"/>
  <c r="B705" i="1"/>
  <c r="B347" i="1"/>
  <c r="B19" i="1"/>
  <c r="B61" i="1"/>
  <c r="B40" i="1"/>
  <c r="B197" i="1"/>
  <c r="B151" i="1"/>
  <c r="B211" i="1"/>
  <c r="B265" i="1"/>
  <c r="B300" i="1"/>
  <c r="B290" i="1"/>
  <c r="B376" i="1"/>
  <c r="B383" i="1"/>
  <c r="B461" i="1"/>
  <c r="B540" i="1"/>
  <c r="B644" i="1"/>
  <c r="B661" i="1"/>
  <c r="B649" i="1"/>
  <c r="B176" i="1"/>
  <c r="B163" i="1"/>
  <c r="B747" i="1"/>
  <c r="B852" i="1"/>
  <c r="B853" i="1"/>
  <c r="B854" i="1"/>
  <c r="B1123" i="1"/>
  <c r="B1151" i="1"/>
  <c r="B1223" i="1"/>
  <c r="B1102" i="1"/>
  <c r="B1186" i="1"/>
  <c r="B1206" i="1"/>
  <c r="B958" i="1"/>
  <c r="B1289" i="1"/>
  <c r="B1277" i="1"/>
  <c r="B1278" i="1"/>
  <c r="B1258" i="1"/>
  <c r="B285" i="1"/>
  <c r="B704" i="1"/>
  <c r="B453" i="1"/>
  <c r="B454" i="1"/>
  <c r="B70" i="1"/>
  <c r="B908" i="1"/>
  <c r="B666" i="1"/>
  <c r="B455" i="1"/>
  <c r="B966" i="1"/>
  <c r="B553" i="1"/>
  <c r="B531" i="1"/>
  <c r="B79" i="1"/>
  <c r="B215" i="1"/>
  <c r="B870" i="1"/>
  <c r="B886" i="1"/>
  <c r="B689" i="1"/>
  <c r="B900" i="1"/>
  <c r="B320" i="1"/>
  <c r="B346" i="1"/>
  <c r="B485" i="1"/>
  <c r="B514" i="1"/>
  <c r="B1081" i="1"/>
  <c r="B1082" i="1"/>
  <c r="B1083" i="1"/>
  <c r="B1240" i="1"/>
  <c r="B1116" i="1"/>
  <c r="B717" i="1"/>
  <c r="B18" i="1"/>
  <c r="B60" i="1"/>
  <c r="B391" i="1"/>
  <c r="B196" i="1"/>
  <c r="B150" i="1"/>
  <c r="B210" i="1"/>
  <c r="B264" i="1"/>
  <c r="B299" i="1"/>
  <c r="B336" i="1"/>
  <c r="B375" i="1"/>
  <c r="B460" i="1"/>
  <c r="B484" i="1"/>
  <c r="B539" i="1"/>
  <c r="B643" i="1"/>
  <c r="B660" i="1"/>
  <c r="B648" i="1"/>
  <c r="B746" i="1"/>
  <c r="B850" i="1"/>
  <c r="B851" i="1"/>
  <c r="B1150" i="1"/>
  <c r="B1222" i="1"/>
  <c r="B1101" i="1"/>
  <c r="B1196" i="1"/>
  <c r="B1205" i="1"/>
  <c r="B957" i="1"/>
  <c r="B1288" i="1"/>
  <c r="B1276" i="1"/>
  <c r="B1256" i="1"/>
  <c r="B1257" i="1"/>
  <c r="B284" i="1"/>
  <c r="B175" i="1"/>
  <c r="B665" i="1"/>
  <c r="B703" i="1"/>
  <c r="B451" i="1"/>
  <c r="B452" i="1"/>
  <c r="B69" i="1"/>
  <c r="B907" i="1"/>
  <c r="B965" i="1"/>
  <c r="B552" i="1"/>
  <c r="B530" i="1"/>
  <c r="B78" i="1"/>
  <c r="B869" i="1"/>
  <c r="B885" i="1"/>
  <c r="B899" i="1"/>
  <c r="B319" i="1"/>
  <c r="B162" i="1"/>
  <c r="B345" i="1"/>
  <c r="B308" i="1"/>
  <c r="B497" i="1"/>
  <c r="B513" i="1"/>
  <c r="B1076" i="1"/>
  <c r="B1077" i="1"/>
  <c r="B1078" i="1"/>
  <c r="B1079" i="1"/>
  <c r="B1080" i="1"/>
  <c r="B1239" i="1"/>
  <c r="B1115" i="1"/>
  <c r="B716" i="1"/>
  <c r="B17" i="1"/>
  <c r="B59" i="1"/>
  <c r="B118" i="1"/>
  <c r="B195" i="1"/>
  <c r="B149" i="1"/>
  <c r="B263" i="1"/>
  <c r="B298" i="1"/>
  <c r="B289" i="1"/>
  <c r="B335" i="1"/>
  <c r="B374" i="1"/>
  <c r="B459" i="1"/>
  <c r="B511" i="1"/>
  <c r="B512" i="1"/>
  <c r="B483" i="1"/>
  <c r="B538" i="1"/>
  <c r="B642" i="1"/>
  <c r="B659" i="1"/>
  <c r="B647" i="1"/>
  <c r="B745" i="1"/>
  <c r="B849" i="1"/>
  <c r="B1114" i="1"/>
  <c r="B1149" i="1"/>
  <c r="B1170" i="1"/>
  <c r="B1221" i="1"/>
  <c r="B1185" i="1"/>
  <c r="B1195" i="1"/>
  <c r="B1204" i="1"/>
  <c r="B956" i="1"/>
  <c r="B1275" i="1"/>
  <c r="B1255" i="1"/>
  <c r="B283" i="1"/>
  <c r="B702" i="1"/>
  <c r="B68" i="1"/>
  <c r="B906" i="1"/>
  <c r="B1073" i="1"/>
  <c r="B1074" i="1"/>
  <c r="B1075" i="1"/>
  <c r="B964" i="1"/>
  <c r="B77" i="1"/>
  <c r="B214" i="1"/>
  <c r="B868" i="1"/>
  <c r="B884" i="1"/>
  <c r="B898" i="1"/>
  <c r="B318" i="1"/>
  <c r="B161" i="1"/>
  <c r="B344" i="1"/>
  <c r="B390" i="1"/>
  <c r="B1238" i="1"/>
  <c r="B715" i="1"/>
  <c r="B16" i="1"/>
  <c r="B58" i="1"/>
  <c r="B39" i="1"/>
  <c r="B95" i="1"/>
  <c r="B117" i="1"/>
  <c r="B389" i="1"/>
  <c r="B194" i="1"/>
  <c r="B174" i="1"/>
  <c r="B148" i="1"/>
  <c r="B209" i="1"/>
  <c r="B262" i="1"/>
  <c r="B297" i="1"/>
  <c r="B309" i="1"/>
  <c r="B334" i="1"/>
  <c r="B373" i="1"/>
  <c r="B382" i="1"/>
  <c r="B458" i="1"/>
  <c r="B510" i="1"/>
  <c r="B482" i="1"/>
  <c r="B658" i="1"/>
  <c r="B697" i="1"/>
  <c r="B744" i="1"/>
  <c r="B1237" i="1"/>
  <c r="B1067" i="1"/>
  <c r="B1068" i="1"/>
  <c r="B1069" i="1"/>
  <c r="B1070" i="1"/>
  <c r="B1071" i="1"/>
  <c r="B1072" i="1"/>
  <c r="B1113" i="1"/>
  <c r="B1148" i="1"/>
  <c r="B1168" i="1"/>
  <c r="B1169" i="1"/>
  <c r="B1220" i="1"/>
  <c r="B1184" i="1"/>
  <c r="B1194" i="1"/>
  <c r="B1203" i="1"/>
  <c r="B955" i="1"/>
  <c r="B1273" i="1"/>
  <c r="B1274" i="1"/>
  <c r="B1254" i="1"/>
  <c r="B282" i="1"/>
  <c r="B701" i="1"/>
  <c r="B448" i="1"/>
  <c r="B449" i="1"/>
  <c r="B450" i="1"/>
  <c r="B905" i="1"/>
  <c r="B551" i="1"/>
  <c r="B963" i="1"/>
  <c r="B529" i="1"/>
  <c r="B76" i="1"/>
  <c r="B867" i="1"/>
  <c r="B883" i="1"/>
  <c r="B688" i="1"/>
  <c r="B897" i="1"/>
  <c r="B317" i="1"/>
  <c r="B343" i="1"/>
  <c r="B496" i="1"/>
  <c r="B160" i="1"/>
  <c r="B714" i="1"/>
  <c r="B15" i="1"/>
  <c r="B57" i="1"/>
  <c r="B94" i="1"/>
  <c r="B116" i="1"/>
  <c r="B173" i="1"/>
  <c r="B147" i="1"/>
  <c r="B207" i="1"/>
  <c r="B261" i="1"/>
  <c r="B296" i="1"/>
  <c r="B372" i="1"/>
  <c r="B481" i="1"/>
  <c r="B509" i="1"/>
  <c r="B615" i="1"/>
  <c r="B641" i="1"/>
  <c r="B657" i="1"/>
  <c r="B696" i="1"/>
  <c r="B743" i="1"/>
  <c r="B848" i="1"/>
  <c r="B1112" i="1"/>
  <c r="B1147" i="1"/>
  <c r="B1166" i="1"/>
  <c r="B1167" i="1"/>
  <c r="B1219" i="1"/>
  <c r="B1183" i="1"/>
  <c r="B1193" i="1"/>
  <c r="B1202" i="1"/>
  <c r="B1065" i="1"/>
  <c r="B1066" i="1"/>
  <c r="B1236" i="1"/>
  <c r="B1272" i="1"/>
  <c r="B1253" i="1"/>
  <c r="B281" i="1"/>
  <c r="B446" i="1"/>
  <c r="B447" i="1"/>
  <c r="B904" i="1"/>
  <c r="B713" i="1"/>
  <c r="B550" i="1"/>
  <c r="B962" i="1"/>
  <c r="B333" i="1"/>
  <c r="B528" i="1"/>
  <c r="B75" i="1"/>
  <c r="B866" i="1"/>
  <c r="B882" i="1"/>
  <c r="B687" i="1"/>
  <c r="B895" i="1"/>
  <c r="B896" i="1"/>
  <c r="B316" i="1"/>
  <c r="B342" i="1"/>
  <c r="B159" i="1"/>
  <c r="B14" i="1"/>
  <c r="B56" i="1"/>
  <c r="B71" i="1"/>
  <c r="B93" i="1"/>
  <c r="B115" i="1"/>
  <c r="B193" i="1"/>
  <c r="B172" i="1"/>
  <c r="B146" i="1"/>
  <c r="B260" i="1"/>
  <c r="B295" i="1"/>
  <c r="B388" i="1"/>
  <c r="B371" i="1"/>
  <c r="B381" i="1"/>
  <c r="B480" i="1"/>
  <c r="B508" i="1"/>
  <c r="B614" i="1"/>
  <c r="B640" i="1"/>
  <c r="B656" i="1"/>
  <c r="B695" i="1"/>
  <c r="B742" i="1"/>
  <c r="B847" i="1"/>
  <c r="B1111" i="1"/>
  <c r="B1146" i="1"/>
  <c r="B1165" i="1"/>
  <c r="B1218" i="1"/>
  <c r="B1133" i="1"/>
  <c r="B1182" i="1"/>
  <c r="B1192" i="1"/>
  <c r="B1201" i="1"/>
  <c r="B1061" i="1"/>
  <c r="B1062" i="1"/>
  <c r="B1063" i="1"/>
  <c r="B1064" i="1"/>
  <c r="B1235" i="1"/>
  <c r="B1271" i="1"/>
  <c r="B1252" i="1"/>
  <c r="B280" i="1"/>
  <c r="B700" i="1"/>
  <c r="B903" i="1"/>
  <c r="B712" i="1"/>
  <c r="B961" i="1"/>
  <c r="B332" i="1"/>
  <c r="B527" i="1"/>
  <c r="B74" i="1"/>
  <c r="B865" i="1"/>
  <c r="B881" i="1"/>
  <c r="B686" i="1"/>
  <c r="B315" i="1"/>
  <c r="B158" i="1"/>
  <c r="B13" i="1"/>
  <c r="B55" i="1"/>
  <c r="B92" i="1"/>
  <c r="B114" i="1"/>
  <c r="B192" i="1"/>
  <c r="B171" i="1"/>
  <c r="B145" i="1"/>
  <c r="B206" i="1"/>
  <c r="B294" i="1"/>
  <c r="B387" i="1"/>
  <c r="B438" i="1"/>
  <c r="B370" i="1"/>
  <c r="B613" i="1"/>
  <c r="B639" i="1"/>
  <c r="B655" i="1"/>
  <c r="B694" i="1"/>
  <c r="B741" i="1"/>
  <c r="B846" i="1"/>
  <c r="B1110" i="1"/>
  <c r="B1145" i="1"/>
  <c r="B1164" i="1"/>
  <c r="B1132" i="1"/>
  <c r="B1181" i="1"/>
  <c r="B1191" i="1"/>
  <c r="B1200" i="1"/>
  <c r="B1234" i="1"/>
  <c r="B1055" i="1"/>
  <c r="B1056" i="1"/>
  <c r="B1057" i="1"/>
  <c r="B1058" i="1"/>
  <c r="B1059" i="1"/>
  <c r="B1060" i="1"/>
  <c r="B1270" i="1"/>
  <c r="B1251" i="1"/>
  <c r="B279" i="1"/>
  <c r="B507" i="1"/>
  <c r="B902" i="1"/>
  <c r="B331" i="1"/>
  <c r="B526" i="1"/>
  <c r="B73" i="1"/>
  <c r="B864" i="1"/>
  <c r="B880" i="1"/>
  <c r="B685" i="1"/>
  <c r="B893" i="1"/>
  <c r="B894" i="1"/>
  <c r="B313" i="1"/>
  <c r="B314" i="1"/>
  <c r="B157" i="1"/>
  <c r="B479" i="1"/>
  <c r="B12" i="1"/>
  <c r="B54" i="1"/>
  <c r="B91" i="1"/>
  <c r="B113" i="1"/>
  <c r="B191" i="1"/>
  <c r="B170" i="1"/>
  <c r="B144" i="1"/>
  <c r="B259" i="1"/>
  <c r="B293" i="1"/>
  <c r="B386" i="1"/>
  <c r="B437" i="1"/>
  <c r="B369" i="1"/>
  <c r="B380" i="1"/>
  <c r="B506" i="1"/>
  <c r="B619" i="1"/>
  <c r="B638" i="1"/>
  <c r="B654" i="1"/>
  <c r="B693" i="1"/>
  <c r="B740" i="1"/>
  <c r="B845" i="1"/>
  <c r="B1109" i="1"/>
  <c r="B1144" i="1"/>
  <c r="B1163" i="1"/>
  <c r="B1217" i="1"/>
  <c r="B1131" i="1"/>
  <c r="B1180" i="1"/>
  <c r="B1233" i="1"/>
  <c r="B1051" i="1"/>
  <c r="B1052" i="1"/>
  <c r="B1053" i="1"/>
  <c r="B1054" i="1"/>
  <c r="B1269" i="1"/>
  <c r="B278" i="1"/>
  <c r="B330" i="1"/>
  <c r="B525" i="1"/>
  <c r="B72" i="1"/>
  <c r="B863" i="1"/>
  <c r="B879" i="1"/>
  <c r="B684" i="1"/>
  <c r="B892" i="1"/>
  <c r="B312" i="1"/>
  <c r="B156" i="1"/>
  <c r="B478" i="1"/>
  <c r="B53" i="1"/>
  <c r="B11" i="1"/>
  <c r="B90" i="1"/>
  <c r="B112" i="1"/>
  <c r="B190" i="1"/>
  <c r="B169" i="1"/>
  <c r="B143" i="1"/>
  <c r="B205" i="1"/>
  <c r="B258" i="1"/>
  <c r="B292" i="1"/>
  <c r="B329" i="1"/>
  <c r="B385" i="1"/>
  <c r="B436" i="1"/>
  <c r="B368" i="1"/>
  <c r="B505" i="1"/>
  <c r="B612" i="1"/>
  <c r="B618" i="1"/>
  <c r="B637" i="1"/>
  <c r="B653" i="1"/>
  <c r="B739" i="1"/>
  <c r="B844" i="1"/>
  <c r="B1045" i="1"/>
  <c r="B1046" i="1"/>
  <c r="B1047" i="1"/>
  <c r="B1048" i="1"/>
  <c r="B1049" i="1"/>
  <c r="B1050" i="1"/>
  <c r="B1108" i="1"/>
  <c r="B954" i="1"/>
  <c r="B1143" i="1"/>
  <c r="B1162" i="1"/>
  <c r="B1216" i="1"/>
  <c r="B1130" i="1"/>
  <c r="B1179" i="1"/>
  <c r="B1232" i="1"/>
  <c r="B1268" i="1"/>
  <c r="B1250" i="1"/>
  <c r="B277" i="1"/>
  <c r="B524" i="1"/>
  <c r="B862" i="1"/>
  <c r="B878" i="1"/>
  <c r="B891" i="1"/>
  <c r="B311" i="1"/>
  <c r="B155" i="1"/>
  <c r="B10" i="1"/>
  <c r="B52" i="1"/>
  <c r="B89" i="1"/>
  <c r="B111" i="1"/>
  <c r="B168" i="1"/>
  <c r="B142" i="1"/>
  <c r="B204" i="1"/>
  <c r="B256" i="1"/>
  <c r="B257" i="1"/>
  <c r="B291" i="1"/>
  <c r="B328" i="1"/>
  <c r="B434" i="1"/>
  <c r="B435" i="1"/>
  <c r="B379" i="1"/>
  <c r="B504" i="1"/>
  <c r="B617" i="1"/>
  <c r="B636" i="1"/>
  <c r="B652" i="1"/>
  <c r="B738" i="1"/>
  <c r="B843" i="1"/>
  <c r="B1231" i="1"/>
  <c r="B1107" i="1"/>
  <c r="B1041" i="1"/>
  <c r="B1042" i="1"/>
  <c r="B1043" i="1"/>
  <c r="B1044" i="1"/>
  <c r="B1141" i="1"/>
  <c r="B1142" i="1"/>
  <c r="B1173" i="1"/>
  <c r="B1215" i="1"/>
  <c r="B1129" i="1"/>
  <c r="B1178" i="1"/>
  <c r="B1190" i="1"/>
  <c r="B1266" i="1"/>
  <c r="B1267" i="1"/>
  <c r="B276" i="1"/>
  <c r="B523" i="1"/>
  <c r="B861" i="1"/>
  <c r="B877" i="1"/>
  <c r="B683" i="1"/>
  <c r="B890" i="1"/>
  <c r="B154" i="1"/>
  <c r="B51" i="1"/>
  <c r="B88" i="1"/>
  <c r="B110" i="1"/>
  <c r="B167" i="1"/>
  <c r="B310" i="1"/>
  <c r="B432" i="1"/>
  <c r="B433" i="1"/>
  <c r="B635" i="1"/>
  <c r="B737" i="1"/>
  <c r="B1035" i="1"/>
  <c r="B1036" i="1"/>
  <c r="B1037" i="1"/>
  <c r="B1038" i="1"/>
  <c r="B1039" i="1"/>
  <c r="B1040" i="1"/>
  <c r="B1139" i="1"/>
  <c r="B1140" i="1"/>
  <c r="B1161" i="1"/>
  <c r="B1128" i="1"/>
  <c r="B1264" i="1"/>
  <c r="B1265" i="1"/>
  <c r="B1249" i="1"/>
  <c r="B275" i="1"/>
  <c r="B1230" i="1"/>
  <c r="B153" i="1"/>
  <c r="B50" i="1"/>
  <c r="B87" i="1"/>
  <c r="B109" i="1"/>
  <c r="B431" i="1"/>
  <c r="B616" i="1"/>
  <c r="B633" i="1"/>
  <c r="B634" i="1"/>
  <c r="B736" i="1"/>
  <c r="B1138" i="1"/>
  <c r="B1159" i="1"/>
  <c r="B1160" i="1"/>
  <c r="B1172" i="1"/>
  <c r="B1033" i="1"/>
  <c r="B1034" i="1"/>
  <c r="B274" i="1"/>
  <c r="B49" i="1"/>
  <c r="B86" i="1"/>
  <c r="B107" i="1"/>
  <c r="B108" i="1"/>
  <c r="B430" i="1"/>
  <c r="B378" i="1"/>
  <c r="B632" i="1"/>
  <c r="B735" i="1"/>
  <c r="B760" i="1"/>
  <c r="B1136" i="1"/>
  <c r="B1137" i="1"/>
  <c r="B1157" i="1"/>
  <c r="B1158" i="1"/>
  <c r="B1026" i="1"/>
  <c r="B1027" i="1"/>
  <c r="B1028" i="1"/>
  <c r="B1029" i="1"/>
  <c r="B1030" i="1"/>
  <c r="B1031" i="1"/>
  <c r="B1032" i="1"/>
  <c r="B1171" i="1"/>
  <c r="B1127" i="1"/>
  <c r="B1229" i="1"/>
  <c r="B273" i="1"/>
  <c r="B152" i="1"/>
  <c r="B106" i="1"/>
  <c r="B428" i="1"/>
  <c r="B429" i="1"/>
  <c r="B631" i="1"/>
  <c r="B733" i="1"/>
  <c r="B734" i="1"/>
  <c r="B759" i="1"/>
  <c r="B1020" i="1"/>
  <c r="B1021" i="1"/>
  <c r="B1022" i="1"/>
  <c r="B1023" i="1"/>
  <c r="B1024" i="1"/>
  <c r="B1025" i="1"/>
  <c r="B105" i="1"/>
  <c r="B424" i="1"/>
  <c r="B425" i="1"/>
  <c r="B426" i="1"/>
  <c r="B427" i="1"/>
  <c r="B630" i="1"/>
  <c r="B731" i="1"/>
  <c r="B732" i="1"/>
  <c r="B952" i="1"/>
  <c r="B953" i="1"/>
  <c r="B1015" i="1"/>
  <c r="B1016" i="1"/>
  <c r="B1017" i="1"/>
  <c r="B1018" i="1"/>
  <c r="B1019" i="1"/>
  <c r="B104" i="1"/>
  <c r="B418" i="1"/>
  <c r="B419" i="1"/>
  <c r="B420" i="1"/>
  <c r="B421" i="1"/>
  <c r="B422" i="1"/>
  <c r="B423" i="1"/>
  <c r="B729" i="1"/>
  <c r="B730" i="1"/>
  <c r="B758" i="1"/>
  <c r="B948" i="1"/>
  <c r="B949" i="1"/>
  <c r="B950" i="1"/>
  <c r="B951" i="1"/>
  <c r="B1008" i="1"/>
  <c r="B1009" i="1"/>
  <c r="B1010" i="1"/>
  <c r="B1011" i="1"/>
  <c r="B1012" i="1"/>
  <c r="B1013" i="1"/>
  <c r="B1014" i="1"/>
  <c r="B414" i="1"/>
  <c r="B415" i="1"/>
  <c r="B416" i="1"/>
  <c r="B417" i="1"/>
  <c r="B728" i="1"/>
  <c r="B757" i="1"/>
  <c r="B944" i="1"/>
  <c r="B945" i="1"/>
  <c r="B946" i="1"/>
  <c r="B947" i="1"/>
  <c r="B1003" i="1"/>
  <c r="B1004" i="1"/>
  <c r="B1005" i="1"/>
  <c r="B1006" i="1"/>
  <c r="B1007" i="1"/>
  <c r="B411" i="1"/>
  <c r="B412" i="1"/>
  <c r="B413" i="1"/>
  <c r="B727" i="1"/>
  <c r="B756" i="1"/>
  <c r="B939" i="1"/>
  <c r="B940" i="1"/>
  <c r="B941" i="1"/>
  <c r="B942" i="1"/>
  <c r="B943" i="1"/>
  <c r="B995" i="1"/>
  <c r="B996" i="1"/>
  <c r="B997" i="1"/>
  <c r="B998" i="1"/>
  <c r="B999" i="1"/>
  <c r="B1000" i="1"/>
  <c r="B1001" i="1"/>
  <c r="B1002" i="1"/>
  <c r="B408" i="1"/>
  <c r="B409" i="1"/>
  <c r="B410" i="1"/>
  <c r="B726" i="1"/>
  <c r="B755" i="1"/>
  <c r="B938" i="1"/>
  <c r="B988" i="1"/>
  <c r="B989" i="1"/>
  <c r="B990" i="1"/>
  <c r="B991" i="1"/>
  <c r="B992" i="1"/>
  <c r="B993" i="1"/>
  <c r="B994" i="1"/>
  <c r="B406" i="1"/>
  <c r="B407" i="1"/>
  <c r="B725" i="1"/>
  <c r="B983" i="1"/>
  <c r="B984" i="1"/>
  <c r="B985" i="1"/>
  <c r="B986" i="1"/>
  <c r="B937" i="1"/>
  <c r="B987" i="1"/>
  <c r="B404" i="1"/>
  <c r="B405" i="1"/>
  <c r="B724" i="1"/>
  <c r="B981" i="1"/>
  <c r="B982" i="1"/>
  <c r="B402" i="1"/>
  <c r="B403" i="1"/>
  <c r="B723" i="1"/>
  <c r="B978" i="1"/>
  <c r="B979" i="1"/>
  <c r="B980" i="1"/>
  <c r="B934" i="1"/>
  <c r="B935" i="1"/>
  <c r="B936" i="1"/>
  <c r="B400" i="1"/>
  <c r="B401" i="1"/>
  <c r="B722" i="1"/>
  <c r="B975" i="1"/>
  <c r="B976" i="1"/>
  <c r="B977" i="1"/>
  <c r="B933" i="1"/>
  <c r="B397" i="1"/>
  <c r="B398" i="1"/>
  <c r="B399" i="1"/>
  <c r="B721" i="1"/>
  <c r="B973" i="1"/>
  <c r="B974" i="1"/>
  <c r="B932" i="1"/>
  <c r="B395" i="1"/>
  <c r="B396" i="1"/>
  <c r="B720" i="1"/>
  <c r="B972" i="1"/>
  <c r="B930" i="1"/>
  <c r="B931" i="1"/>
  <c r="B393" i="1"/>
  <c r="B394" i="1"/>
  <c r="B719" i="1"/>
</calcChain>
</file>

<file path=xl/sharedStrings.xml><?xml version="1.0" encoding="utf-8"?>
<sst xmlns="http://schemas.openxmlformats.org/spreadsheetml/2006/main" count="4806" uniqueCount="224">
  <si>
    <t>donor_name</t>
  </si>
  <si>
    <t>recipient_name</t>
  </si>
  <si>
    <t>contribution</t>
  </si>
  <si>
    <t>year</t>
  </si>
  <si>
    <t>Charles G. Koch Charitable Foundation</t>
  </si>
  <si>
    <t>The Heritage Foundation</t>
  </si>
  <si>
    <t>Holman Foundation</t>
  </si>
  <si>
    <t>The Weiler Foundation</t>
  </si>
  <si>
    <t>Dunn's Foundation for the Advancement of Right Thinking</t>
  </si>
  <si>
    <t>Pierre F. and Enid Goodrich Foundation</t>
  </si>
  <si>
    <t>John William Pope Foundation</t>
  </si>
  <si>
    <t>Bochnowski Family Foundation</t>
  </si>
  <si>
    <t>Peter G. Peterson Foundation</t>
  </si>
  <si>
    <t>Tepper Family Foundation</t>
  </si>
  <si>
    <t>The McWethy Foundation</t>
  </si>
  <si>
    <t>National Christian Charitable Foundation</t>
  </si>
  <si>
    <t>JM Foundation</t>
  </si>
  <si>
    <t>Dick and Betsy DeVos Family Foundation</t>
  </si>
  <si>
    <t>DeVos Urban Leadership Initiative</t>
  </si>
  <si>
    <t>The Whitcomb Charitable Foundation</t>
  </si>
  <si>
    <t>The Opportunity Foundation</t>
  </si>
  <si>
    <t>Lowndes Foundation</t>
  </si>
  <si>
    <t>F.M. Kirby Foundation</t>
  </si>
  <si>
    <t>True Foundation</t>
  </si>
  <si>
    <t>Philip M. McKenna Foundation</t>
  </si>
  <si>
    <t>Exxon Mobil</t>
  </si>
  <si>
    <t>Aequus Institute</t>
  </si>
  <si>
    <t>Sarah Scaife Foundation</t>
  </si>
  <si>
    <t>William H. Donner Foundation</t>
  </si>
  <si>
    <t>Joyce and Donald Rumsfeld Foundation</t>
  </si>
  <si>
    <t>The Vernon K. Krieble Foundation</t>
  </si>
  <si>
    <t>Searle Freedom Trust</t>
  </si>
  <si>
    <t>The Challenge Foundation</t>
  </si>
  <si>
    <t>Armstrong Foundation</t>
  </si>
  <si>
    <t>The Roe Foundation</t>
  </si>
  <si>
    <t>Fairchild-Martindale Foundation</t>
  </si>
  <si>
    <t>The Galbraith Foundation</t>
  </si>
  <si>
    <t>Thewes Family Foundation</t>
  </si>
  <si>
    <t>Claude R. Lambe Charitable Foundation</t>
  </si>
  <si>
    <t>Lovett and Ruth Peters Foundation</t>
  </si>
  <si>
    <t>Barney Family Foundation</t>
  </si>
  <si>
    <t>Ed Uihlein Family Foundation</t>
  </si>
  <si>
    <t>It Takes A Family Foundation</t>
  </si>
  <si>
    <t>Sidney A. Swensrud Foundation</t>
  </si>
  <si>
    <t>Stiles-Nicholson Foundation</t>
  </si>
  <si>
    <t>Robert and Audrey Zinser Charitable Foundation</t>
  </si>
  <si>
    <t>Stuart Family Foundation</t>
  </si>
  <si>
    <t>Herrick Foundation</t>
  </si>
  <si>
    <t>William E. Simon Foundation</t>
  </si>
  <si>
    <t>Donors Capital Fund</t>
  </si>
  <si>
    <t>Lillian S. Wells Foundation</t>
  </si>
  <si>
    <t>Kantner Foundation</t>
  </si>
  <si>
    <t>The Lynde and Harry Bradley Foundation</t>
  </si>
  <si>
    <t>The Thirteen Foundation</t>
  </si>
  <si>
    <t>Robert S. and Star Pepper Foundation</t>
  </si>
  <si>
    <t>Same Line Foundation</t>
  </si>
  <si>
    <t>Howard Charitable Foundation</t>
  </si>
  <si>
    <t>Jaquelin Hume Foundation</t>
  </si>
  <si>
    <t>Earhart Foundation</t>
  </si>
  <si>
    <t>Richard F. Aster Jr. Foundation</t>
  </si>
  <si>
    <t>MyWireless.org</t>
  </si>
  <si>
    <t>DonorsTrust</t>
  </si>
  <si>
    <t>Walton Family Foundation</t>
  </si>
  <si>
    <t>Woodhouse Family Foundation</t>
  </si>
  <si>
    <t>John Dawson Foundation</t>
  </si>
  <si>
    <t>Allegheny Foundation</t>
  </si>
  <si>
    <t>Deramus Foundation</t>
  </si>
  <si>
    <t>Fairbrook Foundation</t>
  </si>
  <si>
    <t>PhRMA</t>
  </si>
  <si>
    <t>The Randolph Foundation</t>
  </si>
  <si>
    <t>John Templeton Foundation</t>
  </si>
  <si>
    <t>Arthur N. Rupe Foundation</t>
  </si>
  <si>
    <t>Foundation for Economic Education</t>
  </si>
  <si>
    <t>Leadership Institute</t>
  </si>
  <si>
    <t>Castle Rock Foundation</t>
  </si>
  <si>
    <t>The Samuel Roberts Noble Foundation</t>
  </si>
  <si>
    <t>Bill and Berniece Grewcock Foundation</t>
  </si>
  <si>
    <t>George Edward Durell Foundation</t>
  </si>
  <si>
    <t>Robert and Marie Hansen Foundation</t>
  </si>
  <si>
    <t>Dorothy D. and Joseph A. Moller Foundation</t>
  </si>
  <si>
    <t>Neal and Jane Freeman Foundation</t>
  </si>
  <si>
    <t>Barbara and Barre Seid Foundation</t>
  </si>
  <si>
    <t>The Rodney Fund</t>
  </si>
  <si>
    <t>John M. Olin Foundation</t>
  </si>
  <si>
    <t>Orville D. and Ruth A. Merillat Foundation</t>
  </si>
  <si>
    <t>The Carthage Foundation</t>
  </si>
  <si>
    <t>The Shelby Cullom Davis Foundation</t>
  </si>
  <si>
    <t>Gilder Foundation</t>
  </si>
  <si>
    <t>Scaife Family Foundation</t>
  </si>
  <si>
    <t>Grand Total</t>
  </si>
  <si>
    <t>Total</t>
  </si>
  <si>
    <t>Sum of contribution</t>
  </si>
  <si>
    <t>Heritage Foundation Funding</t>
  </si>
  <si>
    <t>Data retrieved</t>
  </si>
  <si>
    <t>desmogblog.com/heritage-foundation</t>
  </si>
  <si>
    <t>Donor &amp; Year</t>
  </si>
  <si>
    <t>Click on donor name to expand funding by year</t>
  </si>
  <si>
    <t>verified</t>
  </si>
  <si>
    <t>data_source</t>
  </si>
  <si>
    <t>CT2016</t>
  </si>
  <si>
    <t>transaction_id</t>
  </si>
  <si>
    <t>Resource URL</t>
  </si>
  <si>
    <t>Worldwide Giving (web)</t>
  </si>
  <si>
    <t>added</t>
  </si>
  <si>
    <t>Worldwide Giving Report</t>
  </si>
  <si>
    <t>Adolph Coors Foundation</t>
  </si>
  <si>
    <t>Albert and Ethel Herzstein Charitable Foundation</t>
  </si>
  <si>
    <t>Apex Foundation</t>
  </si>
  <si>
    <t>Bradley Impact Fund</t>
  </si>
  <si>
    <t>Bradey Education Foundation</t>
  </si>
  <si>
    <t>Cato Institute</t>
  </si>
  <si>
    <t>Charles M &amp; Gloria F Parrish Foundation</t>
  </si>
  <si>
    <t>notes</t>
  </si>
  <si>
    <t>Earmarked for Center for Economic Growth</t>
  </si>
  <si>
    <t>Chase Foundation of Virginia</t>
  </si>
  <si>
    <t>Chiavacci Family Foundation</t>
  </si>
  <si>
    <t>Dodge Jones Foundation</t>
  </si>
  <si>
    <t>Donors Capital Fund_The Heritage Foundation201740000</t>
  </si>
  <si>
    <t>Donors Capital Fund_The Heritage Foundation201640000</t>
  </si>
  <si>
    <t>Donors Capital Fund_The Heritage Foundation201540000</t>
  </si>
  <si>
    <t>CT2017</t>
  </si>
  <si>
    <t>Donors Capital Fund_The Heritage Foundation201440000</t>
  </si>
  <si>
    <t>Donors Capital Fund_The Heritage Foundation201340000</t>
  </si>
  <si>
    <t>Edgar and Elsa Prince Foundation</t>
  </si>
  <si>
    <t>Recorded in 2013 990 - adhering to that convention for other years</t>
  </si>
  <si>
    <t>Dec 2012 in 2012 990</t>
  </si>
  <si>
    <t>Nov 2011 in 2011 990</t>
  </si>
  <si>
    <t>April 2012 in 2011 990</t>
  </si>
  <si>
    <t>April 2003 in 2002 990</t>
  </si>
  <si>
    <t>August 2003 in 2003 990</t>
  </si>
  <si>
    <t>Einhorn Family Foundation</t>
  </si>
  <si>
    <t>Eric Javits Family Foundation</t>
  </si>
  <si>
    <t>Eyas Foundation</t>
  </si>
  <si>
    <t>Floyd Foundation</t>
  </si>
  <si>
    <t>Huizenga Foundation</t>
  </si>
  <si>
    <t>John P &amp; Kathryn G Evans Foundation</t>
  </si>
  <si>
    <t>Kickapoo Springs Foundation</t>
  </si>
  <si>
    <t>Logos Charitable Fund</t>
  </si>
  <si>
    <t>The Marcus Foundation</t>
  </si>
  <si>
    <t>Mercer Family Foundation</t>
  </si>
  <si>
    <t>National Philanthropic Trust</t>
  </si>
  <si>
    <t>listed on 2005 990</t>
  </si>
  <si>
    <t>listed on 2003 990</t>
  </si>
  <si>
    <t>listed on 2003 991</t>
  </si>
  <si>
    <t>listed on 2003 992</t>
  </si>
  <si>
    <t>Pew Charitable Trusts</t>
  </si>
  <si>
    <t>PG Beil Foundation</t>
  </si>
  <si>
    <t>The Richard and Helen DeVos Foundation</t>
  </si>
  <si>
    <t>K W Grader Foundation</t>
  </si>
  <si>
    <t>Richard Seth Staley Educational Foundation</t>
  </si>
  <si>
    <t>Robert and Nina Rosenthal Foundation</t>
  </si>
  <si>
    <t>The TWS Foundation</t>
  </si>
  <si>
    <t>Thomas W Smith Foundation</t>
  </si>
  <si>
    <t>Whatley Foundation</t>
  </si>
  <si>
    <t>Wodecroft Foundation</t>
  </si>
  <si>
    <t>Foundation gave from 2012 through 2016, but does not specify amounts</t>
  </si>
  <si>
    <t>Schwab Charitable Fund</t>
  </si>
  <si>
    <t>2000 990</t>
  </si>
  <si>
    <t>2007 990</t>
  </si>
  <si>
    <t>2005 990</t>
  </si>
  <si>
    <t>2003 990</t>
  </si>
  <si>
    <t>2002 990</t>
  </si>
  <si>
    <t>2001 990</t>
  </si>
  <si>
    <t>The A William &amp; Eileen Pratt Foundation</t>
  </si>
  <si>
    <t>The Hamlin Family Foundation</t>
  </si>
  <si>
    <t>https://www.sourcewatch.org/index.php/Adolph_Coors_Foundation</t>
  </si>
  <si>
    <t>https://www.desmogblog.com/scaife-family-foundations</t>
  </si>
  <si>
    <t>https://www.sourcewatch.org/index.php/Seid_Foundation</t>
  </si>
  <si>
    <t>https://www.sourcewatch.org/index.php/Bradley_Impact_Fund</t>
  </si>
  <si>
    <t>https://www.sourcewatch.org/index.php/Castle_Rock_Foundation</t>
  </si>
  <si>
    <t>https://www.desmogblog.com/cato-institute</t>
  </si>
  <si>
    <t>Charles and Ann Johnson Foundation</t>
  </si>
  <si>
    <t>https://www.desmogblog.com/koch-family-foundations</t>
  </si>
  <si>
    <t>https://www.sourcewatch.org/index.php/Chase_Foundation_of_Virginia</t>
  </si>
  <si>
    <t>https://www.desmogblog.com/donors-capital-fund</t>
  </si>
  <si>
    <t>https://www.desmogblog.com/who-donors-trust</t>
  </si>
  <si>
    <t>https://www.desmogblog.com/dunn-s-foundation-advancement-right-thinking</t>
  </si>
  <si>
    <t>https://www.sourcewatch.org/index.php/Earhart_Foundation</t>
  </si>
  <si>
    <t>https://www.sourcewatch.org/index.php/Edgar_and_Elsa_Prince_Foundation</t>
  </si>
  <si>
    <t>https://www.sourcewatch.org/index.php/Einhorn_Family_Foundation</t>
  </si>
  <si>
    <t>https://www.sourcewatch.org/index.php/F.M._Kirby_Foundation</t>
  </si>
  <si>
    <t>https://www.sourcewatch.org/index.php/Fairbrook_Foundation</t>
  </si>
  <si>
    <t>https://www.desmogblog.com/foundation-economic-education</t>
  </si>
  <si>
    <t>https://www.sourcewatch.org/index.php/The_Gilder_Foundation</t>
  </si>
  <si>
    <t>https://www.sourcewatch.org/index.php/Jaquelin_Hume_Foundation</t>
  </si>
  <si>
    <t>https://www.sourcewatch.org/index.php/JM_Foundation</t>
  </si>
  <si>
    <t>https://www.sourcewatch.org/index.php/John_M._Olin_Foundation</t>
  </si>
  <si>
    <t>https://www.sourcewatch.org/index.php/John_Templeton_Foundation</t>
  </si>
  <si>
    <t>https://www.sourcewatch.org/index.php/John_William_Pope_Foundation</t>
  </si>
  <si>
    <t>https://www.desmogblog.com/leadership-institute</t>
  </si>
  <si>
    <t>https://www.sourcewatch.org/index.php/Lovett_%26_Ruth_Peters_Foundation</t>
  </si>
  <si>
    <t>https://www.sourcewatch.org/index.php/Lowndes_Foundation</t>
  </si>
  <si>
    <t>https://www.desmogblog.com/mercer-family-foundation</t>
  </si>
  <si>
    <t>https://www.sourcewatch.org/index.php/Mywireless.org</t>
  </si>
  <si>
    <t>https://www.sourcewatch.org/index.php/National_Christian_Foundation</t>
  </si>
  <si>
    <t>https://www.sourcewatch.org/index.php/Peter_G._Peterson_Foundation</t>
  </si>
  <si>
    <t>https://www.sourcewatch.org/index.php/Pew_Charitable_Trusts</t>
  </si>
  <si>
    <t>https://www.sourcewatch.org/index.php/Philip_M._McKenna_Foundation</t>
  </si>
  <si>
    <t>https://www.sourcewatch.org/index.php/Pharmaceutical_Research_and_Manufacturers_of_America</t>
  </si>
  <si>
    <t>https://www.sourcewatch.org/index.php/Searle_Freedom_Trust</t>
  </si>
  <si>
    <t>https://www.sourcewatch.org/index.php/Lynde_and_Harry_Bradley_Foundation</t>
  </si>
  <si>
    <t>https://www.sourcewatch.org/index.php/Marcus_Foundation</t>
  </si>
  <si>
    <t>https://www.sourcewatch.org/index.php/Randolph_Foundation</t>
  </si>
  <si>
    <t>https://www.sourcewatch.org/index.php/Richard_and_Helen_DeVos_Foundation</t>
  </si>
  <si>
    <t>https://www.sourcewatch.org/index.php/Rodney_Fund</t>
  </si>
  <si>
    <t>https://www.sourcewatch.org/index.php/Roe_Foundation</t>
  </si>
  <si>
    <t>https://www.sourcewatch.org/index.php/Samuel_Roberts_Noble_Foundation</t>
  </si>
  <si>
    <t>https://www.sourcewatch.org/index.php/Shelby_Cullom_Davis_Foundation</t>
  </si>
  <si>
    <t>https://www.desmogblog.com/thirteen-foundation</t>
  </si>
  <si>
    <t>https://www.sourcewatch.org/index.php/Vernon_K._Krieble_Foundation</t>
  </si>
  <si>
    <t>https://www.sourcewatch.org/index.php/Walton_Family_Foundation</t>
  </si>
  <si>
    <t>https://www.sourcewatch.org/index.php/William_E._Simon_Foundation</t>
  </si>
  <si>
    <t>https://www.sourcewatch.org/index.php/William_H._Donner_Foundation</t>
  </si>
  <si>
    <t>(All)</t>
  </si>
  <si>
    <t>Betcher Family Foundation</t>
  </si>
  <si>
    <t>Diana Davis Spencer Foundation</t>
  </si>
  <si>
    <t>Legett Foundation</t>
  </si>
  <si>
    <t>All Funding</t>
  </si>
  <si>
    <t>Koch Funding</t>
  </si>
  <si>
    <t>Year</t>
  </si>
  <si>
    <t>Donor</t>
  </si>
  <si>
    <t>CT2019</t>
  </si>
  <si>
    <t>Charles Koch Institute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</si>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</sst>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15" fontId="1" fillId="0" borderId="0" xfId="0" applyNumberFormat="1" applyFont="1"/>
    <xf numFmtId="0" fontId="3" fillId="0" borderId="0" xfId="1" applyFont="1"/>
    <xf numFmtId="0" fontId="0" fillId="0" borderId="0" xfId="0" applyFill="1"/>
    <xf numFmtId="0" fontId="5" fillId="0" borderId="0" xfId="0" applyFont="1" applyFill="1"/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0" fontId="6" fillId="0" borderId="0" xfId="0" applyFont="1"/>
    <xf numFmtId="0" fontId="0" fillId="0" borderId="0" xfId="0" applyAlignment="1">
      <alignment horizontal="right"/>
    </xf>
    <xf numFmtId="164" fontId="0" fillId="0" borderId="0" xfId="0" applyNumberFormat="1" applyFill="1"/>
    <xf numFmtId="0" fontId="7" fillId="3" borderId="1" xfId="0" applyFont="1" applyFill="1" applyBorder="1"/>
    <xf numFmtId="0" fontId="8" fillId="0" borderId="0" xfId="1" applyFont="1" applyAlignment="1">
      <alignment horizontal="left"/>
    </xf>
    <xf numFmtId="0" fontId="4" fillId="0" borderId="0" xfId="0" applyFont="1" applyFill="1"/>
    <xf numFmtId="0" fontId="9" fillId="0" borderId="0" xfId="0" applyFont="1"/>
    <xf numFmtId="164" fontId="9" fillId="0" borderId="0" xfId="0" applyNumberFormat="1" applyFont="1"/>
    <xf numFmtId="164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7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524.612731018518" createdVersion="6" refreshedVersion="6" minRefreshableVersion="3" recordCount="1456" xr:uid="{D7E861C8-803B-BE4E-989F-9136D783682A}">
  <cacheSource type="worksheet">
    <worksheetSource ref="A1:H1048576" sheet="Data"/>
  </cacheSource>
  <cacheFields count="8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27">
        <s v="Adolph Coors Foundation"/>
        <s v="Aequus Institute"/>
        <s v="Albert and Ethel Herzstein Charitable Foundation"/>
        <s v="Allegheny Foundation"/>
        <s v="Apex Foundation"/>
        <s v="Armstrong Foundation"/>
        <s v="Arthur N. Rupe Foundation"/>
        <s v="Barbara and Barre Seid Foundation"/>
        <s v="Barney Family Foundation"/>
        <s v="Betcher Family Foundation"/>
        <s v="Bill and Berniece Grewcock Foundation"/>
        <s v="Bochnowski Family Foundation"/>
        <s v="Bradey Education Foundation"/>
        <s v="Bradley Impact Fund"/>
        <s v="Castle Rock Foundation"/>
        <s v="Cato Institute"/>
        <s v="Charles and Ann Johnson Foundation"/>
        <s v="Charles M &amp; Gloria F Parrish Foundation"/>
        <s v="Chase Foundation of Virginia"/>
        <s v="Chiavacci Family Foundation"/>
        <s v="Deramus Foundation"/>
        <s v="DeVos Urban Leadership Initiative"/>
        <s v="Diana Davis Spencer Foundation"/>
        <s v="Dick and Betsy DeVos Family Foundation"/>
        <s v="Dodge Jones Foundation"/>
        <s v="Donors Capital Fund"/>
        <s v="Dorothy D. and Joseph A. Moller Foundation"/>
        <s v="Dunn's Foundation for the Advancement of Right Thinking"/>
        <s v="Earhart Foundation"/>
        <s v="Ed Uihlein Family Foundation"/>
        <s v="Edgar and Elsa Prince Foundation"/>
        <s v="Einhorn Family Foundation"/>
        <s v="Eric Javits Family Foundation"/>
        <s v="Exxon Mobil"/>
        <s v="Eyas Foundation"/>
        <s v="F.M. Kirby Foundation"/>
        <s v="Fairbrook Foundation"/>
        <s v="Fairchild-Martindale Foundation"/>
        <s v="Floyd Foundation"/>
        <s v="Foundation for Economic Education"/>
        <s v="George Edward Durell Foundation"/>
        <s v="Gilder Foundation"/>
        <s v="Herrick Foundation"/>
        <s v="Holman Foundation"/>
        <s v="Howard Charitable Foundation"/>
        <s v="Huizenga Foundation"/>
        <s v="It Takes A Family Foundation"/>
        <s v="Jaquelin Hume Foundation"/>
        <s v="JM Foundation"/>
        <s v="John Dawson Foundation"/>
        <s v="John M. Olin Foundation"/>
        <s v="John P &amp; Kathryn G Evans Foundation"/>
        <s v="John Templeton Foundation"/>
        <s v="John William Pope Foundation"/>
        <s v="Joyce and Donald Rumsfeld Foundation"/>
        <s v="K W Grader Foundation"/>
        <s v="Kantner Foundation"/>
        <s v="Kickapoo Springs Foundation"/>
        <s v="Leadership Institute"/>
        <s v="Legett Foundation"/>
        <s v="Lillian S. Wells Foundation"/>
        <s v="Logos Charitable Fund"/>
        <s v="Lovett and Ruth Peters Foundation"/>
        <s v="Lowndes Foundation"/>
        <s v="Mercer Family Foundation"/>
        <s v="MyWireless.org"/>
        <s v="National Christian Charitable Foundation"/>
        <s v="National Philanthropic Trust"/>
        <s v="Neal and Jane Freeman Foundation"/>
        <s v="Orville D. and Ruth A. Merillat Foundation"/>
        <s v="Peter G. Peterson Foundation"/>
        <s v="Pew Charitable Trusts"/>
        <s v="PG Beil Foundation"/>
        <s v="Philip M. McKenna Foundation"/>
        <s v="PhRMA"/>
        <s v="Pierre F. and Enid Goodrich Foundation"/>
        <s v="Richard F. Aster Jr. Foundation"/>
        <s v="Richard Seth Staley Educational Foundation"/>
        <s v="Robert and Audrey Zinser Charitable Foundation"/>
        <s v="Robert and Marie Hansen Foundation"/>
        <s v="Robert and Nina Rosenthal Foundation"/>
        <s v="Robert S. and Star Pepper Foundation"/>
        <s v="Same Line Foundation"/>
        <s v="Sarah Scaife Foundation"/>
        <s v="Scaife Family Foundation"/>
        <s v="Schwab Charitable Fund"/>
        <s v="Searle Freedom Trust"/>
        <s v="Sidney A. Swensrud Foundation"/>
        <s v="Stiles-Nicholson Foundation"/>
        <s v="Stuart Family Foundation"/>
        <s v="Tepper Family Foundation"/>
        <s v="The A William &amp; Eileen Pratt Foundation"/>
        <s v="The Carthage Foundation"/>
        <s v="The Challenge Foundation"/>
        <s v="The Galbraith Foundation"/>
        <s v="The Hamlin Family Foundation"/>
        <s v="The Lynde and Harry Bradley Foundation"/>
        <s v="The Marcus Foundation"/>
        <s v="The McWethy Foundation"/>
        <s v="The Opportunity Foundation"/>
        <s v="The Randolph Foundation"/>
        <s v="The Richard and Helen DeVos Foundation"/>
        <s v="The Rodney Fund"/>
        <s v="The Roe Foundation"/>
        <s v="The Samuel Roberts Noble Foundation"/>
        <s v="The Shelby Cullom Davis Foundation"/>
        <s v="The Thirteen Foundation"/>
        <s v="The TWS Foundation"/>
        <s v="The Vernon K. Krieble Foundation"/>
        <s v="The Weiler Foundation"/>
        <s v="The Whitcomb Charitable Foundation"/>
        <s v="Thewes Family Foundation"/>
        <s v="Thomas W Smith Foundation"/>
        <s v="True Foundation"/>
        <s v="Walton Family Foundation"/>
        <s v="Whatley Foundation"/>
        <s v="William E. Simon Foundation"/>
        <s v="William H. Donner Foundation"/>
        <s v="Wodecroft Foundation"/>
        <s v="Woodhouse Family Foundation"/>
        <s v="Charles G. Koch Charitable Foundation"/>
        <s v="Charles Koch Institute"/>
        <s v="Claude R. Lambe Charitable Foundation"/>
        <s v="DonorsTrust"/>
        <m/>
        <s v="Ruth &amp; Lovett Peters Foundation" u="1"/>
        <s v="Charles and Anne Johnson Foundation" u="1"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0" maxValue="9049250"/>
    </cacheField>
    <cacheField name="year" numFmtId="0">
      <sharedItems containsString="0" containsBlank="1" containsNumber="1" containsInteger="1" minValue="1985" maxValue="2018" count="35">
        <n v="2009"/>
        <n v="2010"/>
        <n v="2011"/>
        <n v="2012"/>
        <n v="2013"/>
        <n v="2014"/>
        <n v="2015"/>
        <n v="2016"/>
        <n v="2001"/>
        <n v="2002"/>
        <n v="2003"/>
        <n v="2004"/>
        <n v="2005"/>
        <n v="2006"/>
        <n v="2007"/>
        <n v="2008"/>
        <n v="1998"/>
        <n v="1999"/>
        <n v="2000"/>
        <n v="1995"/>
        <n v="1996"/>
        <n v="1997"/>
        <n v="2017"/>
        <n v="1985"/>
        <n v="1986"/>
        <n v="1987"/>
        <n v="1988"/>
        <n v="1989"/>
        <n v="1990"/>
        <n v="1991"/>
        <n v="1992"/>
        <n v="1993"/>
        <n v="1994"/>
        <n v="2018"/>
        <m/>
      </sharedItems>
    </cacheField>
    <cacheField name="verified" numFmtId="0">
      <sharedItems containsBlank="1" count="4">
        <s v="added"/>
        <m/>
        <s v="verified"/>
        <s v="N/A"/>
      </sharedItems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6">
  <r>
    <n v="990"/>
    <s v="Adolph Coors Foundation_The Heritage Foundation2009150000"/>
    <x v="0"/>
    <s v="The Heritage Foundation"/>
    <n v="150000"/>
    <x v="0"/>
    <x v="0"/>
    <m/>
  </r>
  <r>
    <n v="990"/>
    <s v="Adolph Coors Foundation_The Heritage Foundation2010150000"/>
    <x v="0"/>
    <s v="The Heritage Foundation"/>
    <n v="150000"/>
    <x v="1"/>
    <x v="0"/>
    <m/>
  </r>
  <r>
    <n v="990"/>
    <s v="Adolph Coors Foundation_The Heritage Foundation2011150000"/>
    <x v="0"/>
    <s v="The Heritage Foundation"/>
    <n v="150000"/>
    <x v="2"/>
    <x v="0"/>
    <m/>
  </r>
  <r>
    <n v="990"/>
    <s v="Adolph Coors Foundation_The Heritage Foundation2012150000"/>
    <x v="0"/>
    <s v="The Heritage Foundation"/>
    <n v="150000"/>
    <x v="3"/>
    <x v="0"/>
    <m/>
  </r>
  <r>
    <n v="990"/>
    <s v="Adolph Coors Foundation_The Heritage Foundation2013100000"/>
    <x v="0"/>
    <s v="The Heritage Foundation"/>
    <n v="100000"/>
    <x v="4"/>
    <x v="0"/>
    <m/>
  </r>
  <r>
    <n v="990"/>
    <s v="Adolph Coors Foundation_The Heritage Foundation2014100000"/>
    <x v="0"/>
    <s v="The Heritage Foundation"/>
    <n v="100000"/>
    <x v="5"/>
    <x v="0"/>
    <m/>
  </r>
  <r>
    <n v="990"/>
    <s v="Adolph Coors Foundation_The Heritage Foundation201575000"/>
    <x v="0"/>
    <s v="The Heritage Foundation"/>
    <n v="75000"/>
    <x v="6"/>
    <x v="0"/>
    <m/>
  </r>
  <r>
    <n v="990"/>
    <s v="Adolph Coors Foundation_The Heritage Foundation201675000"/>
    <x v="0"/>
    <s v="The Heritage Foundation"/>
    <n v="75000"/>
    <x v="7"/>
    <x v="0"/>
    <m/>
  </r>
  <r>
    <s v="CT2016"/>
    <s v="Aequus Institute_The Heritage Foundation2001100000"/>
    <x v="1"/>
    <s v="The Heritage Foundation"/>
    <n v="100000"/>
    <x v="8"/>
    <x v="1"/>
    <m/>
  </r>
  <r>
    <s v="CT2016"/>
    <s v="Aequus Institute_The Heritage Foundation2002100000"/>
    <x v="1"/>
    <s v="The Heritage Foundation"/>
    <n v="100000"/>
    <x v="9"/>
    <x v="1"/>
    <m/>
  </r>
  <r>
    <s v="CT2016"/>
    <s v="Aequus Institute_The Heritage Foundation2003100000"/>
    <x v="1"/>
    <s v="The Heritage Foundation"/>
    <n v="100000"/>
    <x v="10"/>
    <x v="1"/>
    <m/>
  </r>
  <r>
    <s v="CT2016"/>
    <s v="Aequus Institute_The Heritage Foundation2004100000"/>
    <x v="1"/>
    <s v="The Heritage Foundation"/>
    <n v="100000"/>
    <x v="11"/>
    <x v="1"/>
    <m/>
  </r>
  <r>
    <s v="CT2016"/>
    <s v="Aequus Institute_The Heritage Foundation2005100000"/>
    <x v="1"/>
    <s v="The Heritage Foundation"/>
    <n v="100000"/>
    <x v="12"/>
    <x v="1"/>
    <m/>
  </r>
  <r>
    <s v="CT2016"/>
    <s v="Aequus Institute_The Heritage Foundation2006100000"/>
    <x v="1"/>
    <s v="The Heritage Foundation"/>
    <n v="100000"/>
    <x v="13"/>
    <x v="1"/>
    <m/>
  </r>
  <r>
    <s v="CT2016"/>
    <s v="Aequus Institute_The Heritage Foundation2007100000"/>
    <x v="1"/>
    <s v="The Heritage Foundation"/>
    <n v="100000"/>
    <x v="14"/>
    <x v="1"/>
    <m/>
  </r>
  <r>
    <s v="CT2016"/>
    <s v="Aequus Institute_The Heritage Foundation2008100000"/>
    <x v="1"/>
    <s v="The Heritage Foundation"/>
    <n v="100000"/>
    <x v="15"/>
    <x v="1"/>
    <m/>
  </r>
  <r>
    <s v="CT2016"/>
    <s v="Aequus Institute_The Heritage Foundation200975000"/>
    <x v="1"/>
    <s v="The Heritage Foundation"/>
    <n v="75000"/>
    <x v="0"/>
    <x v="1"/>
    <m/>
  </r>
  <r>
    <s v="CT2016"/>
    <s v="Aequus Institute_The Heritage Foundation2010100000"/>
    <x v="1"/>
    <s v="The Heritage Foundation"/>
    <n v="100000"/>
    <x v="1"/>
    <x v="1"/>
    <m/>
  </r>
  <r>
    <s v="CT2016"/>
    <s v="Aequus Institute_The Heritage Foundation20112500"/>
    <x v="1"/>
    <s v="The Heritage Foundation"/>
    <n v="2500"/>
    <x v="2"/>
    <x v="1"/>
    <m/>
  </r>
  <r>
    <s v="CT2016"/>
    <s v="Aequus Institute_The Heritage Foundation2011100000"/>
    <x v="1"/>
    <s v="The Heritage Foundation"/>
    <n v="100000"/>
    <x v="2"/>
    <x v="1"/>
    <m/>
  </r>
  <r>
    <s v="CT2016"/>
    <s v="Aequus Institute_The Heritage Foundation201275000"/>
    <x v="1"/>
    <s v="The Heritage Foundation"/>
    <n v="75000"/>
    <x v="3"/>
    <x v="1"/>
    <m/>
  </r>
  <r>
    <s v="CT2016"/>
    <s v="Aequus Institute_The Heritage Foundation20122500"/>
    <x v="1"/>
    <s v="The Heritage Foundation"/>
    <n v="2500"/>
    <x v="3"/>
    <x v="1"/>
    <m/>
  </r>
  <r>
    <n v="990"/>
    <s v="Aequus Institute_The Heritage Foundation20132500"/>
    <x v="1"/>
    <s v="The Heritage Foundation"/>
    <n v="2500"/>
    <x v="4"/>
    <x v="0"/>
    <m/>
  </r>
  <r>
    <n v="990"/>
    <s v="Aequus Institute_The Heritage Foundation201475000"/>
    <x v="1"/>
    <s v="The Heritage Foundation"/>
    <n v="75000"/>
    <x v="5"/>
    <x v="0"/>
    <m/>
  </r>
  <r>
    <n v="990"/>
    <s v="Aequus Institute_The Heritage Foundation201534327"/>
    <x v="1"/>
    <s v="The Heritage Foundation"/>
    <n v="34327"/>
    <x v="6"/>
    <x v="0"/>
    <m/>
  </r>
  <r>
    <n v="990"/>
    <s v="Albert and Ethel Herzstein Charitable Foundation_The Heritage Foundation20035000"/>
    <x v="2"/>
    <s v="The Heritage Foundation"/>
    <n v="5000"/>
    <x v="10"/>
    <x v="0"/>
    <m/>
  </r>
  <r>
    <n v="990"/>
    <s v="Albert and Ethel Herzstein Charitable Foundation_The Heritage Foundation20045000"/>
    <x v="2"/>
    <s v="The Heritage Foundation"/>
    <n v="5000"/>
    <x v="11"/>
    <x v="0"/>
    <m/>
  </r>
  <r>
    <n v="990"/>
    <s v="Albert and Ethel Herzstein Charitable Foundation_The Heritage Foundation200610000"/>
    <x v="2"/>
    <s v="The Heritage Foundation"/>
    <n v="10000"/>
    <x v="13"/>
    <x v="0"/>
    <m/>
  </r>
  <r>
    <n v="990"/>
    <s v="Albert and Ethel Herzstein Charitable Foundation_The Heritage Foundation200712500"/>
    <x v="2"/>
    <s v="The Heritage Foundation"/>
    <n v="12500"/>
    <x v="14"/>
    <x v="0"/>
    <m/>
  </r>
  <r>
    <n v="990"/>
    <s v="Albert and Ethel Herzstein Charitable Foundation_The Heritage Foundation200815000"/>
    <x v="2"/>
    <s v="The Heritage Foundation"/>
    <n v="15000"/>
    <x v="15"/>
    <x v="0"/>
    <m/>
  </r>
  <r>
    <n v="990"/>
    <s v="Albert and Ethel Herzstein Charitable Foundation_The Heritage Foundation20097500"/>
    <x v="2"/>
    <s v="The Heritage Foundation"/>
    <n v="7500"/>
    <x v="0"/>
    <x v="0"/>
    <m/>
  </r>
  <r>
    <n v="990"/>
    <s v="Albert and Ethel Herzstein Charitable Foundation_The Heritage Foundation20107000"/>
    <x v="2"/>
    <s v="The Heritage Foundation"/>
    <n v="7000"/>
    <x v="1"/>
    <x v="0"/>
    <m/>
  </r>
  <r>
    <n v="990"/>
    <s v="Albert and Ethel Herzstein Charitable Foundation_The Heritage Foundation201115000"/>
    <x v="2"/>
    <s v="The Heritage Foundation"/>
    <n v="15000"/>
    <x v="2"/>
    <x v="0"/>
    <m/>
  </r>
  <r>
    <n v="990"/>
    <s v="Albert and Ethel Herzstein Charitable Foundation_The Heritage Foundation201225000"/>
    <x v="2"/>
    <s v="The Heritage Foundation"/>
    <n v="25000"/>
    <x v="3"/>
    <x v="0"/>
    <m/>
  </r>
  <r>
    <n v="990"/>
    <s v="Albert and Ethel Herzstein Charitable Foundation_The Heritage Foundation2013150000"/>
    <x v="2"/>
    <s v="The Heritage Foundation"/>
    <n v="150000"/>
    <x v="4"/>
    <x v="0"/>
    <m/>
  </r>
  <r>
    <n v="990"/>
    <s v="Albert and Ethel Herzstein Charitable Foundation_The Heritage Foundation2014125000"/>
    <x v="2"/>
    <s v="The Heritage Foundation"/>
    <n v="125000"/>
    <x v="5"/>
    <x v="0"/>
    <m/>
  </r>
  <r>
    <n v="990"/>
    <s v="Albert and Ethel Herzstein Charitable Foundation_The Heritage Foundation2015125000"/>
    <x v="2"/>
    <s v="The Heritage Foundation"/>
    <n v="125000"/>
    <x v="6"/>
    <x v="0"/>
    <m/>
  </r>
  <r>
    <s v="CT2016"/>
    <s v="Allegheny Foundation_The Heritage Foundation2007100000"/>
    <x v="3"/>
    <s v="The Heritage Foundation"/>
    <n v="100000"/>
    <x v="14"/>
    <x v="2"/>
    <m/>
  </r>
  <r>
    <s v="CT2016"/>
    <s v="Allegheny Foundation_The Heritage Foundation20101250000"/>
    <x v="3"/>
    <s v="The Heritage Foundation"/>
    <n v="1250000"/>
    <x v="1"/>
    <x v="2"/>
    <m/>
  </r>
  <r>
    <n v="990"/>
    <s v="Apex Foundation_The Heritage Foundation200310000"/>
    <x v="4"/>
    <s v="The Heritage Foundation"/>
    <n v="10000"/>
    <x v="10"/>
    <x v="0"/>
    <m/>
  </r>
  <r>
    <n v="990"/>
    <s v="Apex Foundation_The Heritage Foundation200411000"/>
    <x v="4"/>
    <s v="The Heritage Foundation"/>
    <n v="11000"/>
    <x v="11"/>
    <x v="0"/>
    <m/>
  </r>
  <r>
    <n v="990"/>
    <s v="Apex Foundation_The Heritage Foundation200612000"/>
    <x v="4"/>
    <s v="The Heritage Foundation"/>
    <n v="12000"/>
    <x v="13"/>
    <x v="0"/>
    <m/>
  </r>
  <r>
    <n v="990"/>
    <s v="Apex Foundation_The Heritage Foundation200712000"/>
    <x v="4"/>
    <s v="The Heritage Foundation"/>
    <n v="12000"/>
    <x v="14"/>
    <x v="0"/>
    <m/>
  </r>
  <r>
    <n v="990"/>
    <s v="Apex Foundation_The Heritage Foundation200815000"/>
    <x v="4"/>
    <s v="The Heritage Foundation"/>
    <n v="15000"/>
    <x v="15"/>
    <x v="0"/>
    <m/>
  </r>
  <r>
    <n v="990"/>
    <s v="Apex Foundation_The Heritage Foundation201015000"/>
    <x v="4"/>
    <s v="The Heritage Foundation"/>
    <n v="15000"/>
    <x v="1"/>
    <x v="0"/>
    <m/>
  </r>
  <r>
    <n v="990"/>
    <s v="Apex Foundation_The Heritage Foundation201215000"/>
    <x v="4"/>
    <s v="The Heritage Foundation"/>
    <n v="15000"/>
    <x v="3"/>
    <x v="0"/>
    <m/>
  </r>
  <r>
    <n v="990"/>
    <s v="Apex Foundation_The Heritage Foundation201315000"/>
    <x v="4"/>
    <s v="The Heritage Foundation"/>
    <n v="15000"/>
    <x v="4"/>
    <x v="0"/>
    <m/>
  </r>
  <r>
    <s v="CT2016"/>
    <s v="Armstrong Foundation_The Heritage Foundation199820000"/>
    <x v="5"/>
    <s v="The Heritage Foundation"/>
    <n v="20000"/>
    <x v="16"/>
    <x v="1"/>
    <m/>
  </r>
  <r>
    <s v="CT2016"/>
    <s v="Armstrong Foundation_The Heritage Foundation199925000"/>
    <x v="5"/>
    <s v="The Heritage Foundation"/>
    <n v="25000"/>
    <x v="17"/>
    <x v="1"/>
    <m/>
  </r>
  <r>
    <s v="CT2016"/>
    <s v="Armstrong Foundation_The Heritage Foundation200025000"/>
    <x v="5"/>
    <s v="The Heritage Foundation"/>
    <n v="25000"/>
    <x v="18"/>
    <x v="1"/>
    <m/>
  </r>
  <r>
    <s v="CT2016"/>
    <s v="Armstrong Foundation_The Heritage Foundation200125000"/>
    <x v="5"/>
    <s v="The Heritage Foundation"/>
    <n v="25000"/>
    <x v="8"/>
    <x v="1"/>
    <m/>
  </r>
  <r>
    <s v="CT2016"/>
    <s v="Armstrong Foundation_The Heritage Foundation200225000"/>
    <x v="5"/>
    <s v="The Heritage Foundation"/>
    <n v="25000"/>
    <x v="9"/>
    <x v="1"/>
    <m/>
  </r>
  <r>
    <s v="CT2016"/>
    <s v="Armstrong Foundation_The Heritage Foundation200325000"/>
    <x v="5"/>
    <s v="The Heritage Foundation"/>
    <n v="25000"/>
    <x v="10"/>
    <x v="1"/>
    <m/>
  </r>
  <r>
    <s v="CT2016"/>
    <s v="Armstrong Foundation_The Heritage Foundation200425000"/>
    <x v="5"/>
    <s v="The Heritage Foundation"/>
    <n v="25000"/>
    <x v="11"/>
    <x v="1"/>
    <m/>
  </r>
  <r>
    <s v="CT2016"/>
    <s v="Armstrong Foundation_The Heritage Foundation200525000"/>
    <x v="5"/>
    <s v="The Heritage Foundation"/>
    <n v="25000"/>
    <x v="12"/>
    <x v="1"/>
    <m/>
  </r>
  <r>
    <s v="CT2016"/>
    <s v="Armstrong Foundation_The Heritage Foundation200625000"/>
    <x v="5"/>
    <s v="The Heritage Foundation"/>
    <n v="25000"/>
    <x v="13"/>
    <x v="1"/>
    <m/>
  </r>
  <r>
    <s v="CT2016"/>
    <s v="Armstrong Foundation_The Heritage Foundation200750000"/>
    <x v="5"/>
    <s v="The Heritage Foundation"/>
    <n v="50000"/>
    <x v="14"/>
    <x v="1"/>
    <m/>
  </r>
  <r>
    <s v="CT2016"/>
    <s v="Armstrong Foundation_The Heritage Foundation2008100000"/>
    <x v="5"/>
    <s v="The Heritage Foundation"/>
    <n v="100000"/>
    <x v="15"/>
    <x v="1"/>
    <m/>
  </r>
  <r>
    <s v="CT2016"/>
    <s v="Armstrong Foundation_The Heritage Foundation2009100000"/>
    <x v="5"/>
    <s v="The Heritage Foundation"/>
    <n v="100000"/>
    <x v="0"/>
    <x v="1"/>
    <m/>
  </r>
  <r>
    <s v="CT2016"/>
    <s v="Armstrong Foundation_The Heritage Foundation2010100000"/>
    <x v="5"/>
    <s v="The Heritage Foundation"/>
    <n v="100000"/>
    <x v="1"/>
    <x v="1"/>
    <m/>
  </r>
  <r>
    <s v="CT2016"/>
    <s v="Armstrong Foundation_The Heritage Foundation2011100000"/>
    <x v="5"/>
    <s v="The Heritage Foundation"/>
    <n v="100000"/>
    <x v="2"/>
    <x v="1"/>
    <m/>
  </r>
  <r>
    <s v="CT2016"/>
    <s v="Armstrong Foundation_The Heritage Foundation2012100000"/>
    <x v="5"/>
    <s v="The Heritage Foundation"/>
    <n v="100000"/>
    <x v="3"/>
    <x v="1"/>
    <m/>
  </r>
  <r>
    <n v="990"/>
    <s v="Armstrong Foundation_The Heritage Foundation2013150000"/>
    <x v="5"/>
    <s v="The Heritage Foundation"/>
    <n v="150000"/>
    <x v="4"/>
    <x v="0"/>
    <m/>
  </r>
  <r>
    <n v="990"/>
    <s v="Armstrong Foundation_The Heritage Foundation2014150000"/>
    <x v="5"/>
    <s v="The Heritage Foundation"/>
    <n v="150000"/>
    <x v="5"/>
    <x v="0"/>
    <m/>
  </r>
  <r>
    <n v="990"/>
    <s v="Armstrong Foundation_The Heritage Foundation2015150000"/>
    <x v="5"/>
    <s v="The Heritage Foundation"/>
    <n v="150000"/>
    <x v="6"/>
    <x v="0"/>
    <m/>
  </r>
  <r>
    <n v="990"/>
    <s v="Armstrong Foundation_The Heritage Foundation2016150000"/>
    <x v="5"/>
    <s v="The Heritage Foundation"/>
    <n v="150000"/>
    <x v="7"/>
    <x v="0"/>
    <m/>
  </r>
  <r>
    <s v="CT2016"/>
    <s v="Arthur N. Rupe Foundation_The Heritage Foundation20081000"/>
    <x v="6"/>
    <s v="The Heritage Foundation"/>
    <n v="1000"/>
    <x v="15"/>
    <x v="1"/>
    <m/>
  </r>
  <r>
    <s v="CT2016"/>
    <s v="Arthur N. Rupe Foundation_The Heritage Foundation200942500"/>
    <x v="6"/>
    <s v="The Heritage Foundation"/>
    <n v="42500"/>
    <x v="0"/>
    <x v="1"/>
    <m/>
  </r>
  <r>
    <s v="CT2016"/>
    <s v="Arthur N. Rupe Foundation_The Heritage Foundation20105000"/>
    <x v="6"/>
    <s v="The Heritage Foundation"/>
    <n v="5000"/>
    <x v="1"/>
    <x v="1"/>
    <m/>
  </r>
  <r>
    <s v="CT2016"/>
    <s v="Barbara and Barre Seid Foundation_The Heritage Foundation20055000"/>
    <x v="7"/>
    <s v="The Heritage Foundation"/>
    <n v="5000"/>
    <x v="12"/>
    <x v="1"/>
    <m/>
  </r>
  <r>
    <s v="CT2016"/>
    <s v="Barney Family Foundation_The Heritage Foundation200310000"/>
    <x v="8"/>
    <s v="The Heritage Foundation"/>
    <n v="10000"/>
    <x v="10"/>
    <x v="1"/>
    <m/>
  </r>
  <r>
    <s v="CT2016"/>
    <s v="Barney Family Foundation_The Heritage Foundation200450000"/>
    <x v="8"/>
    <s v="The Heritage Foundation"/>
    <n v="50000"/>
    <x v="11"/>
    <x v="1"/>
    <m/>
  </r>
  <r>
    <s v="CT2016"/>
    <s v="Barney Family Foundation_The Heritage Foundation2005110000"/>
    <x v="8"/>
    <s v="The Heritage Foundation"/>
    <n v="110000"/>
    <x v="12"/>
    <x v="1"/>
    <m/>
  </r>
  <r>
    <s v="CT2016"/>
    <s v="Barney Family Foundation_The Heritage Foundation2006100000"/>
    <x v="8"/>
    <s v="The Heritage Foundation"/>
    <n v="100000"/>
    <x v="13"/>
    <x v="1"/>
    <m/>
  </r>
  <r>
    <s v="CT2016"/>
    <s v="Barney Family Foundation_The Heritage Foundation2007100000"/>
    <x v="8"/>
    <s v="The Heritage Foundation"/>
    <n v="100000"/>
    <x v="14"/>
    <x v="1"/>
    <m/>
  </r>
  <r>
    <s v="CT2016"/>
    <s v="Barney Family Foundation_The Heritage Foundation2008100000"/>
    <x v="8"/>
    <s v="The Heritage Foundation"/>
    <n v="100000"/>
    <x v="15"/>
    <x v="1"/>
    <m/>
  </r>
  <r>
    <s v="CT2016"/>
    <s v="Barney Family Foundation_The Heritage Foundation2009100000"/>
    <x v="8"/>
    <s v="The Heritage Foundation"/>
    <n v="100000"/>
    <x v="0"/>
    <x v="1"/>
    <m/>
  </r>
  <r>
    <s v="CT2016"/>
    <s v="Barney Family Foundation_The Heritage Foundation2010100000"/>
    <x v="8"/>
    <s v="The Heritage Foundation"/>
    <n v="100000"/>
    <x v="1"/>
    <x v="1"/>
    <m/>
  </r>
  <r>
    <s v="CT2016"/>
    <s v="Barney Family Foundation_The Heritage Foundation2011100000"/>
    <x v="8"/>
    <s v="The Heritage Foundation"/>
    <n v="100000"/>
    <x v="2"/>
    <x v="1"/>
    <m/>
  </r>
  <r>
    <s v="CT2016"/>
    <s v="Barney Family Foundation_The Heritage Foundation2012100000"/>
    <x v="8"/>
    <s v="The Heritage Foundation"/>
    <n v="100000"/>
    <x v="3"/>
    <x v="1"/>
    <m/>
  </r>
  <r>
    <n v="990"/>
    <s v="Barney Family Foundation_The Heritage Foundation2013200000"/>
    <x v="8"/>
    <s v="The Heritage Foundation"/>
    <n v="200000"/>
    <x v="4"/>
    <x v="0"/>
    <m/>
  </r>
  <r>
    <n v="990"/>
    <s v="Barney Family Foundation_The Heritage Foundation2014100000"/>
    <x v="8"/>
    <s v="The Heritage Foundation"/>
    <n v="100000"/>
    <x v="5"/>
    <x v="0"/>
    <m/>
  </r>
  <r>
    <n v="990"/>
    <s v="Barney Family Foundation_The Heritage Foundation201670000"/>
    <x v="8"/>
    <s v="The Heritage Foundation"/>
    <n v="70000"/>
    <x v="7"/>
    <x v="0"/>
    <m/>
  </r>
  <r>
    <n v="990"/>
    <s v="Betcher Family Foundation_The Heritage Foundation2013250"/>
    <x v="9"/>
    <s v="The Heritage Foundation"/>
    <n v="250"/>
    <x v="4"/>
    <x v="0"/>
    <m/>
  </r>
  <r>
    <s v="CT2016"/>
    <s v="Bill and Berniece Grewcock Foundation_The Heritage Foundation199820000"/>
    <x v="10"/>
    <s v="The Heritage Foundation"/>
    <n v="20000"/>
    <x v="16"/>
    <x v="1"/>
    <m/>
  </r>
  <r>
    <s v="CT2016"/>
    <s v="Bill and Berniece Grewcock Foundation_The Heritage Foundation199920000"/>
    <x v="10"/>
    <s v="The Heritage Foundation"/>
    <n v="20000"/>
    <x v="17"/>
    <x v="1"/>
    <m/>
  </r>
  <r>
    <s v="CT2016"/>
    <s v="Bill and Berniece Grewcock Foundation_The Heritage Foundation200025000"/>
    <x v="10"/>
    <s v="The Heritage Foundation"/>
    <n v="25000"/>
    <x v="18"/>
    <x v="1"/>
    <m/>
  </r>
  <r>
    <s v="CT2016"/>
    <s v="Bill and Berniece Grewcock Foundation_The Heritage Foundation200150000"/>
    <x v="10"/>
    <s v="The Heritage Foundation"/>
    <n v="50000"/>
    <x v="8"/>
    <x v="1"/>
    <m/>
  </r>
  <r>
    <s v="CT2016"/>
    <s v="Bill and Berniece Grewcock Foundation_The Heritage Foundation200250000"/>
    <x v="10"/>
    <s v="The Heritage Foundation"/>
    <n v="50000"/>
    <x v="9"/>
    <x v="1"/>
    <m/>
  </r>
  <r>
    <s v="CT2016"/>
    <s v="Bill and Berniece Grewcock Foundation_The Heritage Foundation200350000"/>
    <x v="10"/>
    <s v="The Heritage Foundation"/>
    <n v="50000"/>
    <x v="10"/>
    <x v="1"/>
    <m/>
  </r>
  <r>
    <s v="CT2016"/>
    <s v="Bill and Berniece Grewcock Foundation_The Heritage Foundation200450000"/>
    <x v="10"/>
    <s v="The Heritage Foundation"/>
    <n v="50000"/>
    <x v="11"/>
    <x v="1"/>
    <m/>
  </r>
  <r>
    <s v="CT2016"/>
    <s v="Bill and Berniece Grewcock Foundation_The Heritage Foundation200530000"/>
    <x v="10"/>
    <s v="The Heritage Foundation"/>
    <n v="30000"/>
    <x v="12"/>
    <x v="1"/>
    <m/>
  </r>
  <r>
    <s v="CT2016"/>
    <s v="Bill and Berniece Grewcock Foundation_The Heritage Foundation200625000"/>
    <x v="10"/>
    <s v="The Heritage Foundation"/>
    <n v="25000"/>
    <x v="13"/>
    <x v="1"/>
    <m/>
  </r>
  <r>
    <s v="CT2016"/>
    <s v="Bill and Berniece Grewcock Foundation_The Heritage Foundation200725000"/>
    <x v="10"/>
    <s v="The Heritage Foundation"/>
    <n v="25000"/>
    <x v="14"/>
    <x v="1"/>
    <m/>
  </r>
  <r>
    <s v="CT2016"/>
    <s v="Bochnowski Family Foundation_The Heritage Foundation201210000"/>
    <x v="11"/>
    <s v="The Heritage Foundation"/>
    <n v="10000"/>
    <x v="3"/>
    <x v="1"/>
    <m/>
  </r>
  <r>
    <s v="CT2016"/>
    <s v="Bochnowski Family Foundation_The Heritage Foundation201310000"/>
    <x v="11"/>
    <s v="The Heritage Foundation"/>
    <n v="10000"/>
    <x v="4"/>
    <x v="1"/>
    <m/>
  </r>
  <r>
    <n v="990"/>
    <s v="Bochnowski Family Foundation_The Heritage Foundation201410000"/>
    <x v="11"/>
    <s v="The Heritage Foundation"/>
    <n v="10000"/>
    <x v="5"/>
    <x v="0"/>
    <m/>
  </r>
  <r>
    <n v="990"/>
    <s v="Bochnowski Family Foundation_The Heritage Foundation201510000"/>
    <x v="11"/>
    <s v="The Heritage Foundation"/>
    <n v="10000"/>
    <x v="6"/>
    <x v="0"/>
    <m/>
  </r>
  <r>
    <n v="990"/>
    <s v="Bradey Education Foundation_The Heritage Foundation20011000"/>
    <x v="12"/>
    <s v="The Heritage Foundation"/>
    <n v="1000"/>
    <x v="8"/>
    <x v="0"/>
    <m/>
  </r>
  <r>
    <n v="990"/>
    <s v="Bradey Education Foundation_The Heritage Foundation20021000"/>
    <x v="12"/>
    <s v="The Heritage Foundation"/>
    <n v="1000"/>
    <x v="9"/>
    <x v="0"/>
    <m/>
  </r>
  <r>
    <n v="990"/>
    <s v="Bradley Impact Fund_The Heritage Foundation201512000"/>
    <x v="13"/>
    <s v="The Heritage Foundation"/>
    <n v="12000"/>
    <x v="6"/>
    <x v="0"/>
    <m/>
  </r>
  <r>
    <n v="990"/>
    <s v="Bradley Impact Fund_The Heritage Foundation201615000"/>
    <x v="13"/>
    <s v="The Heritage Foundation"/>
    <n v="15000"/>
    <x v="7"/>
    <x v="0"/>
    <m/>
  </r>
  <r>
    <s v="CT2016"/>
    <s v="Castle Rock Foundation_The Heritage Foundation1995100000"/>
    <x v="14"/>
    <s v="The Heritage Foundation"/>
    <n v="100000"/>
    <x v="19"/>
    <x v="1"/>
    <m/>
  </r>
  <r>
    <s v="CT2016"/>
    <s v="Castle Rock Foundation_The Heritage Foundation1996100000"/>
    <x v="14"/>
    <s v="The Heritage Foundation"/>
    <n v="100000"/>
    <x v="20"/>
    <x v="1"/>
    <m/>
  </r>
  <r>
    <s v="CT2016"/>
    <s v="Castle Rock Foundation_The Heritage Foundation1997100000"/>
    <x v="14"/>
    <s v="The Heritage Foundation"/>
    <n v="100000"/>
    <x v="21"/>
    <x v="1"/>
    <m/>
  </r>
  <r>
    <s v="CT2016"/>
    <s v="Castle Rock Foundation_The Heritage Foundation1998748760"/>
    <x v="14"/>
    <s v="The Heritage Foundation"/>
    <n v="748760"/>
    <x v="16"/>
    <x v="1"/>
    <m/>
  </r>
  <r>
    <s v="CT2016"/>
    <s v="Castle Rock Foundation_The Heritage Foundation1998100000"/>
    <x v="14"/>
    <s v="The Heritage Foundation"/>
    <n v="100000"/>
    <x v="16"/>
    <x v="1"/>
    <m/>
  </r>
  <r>
    <s v="CT2016"/>
    <s v="Castle Rock Foundation_The Heritage Foundation1999200000"/>
    <x v="14"/>
    <s v="The Heritage Foundation"/>
    <n v="200000"/>
    <x v="17"/>
    <x v="1"/>
    <m/>
  </r>
  <r>
    <s v="CT2016"/>
    <s v="Castle Rock Foundation_The Heritage Foundation2000200000"/>
    <x v="14"/>
    <s v="The Heritage Foundation"/>
    <n v="200000"/>
    <x v="18"/>
    <x v="1"/>
    <m/>
  </r>
  <r>
    <s v="CT2016"/>
    <s v="Castle Rock Foundation_The Heritage Foundation2001200000"/>
    <x v="14"/>
    <s v="The Heritage Foundation"/>
    <n v="200000"/>
    <x v="8"/>
    <x v="1"/>
    <m/>
  </r>
  <r>
    <s v="CT2016"/>
    <s v="Castle Rock Foundation_The Heritage Foundation2002200000"/>
    <x v="14"/>
    <s v="The Heritage Foundation"/>
    <n v="200000"/>
    <x v="9"/>
    <x v="1"/>
    <m/>
  </r>
  <r>
    <s v="CT2016"/>
    <s v="Castle Rock Foundation_The Heritage Foundation2003200000"/>
    <x v="14"/>
    <s v="The Heritage Foundation"/>
    <n v="200000"/>
    <x v="10"/>
    <x v="1"/>
    <m/>
  </r>
  <r>
    <s v="CT2016"/>
    <s v="Castle Rock Foundation_The Heritage Foundation2004200000"/>
    <x v="14"/>
    <s v="The Heritage Foundation"/>
    <n v="200000"/>
    <x v="11"/>
    <x v="1"/>
    <m/>
  </r>
  <r>
    <s v="CT2016"/>
    <s v="Castle Rock Foundation_The Heritage Foundation2005200000"/>
    <x v="14"/>
    <s v="The Heritage Foundation"/>
    <n v="200000"/>
    <x v="12"/>
    <x v="1"/>
    <m/>
  </r>
  <r>
    <s v="CT2016"/>
    <s v="Castle Rock Foundation_The Heritage Foundation2006200000"/>
    <x v="14"/>
    <s v="The Heritage Foundation"/>
    <n v="200000"/>
    <x v="13"/>
    <x v="1"/>
    <m/>
  </r>
  <r>
    <s v="CT2016"/>
    <s v="Castle Rock Foundation_The Heritage Foundation2007200000"/>
    <x v="14"/>
    <s v="The Heritage Foundation"/>
    <n v="200000"/>
    <x v="14"/>
    <x v="1"/>
    <m/>
  </r>
  <r>
    <s v="CT2016"/>
    <s v="Castle Rock Foundation_The Heritage Foundation2008150000"/>
    <x v="14"/>
    <s v="The Heritage Foundation"/>
    <n v="150000"/>
    <x v="15"/>
    <x v="1"/>
    <m/>
  </r>
  <r>
    <n v="990"/>
    <s v="Cato Institute_The Heritage Foundation20052500"/>
    <x v="15"/>
    <s v="The Heritage Foundation"/>
    <n v="2500"/>
    <x v="12"/>
    <x v="0"/>
    <m/>
  </r>
  <r>
    <n v="990"/>
    <s v="Charles and Ann Johnson Foundation_The Heritage Foundation20071000"/>
    <x v="16"/>
    <s v="The Heritage Foundation"/>
    <n v="1000"/>
    <x v="14"/>
    <x v="0"/>
    <m/>
  </r>
  <r>
    <n v="990"/>
    <s v="Charles and Ann Johnson Foundation_The Heritage Foundation20085000"/>
    <x v="16"/>
    <s v="The Heritage Foundation"/>
    <n v="5000"/>
    <x v="15"/>
    <x v="0"/>
    <m/>
  </r>
  <r>
    <n v="990"/>
    <s v="Charles and Ann Johnson Foundation_The Heritage Foundation20095000"/>
    <x v="16"/>
    <s v="The Heritage Foundation"/>
    <n v="5000"/>
    <x v="0"/>
    <x v="0"/>
    <m/>
  </r>
  <r>
    <n v="990"/>
    <s v="Charles and Ann Johnson Foundation_The Heritage Foundation20091000"/>
    <x v="16"/>
    <s v="The Heritage Foundation"/>
    <n v="1000"/>
    <x v="0"/>
    <x v="0"/>
    <m/>
  </r>
  <r>
    <n v="990"/>
    <s v="Charles and Ann Johnson Foundation_The Heritage Foundation20105000"/>
    <x v="16"/>
    <s v="The Heritage Foundation"/>
    <n v="5000"/>
    <x v="1"/>
    <x v="0"/>
    <m/>
  </r>
  <r>
    <n v="990"/>
    <s v="Charles M &amp; Gloria F Parrish Foundation_The Heritage Foundation200017500"/>
    <x v="17"/>
    <s v="The Heritage Foundation"/>
    <n v="17500"/>
    <x v="18"/>
    <x v="0"/>
    <m/>
  </r>
  <r>
    <n v="990"/>
    <s v="Charles M &amp; Gloria F Parrish Foundation_The Heritage Foundation20017500"/>
    <x v="17"/>
    <s v="The Heritage Foundation"/>
    <n v="7500"/>
    <x v="8"/>
    <x v="0"/>
    <m/>
  </r>
  <r>
    <n v="990"/>
    <s v="Charles M &amp; Gloria F Parrish Foundation_The Heritage Foundation200225000"/>
    <x v="17"/>
    <s v="The Heritage Foundation"/>
    <n v="25000"/>
    <x v="9"/>
    <x v="0"/>
    <m/>
  </r>
  <r>
    <n v="990"/>
    <s v="Charles M &amp; Gloria F Parrish Foundation_The Heritage Foundation200320000"/>
    <x v="17"/>
    <s v="The Heritage Foundation"/>
    <n v="20000"/>
    <x v="10"/>
    <x v="0"/>
    <m/>
  </r>
  <r>
    <n v="990"/>
    <s v="Charles M &amp; Gloria F Parrish Foundation_The Heritage Foundation200420000"/>
    <x v="17"/>
    <s v="The Heritage Foundation"/>
    <n v="20000"/>
    <x v="11"/>
    <x v="0"/>
    <m/>
  </r>
  <r>
    <n v="990"/>
    <s v="Charles M &amp; Gloria F Parrish Foundation_The Heritage Foundation200515000"/>
    <x v="17"/>
    <s v="The Heritage Foundation"/>
    <n v="15000"/>
    <x v="12"/>
    <x v="0"/>
    <m/>
  </r>
  <r>
    <n v="990"/>
    <s v="Charles M &amp; Gloria F Parrish Foundation_The Heritage Foundation200620000"/>
    <x v="17"/>
    <s v="The Heritage Foundation"/>
    <n v="20000"/>
    <x v="13"/>
    <x v="0"/>
    <m/>
  </r>
  <r>
    <n v="990"/>
    <s v="Charles M &amp; Gloria F Parrish Foundation_The Heritage Foundation201175000"/>
    <x v="17"/>
    <s v="The Heritage Foundation"/>
    <n v="75000"/>
    <x v="2"/>
    <x v="0"/>
    <m/>
  </r>
  <r>
    <n v="990"/>
    <s v="Charles M &amp; Gloria F Parrish Foundation_The Heritage Foundation2012150000"/>
    <x v="17"/>
    <s v="The Heritage Foundation"/>
    <n v="150000"/>
    <x v="3"/>
    <x v="0"/>
    <m/>
  </r>
  <r>
    <n v="990"/>
    <s v="Charles M &amp; Gloria F Parrish Foundation_The Heritage Foundation2013150000"/>
    <x v="17"/>
    <s v="The Heritage Foundation"/>
    <n v="150000"/>
    <x v="4"/>
    <x v="0"/>
    <m/>
  </r>
  <r>
    <n v="990"/>
    <s v="Charles M &amp; Gloria F Parrish Foundation_The Heritage Foundation2014150000"/>
    <x v="17"/>
    <s v="The Heritage Foundation"/>
    <n v="150000"/>
    <x v="5"/>
    <x v="0"/>
    <m/>
  </r>
  <r>
    <n v="990"/>
    <s v="Charles M &amp; Gloria F Parrish Foundation_The Heritage Foundation2015150000"/>
    <x v="17"/>
    <s v="The Heritage Foundation"/>
    <n v="150000"/>
    <x v="6"/>
    <x v="0"/>
    <m/>
  </r>
  <r>
    <n v="990"/>
    <s v="Charles M &amp; Gloria F Parrish Foundation_The Heritage Foundation2016150000"/>
    <x v="17"/>
    <s v="The Heritage Foundation"/>
    <n v="150000"/>
    <x v="7"/>
    <x v="0"/>
    <m/>
  </r>
  <r>
    <n v="990"/>
    <s v="Chase Foundation of Virginia_The Heritage Foundation201510000"/>
    <x v="18"/>
    <s v="The Heritage Foundation"/>
    <n v="10000"/>
    <x v="6"/>
    <x v="0"/>
    <s v="Earmarked for Center for Economic Growth"/>
  </r>
  <r>
    <n v="990"/>
    <s v="Chiavacci Family Foundation_The Heritage Foundation20151000"/>
    <x v="19"/>
    <s v="The Heritage Foundation"/>
    <n v="1000"/>
    <x v="6"/>
    <x v="0"/>
    <m/>
  </r>
  <r>
    <n v="990"/>
    <s v="Chiavacci Family Foundation_The Heritage Foundation20151000"/>
    <x v="19"/>
    <s v="The Heritage Foundation"/>
    <n v="1000"/>
    <x v="6"/>
    <x v="0"/>
    <m/>
  </r>
  <r>
    <n v="990"/>
    <s v="Chiavacci Family Foundation_The Heritage Foundation201610000"/>
    <x v="19"/>
    <s v="The Heritage Foundation"/>
    <n v="10000"/>
    <x v="7"/>
    <x v="0"/>
    <m/>
  </r>
  <r>
    <s v="CT2016"/>
    <s v="Deramus Foundation_The Heritage Foundation2001100000"/>
    <x v="20"/>
    <s v="The Heritage Foundation"/>
    <n v="100000"/>
    <x v="8"/>
    <x v="1"/>
    <m/>
  </r>
  <r>
    <s v="CT2016"/>
    <s v="Deramus Foundation_The Heritage Foundation2002100000"/>
    <x v="20"/>
    <s v="The Heritage Foundation"/>
    <n v="100000"/>
    <x v="9"/>
    <x v="1"/>
    <m/>
  </r>
  <r>
    <s v="CT2016"/>
    <s v="Deramus Foundation_The Heritage Foundation2003250000"/>
    <x v="20"/>
    <s v="The Heritage Foundation"/>
    <n v="250000"/>
    <x v="10"/>
    <x v="1"/>
    <m/>
  </r>
  <r>
    <s v="CT2016"/>
    <s v="Deramus Foundation_The Heritage Foundation200450000"/>
    <x v="20"/>
    <s v="The Heritage Foundation"/>
    <n v="50000"/>
    <x v="11"/>
    <x v="1"/>
    <m/>
  </r>
  <r>
    <s v="CT2016"/>
    <s v="Deramus Foundation_The Heritage Foundation2005100000"/>
    <x v="20"/>
    <s v="The Heritage Foundation"/>
    <n v="100000"/>
    <x v="12"/>
    <x v="1"/>
    <m/>
  </r>
  <r>
    <s v="CT2016"/>
    <s v="Deramus Foundation_The Heritage Foundation2006100000"/>
    <x v="20"/>
    <s v="The Heritage Foundation"/>
    <n v="100000"/>
    <x v="13"/>
    <x v="1"/>
    <m/>
  </r>
  <r>
    <s v="CT2016"/>
    <s v="Deramus Foundation_The Heritage Foundation2007100000"/>
    <x v="20"/>
    <s v="The Heritage Foundation"/>
    <n v="100000"/>
    <x v="14"/>
    <x v="1"/>
    <m/>
  </r>
  <r>
    <s v="CT2016"/>
    <s v="Deramus Foundation_The Heritage Foundation2008100000"/>
    <x v="20"/>
    <s v="The Heritage Foundation"/>
    <n v="100000"/>
    <x v="15"/>
    <x v="1"/>
    <m/>
  </r>
  <r>
    <s v="CT2016"/>
    <s v="Deramus Foundation_The Heritage Foundation2009100000"/>
    <x v="20"/>
    <s v="The Heritage Foundation"/>
    <n v="100000"/>
    <x v="0"/>
    <x v="1"/>
    <m/>
  </r>
  <r>
    <s v="CT2016"/>
    <s v="Deramus Foundation_The Heritage Foundation2010100000"/>
    <x v="20"/>
    <s v="The Heritage Foundation"/>
    <n v="100000"/>
    <x v="1"/>
    <x v="1"/>
    <m/>
  </r>
  <r>
    <s v="CT2016"/>
    <s v="DeVos Urban Leadership Initiative_The Heritage Foundation1998100000"/>
    <x v="21"/>
    <s v="The Heritage Foundation"/>
    <n v="100000"/>
    <x v="16"/>
    <x v="1"/>
    <m/>
  </r>
  <r>
    <s v="CT2016"/>
    <s v="DeVos Urban Leadership Initiative_The Heritage Foundation2000100000"/>
    <x v="21"/>
    <s v="The Heritage Foundation"/>
    <n v="100000"/>
    <x v="18"/>
    <x v="1"/>
    <m/>
  </r>
  <r>
    <s v="CT2016"/>
    <s v="DeVos Urban Leadership Initiative_The Heritage Foundation2001100000"/>
    <x v="21"/>
    <s v="The Heritage Foundation"/>
    <n v="100000"/>
    <x v="8"/>
    <x v="1"/>
    <m/>
  </r>
  <r>
    <s v="CT2016"/>
    <s v="DeVos Urban Leadership Initiative_The Heritage Foundation2002100000"/>
    <x v="21"/>
    <s v="The Heritage Foundation"/>
    <n v="100000"/>
    <x v="9"/>
    <x v="1"/>
    <m/>
  </r>
  <r>
    <s v="CT2016"/>
    <s v="DeVos Urban Leadership Initiative_The Heritage Foundation2003100000"/>
    <x v="21"/>
    <s v="The Heritage Foundation"/>
    <n v="100000"/>
    <x v="10"/>
    <x v="1"/>
    <m/>
  </r>
  <r>
    <s v="CT2016"/>
    <s v="DeVos Urban Leadership Initiative_The Heritage Foundation2004600000"/>
    <x v="21"/>
    <s v="The Heritage Foundation"/>
    <n v="600000"/>
    <x v="11"/>
    <x v="1"/>
    <m/>
  </r>
  <r>
    <s v="CT2016"/>
    <s v="DeVos Urban Leadership Initiative_The Heritage Foundation2005600000"/>
    <x v="21"/>
    <s v="The Heritage Foundation"/>
    <n v="600000"/>
    <x v="12"/>
    <x v="1"/>
    <m/>
  </r>
  <r>
    <s v="CT2016"/>
    <s v="DeVos Urban Leadership Initiative_The Heritage Foundation2006600000"/>
    <x v="21"/>
    <s v="The Heritage Foundation"/>
    <n v="600000"/>
    <x v="13"/>
    <x v="1"/>
    <m/>
  </r>
  <r>
    <s v="CT2016"/>
    <s v="DeVos Urban Leadership Initiative_The Heritage Foundation20071000000"/>
    <x v="21"/>
    <s v="The Heritage Foundation"/>
    <n v="1000000"/>
    <x v="14"/>
    <x v="1"/>
    <m/>
  </r>
  <r>
    <s v="CT2016"/>
    <s v="DeVos Urban Leadership Initiative_The Heritage Foundation20083000000"/>
    <x v="21"/>
    <s v="The Heritage Foundation"/>
    <n v="3000000"/>
    <x v="15"/>
    <x v="1"/>
    <m/>
  </r>
  <r>
    <s v="CT2016"/>
    <s v="DeVos Urban Leadership Initiative_The Heritage Foundation20091000000"/>
    <x v="21"/>
    <s v="The Heritage Foundation"/>
    <n v="1000000"/>
    <x v="0"/>
    <x v="1"/>
    <m/>
  </r>
  <r>
    <s v="CT2016"/>
    <s v="DeVos Urban Leadership Initiative_The Heritage Foundation20103000000"/>
    <x v="21"/>
    <s v="The Heritage Foundation"/>
    <n v="3000000"/>
    <x v="1"/>
    <x v="1"/>
    <m/>
  </r>
  <r>
    <s v="CT2016"/>
    <s v="DeVos Urban Leadership Initiative_The Heritage Foundation20112000000"/>
    <x v="21"/>
    <s v="The Heritage Foundation"/>
    <n v="2000000"/>
    <x v="2"/>
    <x v="1"/>
    <m/>
  </r>
  <r>
    <s v="CT2016"/>
    <s v="DeVos Urban Leadership Initiative_The Heritage Foundation20121000000"/>
    <x v="21"/>
    <s v="The Heritage Foundation"/>
    <n v="1000000"/>
    <x v="3"/>
    <x v="1"/>
    <m/>
  </r>
  <r>
    <n v="990"/>
    <s v="Diana Davis Spencer Foundation_The Heritage Foundation20139049250"/>
    <x v="22"/>
    <s v="The Heritage Foundation"/>
    <n v="9049250"/>
    <x v="4"/>
    <x v="0"/>
    <m/>
  </r>
  <r>
    <s v="CT2016"/>
    <s v="Dick and Betsy DeVos Family Foundation_The Heritage Foundation200010000"/>
    <x v="23"/>
    <s v="The Heritage Foundation"/>
    <n v="10000"/>
    <x v="18"/>
    <x v="1"/>
    <m/>
  </r>
  <r>
    <s v="CT2016"/>
    <s v="Dick and Betsy DeVos Family Foundation_The Heritage Foundation200110000"/>
    <x v="23"/>
    <s v="The Heritage Foundation"/>
    <n v="10000"/>
    <x v="8"/>
    <x v="1"/>
    <m/>
  </r>
  <r>
    <s v="CT2016"/>
    <s v="Dick and Betsy DeVos Family Foundation_The Heritage Foundation200210000"/>
    <x v="23"/>
    <s v="The Heritage Foundation"/>
    <n v="10000"/>
    <x v="9"/>
    <x v="1"/>
    <m/>
  </r>
  <r>
    <s v="CT2016"/>
    <s v="Dick and Betsy DeVos Family Foundation_The Heritage Foundation200310000"/>
    <x v="23"/>
    <s v="The Heritage Foundation"/>
    <n v="10000"/>
    <x v="10"/>
    <x v="1"/>
    <m/>
  </r>
  <r>
    <s v="CT2016"/>
    <s v="Dick and Betsy DeVos Family Foundation_The Heritage Foundation200410000"/>
    <x v="23"/>
    <s v="The Heritage Foundation"/>
    <n v="10000"/>
    <x v="11"/>
    <x v="1"/>
    <m/>
  </r>
  <r>
    <s v="CT2016"/>
    <s v="Dick and Betsy DeVos Family Foundation_The Heritage Foundation200510000"/>
    <x v="23"/>
    <s v="The Heritage Foundation"/>
    <n v="10000"/>
    <x v="12"/>
    <x v="1"/>
    <m/>
  </r>
  <r>
    <s v="CT2016"/>
    <s v="Dick and Betsy DeVos Family Foundation_The Heritage Foundation200610000"/>
    <x v="23"/>
    <s v="The Heritage Foundation"/>
    <n v="10000"/>
    <x v="13"/>
    <x v="1"/>
    <m/>
  </r>
  <r>
    <s v="CT2016"/>
    <s v="Dick and Betsy DeVos Family Foundation_The Heritage Foundation200710000"/>
    <x v="23"/>
    <s v="The Heritage Foundation"/>
    <n v="10000"/>
    <x v="14"/>
    <x v="1"/>
    <m/>
  </r>
  <r>
    <s v="CT2016"/>
    <s v="Dick and Betsy DeVos Family Foundation_The Heritage Foundation200910000"/>
    <x v="23"/>
    <s v="The Heritage Foundation"/>
    <n v="10000"/>
    <x v="0"/>
    <x v="1"/>
    <m/>
  </r>
  <r>
    <s v="CT2016"/>
    <s v="Dick and Betsy DeVos Family Foundation_The Heritage Foundation201010000"/>
    <x v="23"/>
    <s v="The Heritage Foundation"/>
    <n v="10000"/>
    <x v="1"/>
    <x v="1"/>
    <m/>
  </r>
  <r>
    <s v="CT2016"/>
    <s v="Dick and Betsy DeVos Family Foundation_The Heritage Foundation201110000"/>
    <x v="23"/>
    <s v="The Heritage Foundation"/>
    <n v="10000"/>
    <x v="2"/>
    <x v="1"/>
    <m/>
  </r>
  <r>
    <s v="CT2016"/>
    <s v="Dick and Betsy DeVos Family Foundation_The Heritage Foundation201210000"/>
    <x v="23"/>
    <s v="The Heritage Foundation"/>
    <n v="10000"/>
    <x v="3"/>
    <x v="1"/>
    <m/>
  </r>
  <r>
    <n v="990"/>
    <s v="Dick and Betsy DeVos Family Foundation_The Heritage Foundation20135000"/>
    <x v="23"/>
    <s v="The Heritage Foundation"/>
    <n v="5000"/>
    <x v="4"/>
    <x v="0"/>
    <m/>
  </r>
  <r>
    <n v="990"/>
    <s v="Dodge Jones Foundation_The Heritage Foundation20042500"/>
    <x v="24"/>
    <s v="The Heritage Foundation"/>
    <n v="2500"/>
    <x v="11"/>
    <x v="0"/>
    <m/>
  </r>
  <r>
    <n v="990"/>
    <s v="Dodge Jones Foundation_The Heritage Foundation20062500"/>
    <x v="24"/>
    <s v="The Heritage Foundation"/>
    <n v="2500"/>
    <x v="13"/>
    <x v="0"/>
    <m/>
  </r>
  <r>
    <n v="990"/>
    <s v="Dodge Jones Foundation_The Heritage Foundation200910000"/>
    <x v="24"/>
    <s v="The Heritage Foundation"/>
    <n v="10000"/>
    <x v="0"/>
    <x v="0"/>
    <m/>
  </r>
  <r>
    <n v="990"/>
    <s v="Dodge Jones Foundation_The Heritage Foundation201010000"/>
    <x v="24"/>
    <s v="The Heritage Foundation"/>
    <n v="10000"/>
    <x v="1"/>
    <x v="0"/>
    <m/>
  </r>
  <r>
    <n v="990"/>
    <s v="Dodge Jones Foundation_The Heritage Foundation201110000"/>
    <x v="24"/>
    <s v="The Heritage Foundation"/>
    <n v="10000"/>
    <x v="2"/>
    <x v="0"/>
    <m/>
  </r>
  <r>
    <n v="990"/>
    <s v="Dodge Jones Foundation_The Heritage Foundation201256000"/>
    <x v="24"/>
    <s v="The Heritage Foundation"/>
    <n v="56000"/>
    <x v="3"/>
    <x v="0"/>
    <m/>
  </r>
  <r>
    <n v="990"/>
    <s v="Dodge Jones Foundation_The Heritage Foundation201321500"/>
    <x v="24"/>
    <s v="The Heritage Foundation"/>
    <n v="21500"/>
    <x v="4"/>
    <x v="0"/>
    <m/>
  </r>
  <r>
    <n v="990"/>
    <s v="Dodge Jones Foundation_The Heritage Foundation201420000"/>
    <x v="24"/>
    <s v="The Heritage Foundation"/>
    <n v="20000"/>
    <x v="5"/>
    <x v="0"/>
    <m/>
  </r>
  <r>
    <n v="990"/>
    <s v="Dodge Jones Foundation_The Heritage Foundation201420000"/>
    <x v="24"/>
    <s v="The Heritage Foundation"/>
    <n v="20000"/>
    <x v="5"/>
    <x v="0"/>
    <m/>
  </r>
  <r>
    <n v="990"/>
    <s v="Dodge Jones Foundation_The Heritage Foundation201515000"/>
    <x v="24"/>
    <s v="The Heritage Foundation"/>
    <n v="15000"/>
    <x v="6"/>
    <x v="0"/>
    <m/>
  </r>
  <r>
    <s v="CT2016"/>
    <s v="Donors Capital Fund_The Heritage Foundation20022500"/>
    <x v="25"/>
    <s v="The Heritage Foundation"/>
    <n v="2500"/>
    <x v="9"/>
    <x v="1"/>
    <m/>
  </r>
  <r>
    <s v="CT2016"/>
    <s v="Donors Capital Fund_The Heritage Foundation20037500"/>
    <x v="25"/>
    <s v="The Heritage Foundation"/>
    <n v="7500"/>
    <x v="10"/>
    <x v="1"/>
    <m/>
  </r>
  <r>
    <s v="CT2016"/>
    <s v="Donors Capital Fund_The Heritage Foundation20047500"/>
    <x v="25"/>
    <s v="The Heritage Foundation"/>
    <n v="7500"/>
    <x v="11"/>
    <x v="1"/>
    <m/>
  </r>
  <r>
    <s v="CT2016"/>
    <s v="Donors Capital Fund_The Heritage Foundation20057500"/>
    <x v="25"/>
    <s v="The Heritage Foundation"/>
    <n v="7500"/>
    <x v="12"/>
    <x v="1"/>
    <m/>
  </r>
  <r>
    <s v="CT2016"/>
    <s v="Donors Capital Fund_The Heritage Foundation20073000"/>
    <x v="25"/>
    <s v="The Heritage Foundation"/>
    <n v="3000"/>
    <x v="14"/>
    <x v="1"/>
    <m/>
  </r>
  <r>
    <s v="CT2016"/>
    <s v="Donors Capital Fund_The Heritage Foundation200815000"/>
    <x v="25"/>
    <s v="The Heritage Foundation"/>
    <n v="15000"/>
    <x v="15"/>
    <x v="1"/>
    <m/>
  </r>
  <r>
    <s v="CT2016"/>
    <s v="Donors Capital Fund_The Heritage Foundation20099000"/>
    <x v="25"/>
    <s v="The Heritage Foundation"/>
    <n v="9000"/>
    <x v="0"/>
    <x v="1"/>
    <m/>
  </r>
  <r>
    <s v="CT2016"/>
    <s v="Donors Capital Fund_The Heritage Foundation20104000"/>
    <x v="25"/>
    <s v="The Heritage Foundation"/>
    <n v="4000"/>
    <x v="1"/>
    <x v="1"/>
    <m/>
  </r>
  <r>
    <s v="CT2016"/>
    <s v="Donors Capital Fund_The Heritage Foundation201240000"/>
    <x v="25"/>
    <s v="The Heritage Foundation"/>
    <n v="40000"/>
    <x v="3"/>
    <x v="1"/>
    <m/>
  </r>
  <r>
    <s v="CT2017"/>
    <s v="Donors Capital Fund_The Heritage Foundation201340000"/>
    <x v="25"/>
    <s v="The Heritage Foundation"/>
    <n v="40000"/>
    <x v="4"/>
    <x v="1"/>
    <m/>
  </r>
  <r>
    <s v="CT2017"/>
    <s v="Donors Capital Fund_The Heritage Foundation201440000"/>
    <x v="25"/>
    <s v="The Heritage Foundation"/>
    <n v="40000"/>
    <x v="5"/>
    <x v="1"/>
    <m/>
  </r>
  <r>
    <n v="990"/>
    <s v="Donors Capital Fund_The Heritage Foundation201540000"/>
    <x v="25"/>
    <s v="The Heritage Foundation"/>
    <n v="40000"/>
    <x v="6"/>
    <x v="0"/>
    <m/>
  </r>
  <r>
    <n v="990"/>
    <s v="Donors Capital Fund_The Heritage Foundation201640000"/>
    <x v="25"/>
    <s v="The Heritage Foundation"/>
    <n v="40000"/>
    <x v="7"/>
    <x v="0"/>
    <m/>
  </r>
  <r>
    <n v="990"/>
    <s v="Donors Capital Fund_The Heritage Foundation201740000"/>
    <x v="25"/>
    <s v="The Heritage Foundation"/>
    <n v="40000"/>
    <x v="22"/>
    <x v="0"/>
    <m/>
  </r>
  <r>
    <s v="CT2016"/>
    <s v="Dorothy D. and Joseph A. Moller Foundation_The Heritage Foundation200110000"/>
    <x v="26"/>
    <s v="The Heritage Foundation"/>
    <n v="10000"/>
    <x v="8"/>
    <x v="1"/>
    <m/>
  </r>
  <r>
    <s v="CT2016"/>
    <s v="Dorothy D. and Joseph A. Moller Foundation_The Heritage Foundation200210000"/>
    <x v="26"/>
    <s v="The Heritage Foundation"/>
    <n v="10000"/>
    <x v="9"/>
    <x v="1"/>
    <m/>
  </r>
  <r>
    <s v="CT2016"/>
    <s v="Dorothy D. and Joseph A. Moller Foundation_The Heritage Foundation2004120000"/>
    <x v="26"/>
    <s v="The Heritage Foundation"/>
    <n v="120000"/>
    <x v="11"/>
    <x v="1"/>
    <m/>
  </r>
  <r>
    <s v="CT2016"/>
    <s v="Dorothy D. and Joseph A. Moller Foundation_The Heritage Foundation2006120000"/>
    <x v="26"/>
    <s v="The Heritage Foundation"/>
    <n v="120000"/>
    <x v="13"/>
    <x v="1"/>
    <m/>
  </r>
  <r>
    <s v="CT2016"/>
    <s v="Dunn's Foundation for the Advancement of Right Thinking_The Heritage Foundation20131000"/>
    <x v="27"/>
    <s v="The Heritage Foundation"/>
    <n v="1000"/>
    <x v="4"/>
    <x v="1"/>
    <m/>
  </r>
  <r>
    <s v="CT2016"/>
    <s v="Earhart Foundation_The Heritage Foundation200710000"/>
    <x v="28"/>
    <s v="The Heritage Foundation"/>
    <n v="10000"/>
    <x v="14"/>
    <x v="1"/>
    <m/>
  </r>
  <r>
    <s v="CT2016"/>
    <s v="Earhart Foundation_The Heritage Foundation200910000"/>
    <x v="28"/>
    <s v="The Heritage Foundation"/>
    <n v="10000"/>
    <x v="0"/>
    <x v="1"/>
    <m/>
  </r>
  <r>
    <s v="CT2016"/>
    <s v="Earhart Foundation_The Heritage Foundation201010000"/>
    <x v="28"/>
    <s v="The Heritage Foundation"/>
    <n v="10000"/>
    <x v="1"/>
    <x v="1"/>
    <m/>
  </r>
  <r>
    <s v="CT2016"/>
    <s v="Earhart Foundation_The Heritage Foundation201110000"/>
    <x v="28"/>
    <s v="The Heritage Foundation"/>
    <n v="10000"/>
    <x v="2"/>
    <x v="1"/>
    <m/>
  </r>
  <r>
    <n v="990"/>
    <s v="Earhart Foundation_The Heritage Foundation201310000"/>
    <x v="28"/>
    <s v="The Heritage Foundation"/>
    <n v="10000"/>
    <x v="4"/>
    <x v="0"/>
    <m/>
  </r>
  <r>
    <s v="CT2016"/>
    <s v="Ed Uihlein Family Foundation_The Heritage Foundation200825000"/>
    <x v="29"/>
    <s v="The Heritage Foundation"/>
    <n v="25000"/>
    <x v="15"/>
    <x v="1"/>
    <m/>
  </r>
  <r>
    <s v="CT2016"/>
    <s v="Ed Uihlein Family Foundation_The Heritage Foundation201020000"/>
    <x v="29"/>
    <s v="The Heritage Foundation"/>
    <n v="20000"/>
    <x v="1"/>
    <x v="1"/>
    <m/>
  </r>
  <r>
    <s v="CT2016"/>
    <s v="Ed Uihlein Family Foundation_The Heritage Foundation201120000"/>
    <x v="29"/>
    <s v="The Heritage Foundation"/>
    <n v="20000"/>
    <x v="2"/>
    <x v="1"/>
    <m/>
  </r>
  <r>
    <s v="CT2016"/>
    <s v="Ed Uihlein Family Foundation_The Heritage Foundation201220000"/>
    <x v="29"/>
    <s v="The Heritage Foundation"/>
    <n v="20000"/>
    <x v="3"/>
    <x v="1"/>
    <m/>
  </r>
  <r>
    <n v="990"/>
    <s v="Edgar and Elsa Prince Foundation_The Heritage Foundation20031000"/>
    <x v="30"/>
    <s v="The Heritage Foundation"/>
    <n v="1000"/>
    <x v="10"/>
    <x v="0"/>
    <s v="April 2003 in 2002 990"/>
  </r>
  <r>
    <n v="990"/>
    <s v="Edgar and Elsa Prince Foundation_The Heritage Foundation20031000"/>
    <x v="30"/>
    <s v="The Heritage Foundation"/>
    <n v="1000"/>
    <x v="10"/>
    <x v="0"/>
    <s v="August 2003 in 2003 990"/>
  </r>
  <r>
    <n v="990"/>
    <s v="Edgar and Elsa Prince Foundation_The Heritage Foundation20041000"/>
    <x v="30"/>
    <s v="The Heritage Foundation"/>
    <n v="1000"/>
    <x v="11"/>
    <x v="0"/>
    <m/>
  </r>
  <r>
    <n v="990"/>
    <s v="Edgar and Elsa Prince Foundation_The Heritage Foundation20051000"/>
    <x v="30"/>
    <s v="The Heritage Foundation"/>
    <n v="1000"/>
    <x v="12"/>
    <x v="0"/>
    <m/>
  </r>
  <r>
    <n v="990"/>
    <s v="Edgar and Elsa Prince Foundation_The Heritage Foundation20061000"/>
    <x v="30"/>
    <s v="The Heritage Foundation"/>
    <n v="1000"/>
    <x v="13"/>
    <x v="0"/>
    <m/>
  </r>
  <r>
    <n v="990"/>
    <s v="Edgar and Elsa Prince Foundation_The Heritage Foundation20071000"/>
    <x v="30"/>
    <s v="The Heritage Foundation"/>
    <n v="1000"/>
    <x v="14"/>
    <x v="0"/>
    <m/>
  </r>
  <r>
    <n v="990"/>
    <s v="Edgar and Elsa Prince Foundation_The Heritage Foundation20081000"/>
    <x v="30"/>
    <s v="The Heritage Foundation"/>
    <n v="1000"/>
    <x v="15"/>
    <x v="0"/>
    <m/>
  </r>
  <r>
    <n v="990"/>
    <s v="Edgar and Elsa Prince Foundation_The Heritage Foundation20091000"/>
    <x v="30"/>
    <s v="The Heritage Foundation"/>
    <n v="1000"/>
    <x v="0"/>
    <x v="0"/>
    <m/>
  </r>
  <r>
    <n v="990"/>
    <s v="Edgar and Elsa Prince Foundation_The Heritage Foundation20101000"/>
    <x v="30"/>
    <s v="The Heritage Foundation"/>
    <n v="1000"/>
    <x v="1"/>
    <x v="0"/>
    <m/>
  </r>
  <r>
    <n v="990"/>
    <s v="Edgar and Elsa Prince Foundation_The Heritage Foundation20111000"/>
    <x v="30"/>
    <s v="The Heritage Foundation"/>
    <n v="1000"/>
    <x v="2"/>
    <x v="0"/>
    <s v="Nov 2011 in 2011 990"/>
  </r>
  <r>
    <n v="990"/>
    <s v="Edgar and Elsa Prince Foundation_The Heritage Foundation20121000"/>
    <x v="30"/>
    <s v="The Heritage Foundation"/>
    <n v="1000"/>
    <x v="3"/>
    <x v="0"/>
    <s v="Dec 2012 in 2012 990"/>
  </r>
  <r>
    <n v="990"/>
    <s v="Edgar and Elsa Prince Foundation_The Heritage Foundation20121000"/>
    <x v="30"/>
    <s v="The Heritage Foundation"/>
    <n v="1000"/>
    <x v="3"/>
    <x v="0"/>
    <s v="April 2012 in 2011 990"/>
  </r>
  <r>
    <n v="990"/>
    <s v="Edgar and Elsa Prince Foundation_The Heritage Foundation20131000"/>
    <x v="30"/>
    <s v="The Heritage Foundation"/>
    <n v="1000"/>
    <x v="4"/>
    <x v="0"/>
    <s v="Recorded in 2013 990 - adhering to that convention for other years"/>
  </r>
  <r>
    <n v="990"/>
    <s v="Edgar and Elsa Prince Foundation_The Heritage Foundation20141000"/>
    <x v="30"/>
    <s v="The Heritage Foundation"/>
    <n v="1000"/>
    <x v="5"/>
    <x v="0"/>
    <m/>
  </r>
  <r>
    <n v="990"/>
    <s v="Edgar and Elsa Prince Foundation_The Heritage Foundation20151000"/>
    <x v="30"/>
    <s v="The Heritage Foundation"/>
    <n v="1000"/>
    <x v="6"/>
    <x v="0"/>
    <m/>
  </r>
  <r>
    <n v="990"/>
    <s v="Einhorn Family Foundation_The Heritage Foundation20061000"/>
    <x v="31"/>
    <s v="The Heritage Foundation"/>
    <n v="1000"/>
    <x v="13"/>
    <x v="0"/>
    <m/>
  </r>
  <r>
    <n v="990"/>
    <s v="Einhorn Family Foundation_The Heritage Foundation20072000"/>
    <x v="31"/>
    <s v="The Heritage Foundation"/>
    <n v="2000"/>
    <x v="14"/>
    <x v="0"/>
    <m/>
  </r>
  <r>
    <n v="990"/>
    <s v="Einhorn Family Foundation_The Heritage Foundation20081000"/>
    <x v="31"/>
    <s v="The Heritage Foundation"/>
    <n v="1000"/>
    <x v="15"/>
    <x v="0"/>
    <m/>
  </r>
  <r>
    <n v="990"/>
    <s v="Einhorn Family Foundation_The Heritage Foundation20091000"/>
    <x v="31"/>
    <s v="The Heritage Foundation"/>
    <n v="1000"/>
    <x v="0"/>
    <x v="0"/>
    <m/>
  </r>
  <r>
    <n v="990"/>
    <s v="Einhorn Family Foundation_The Heritage Foundation20101000"/>
    <x v="31"/>
    <s v="The Heritage Foundation"/>
    <n v="1000"/>
    <x v="1"/>
    <x v="0"/>
    <m/>
  </r>
  <r>
    <n v="990"/>
    <s v="Einhorn Family Foundation_The Heritage Foundation20111000"/>
    <x v="31"/>
    <s v="The Heritage Foundation"/>
    <n v="1000"/>
    <x v="2"/>
    <x v="0"/>
    <m/>
  </r>
  <r>
    <n v="990"/>
    <s v="Einhorn Family Foundation_The Heritage Foundation20121000"/>
    <x v="31"/>
    <s v="The Heritage Foundation"/>
    <n v="1000"/>
    <x v="3"/>
    <x v="0"/>
    <m/>
  </r>
  <r>
    <n v="990"/>
    <s v="Einhorn Family Foundation_The Heritage Foundation20131000"/>
    <x v="31"/>
    <s v="The Heritage Foundation"/>
    <n v="1000"/>
    <x v="4"/>
    <x v="0"/>
    <m/>
  </r>
  <r>
    <n v="990"/>
    <s v="Einhorn Family Foundation_The Heritage Foundation20141000"/>
    <x v="31"/>
    <s v="The Heritage Foundation"/>
    <n v="1000"/>
    <x v="5"/>
    <x v="0"/>
    <m/>
  </r>
  <r>
    <n v="990"/>
    <s v="Einhorn Family Foundation_The Heritage Foundation20151000"/>
    <x v="31"/>
    <s v="The Heritage Foundation"/>
    <n v="1000"/>
    <x v="6"/>
    <x v="0"/>
    <m/>
  </r>
  <r>
    <n v="990"/>
    <s v="Einhorn Family Foundation_The Heritage Foundation20161000"/>
    <x v="31"/>
    <s v="The Heritage Foundation"/>
    <n v="1000"/>
    <x v="7"/>
    <x v="0"/>
    <m/>
  </r>
  <r>
    <n v="990"/>
    <s v="Eric Javits Family Foundation_The Heritage Foundation2004250"/>
    <x v="32"/>
    <s v="The Heritage Foundation"/>
    <n v="250"/>
    <x v="11"/>
    <x v="0"/>
    <m/>
  </r>
  <r>
    <n v="990"/>
    <s v="Eric Javits Family Foundation_The Heritage Foundation2004250"/>
    <x v="32"/>
    <s v="The Heritage Foundation"/>
    <n v="250"/>
    <x v="11"/>
    <x v="0"/>
    <m/>
  </r>
  <r>
    <n v="990"/>
    <s v="Eric Javits Family Foundation_The Heritage Foundation2005500"/>
    <x v="32"/>
    <s v="The Heritage Foundation"/>
    <n v="500"/>
    <x v="12"/>
    <x v="0"/>
    <m/>
  </r>
  <r>
    <n v="990"/>
    <s v="Eric Javits Family Foundation_The Heritage Foundation20071000"/>
    <x v="32"/>
    <s v="The Heritage Foundation"/>
    <n v="1000"/>
    <x v="14"/>
    <x v="0"/>
    <m/>
  </r>
  <r>
    <n v="990"/>
    <s v="Eric Javits Family Foundation_The Heritage Foundation20082000"/>
    <x v="32"/>
    <s v="The Heritage Foundation"/>
    <n v="2000"/>
    <x v="15"/>
    <x v="0"/>
    <m/>
  </r>
  <r>
    <n v="990"/>
    <s v="Eric Javits Family Foundation_The Heritage Foundation20091000"/>
    <x v="32"/>
    <s v="The Heritage Foundation"/>
    <n v="1000"/>
    <x v="0"/>
    <x v="0"/>
    <m/>
  </r>
  <r>
    <n v="990"/>
    <s v="Eric Javits Family Foundation_The Heritage Foundation20101000"/>
    <x v="32"/>
    <s v="The Heritage Foundation"/>
    <n v="1000"/>
    <x v="1"/>
    <x v="0"/>
    <m/>
  </r>
  <r>
    <n v="990"/>
    <s v="Eric Javits Family Foundation_The Heritage Foundation20111000"/>
    <x v="32"/>
    <s v="The Heritage Foundation"/>
    <n v="1000"/>
    <x v="2"/>
    <x v="0"/>
    <m/>
  </r>
  <r>
    <n v="990"/>
    <s v="Eric Javits Family Foundation_The Heritage Foundation2012500"/>
    <x v="32"/>
    <s v="The Heritage Foundation"/>
    <n v="500"/>
    <x v="3"/>
    <x v="0"/>
    <m/>
  </r>
  <r>
    <n v="990"/>
    <s v="Eric Javits Family Foundation_The Heritage Foundation2013500"/>
    <x v="32"/>
    <s v="The Heritage Foundation"/>
    <n v="500"/>
    <x v="4"/>
    <x v="0"/>
    <m/>
  </r>
  <r>
    <n v="990"/>
    <s v="Eric Javits Family Foundation_The Heritage Foundation2014250"/>
    <x v="32"/>
    <s v="The Heritage Foundation"/>
    <n v="250"/>
    <x v="5"/>
    <x v="0"/>
    <m/>
  </r>
  <r>
    <s v="Worldwide Giving (web)"/>
    <s v="Exxon Mobil_The Heritage Foundation199890000"/>
    <x v="33"/>
    <s v="The Heritage Foundation"/>
    <n v="90000"/>
    <x v="16"/>
    <x v="0"/>
    <m/>
  </r>
  <r>
    <s v="CT2016"/>
    <s v="Exxon Mobil_The Heritage Foundation200125000"/>
    <x v="33"/>
    <s v="The Heritage Foundation"/>
    <n v="25000"/>
    <x v="8"/>
    <x v="1"/>
    <m/>
  </r>
  <r>
    <s v="CT2016"/>
    <s v="Exxon Mobil_The Heritage Foundation200140000"/>
    <x v="33"/>
    <s v="The Heritage Foundation"/>
    <n v="40000"/>
    <x v="8"/>
    <x v="1"/>
    <m/>
  </r>
  <r>
    <s v="CT2016"/>
    <s v="Exxon Mobil_The Heritage Foundation200275000"/>
    <x v="33"/>
    <s v="The Heritage Foundation"/>
    <n v="75000"/>
    <x v="9"/>
    <x v="1"/>
    <m/>
  </r>
  <r>
    <s v="CT2016"/>
    <s v="Exxon Mobil_The Heritage Foundation200395000"/>
    <x v="33"/>
    <s v="The Heritage Foundation"/>
    <n v="95000"/>
    <x v="10"/>
    <x v="1"/>
    <m/>
  </r>
  <r>
    <s v="CT2016"/>
    <s v="Exxon Mobil_The Heritage Foundation200530000"/>
    <x v="33"/>
    <s v="The Heritage Foundation"/>
    <n v="30000"/>
    <x v="12"/>
    <x v="1"/>
    <m/>
  </r>
  <r>
    <s v="CT2016"/>
    <s v="Exxon Mobil_The Heritage Foundation200630000"/>
    <x v="33"/>
    <s v="The Heritage Foundation"/>
    <n v="30000"/>
    <x v="13"/>
    <x v="1"/>
    <m/>
  </r>
  <r>
    <s v="CT2016"/>
    <s v="Exxon Mobil_The Heritage Foundation200740000"/>
    <x v="33"/>
    <s v="The Heritage Foundation"/>
    <n v="40000"/>
    <x v="14"/>
    <x v="1"/>
    <m/>
  </r>
  <r>
    <s v="CT2016"/>
    <s v="Exxon Mobil_The Heritage Foundation200850000"/>
    <x v="33"/>
    <s v="The Heritage Foundation"/>
    <n v="50000"/>
    <x v="15"/>
    <x v="1"/>
    <m/>
  </r>
  <r>
    <s v="CT2016"/>
    <s v="Exxon Mobil_The Heritage Foundation200950000"/>
    <x v="33"/>
    <s v="The Heritage Foundation"/>
    <n v="50000"/>
    <x v="0"/>
    <x v="1"/>
    <m/>
  </r>
  <r>
    <s v="CT2016"/>
    <s v="Exxon Mobil_The Heritage Foundation201050000"/>
    <x v="33"/>
    <s v="The Heritage Foundation"/>
    <n v="50000"/>
    <x v="1"/>
    <x v="1"/>
    <m/>
  </r>
  <r>
    <s v="CT2016"/>
    <s v="Exxon Mobil_The Heritage Foundation201150000"/>
    <x v="33"/>
    <s v="The Heritage Foundation"/>
    <n v="50000"/>
    <x v="2"/>
    <x v="1"/>
    <m/>
  </r>
  <r>
    <s v="CT2016"/>
    <s v="Exxon Mobil_The Heritage Foundation201250000"/>
    <x v="33"/>
    <s v="The Heritage Foundation"/>
    <n v="50000"/>
    <x v="3"/>
    <x v="1"/>
    <m/>
  </r>
  <r>
    <s v="Worldwide Giving Report"/>
    <s v="Exxon Mobil_The Heritage Foundation201350000"/>
    <x v="33"/>
    <s v="The Heritage Foundation"/>
    <n v="50000"/>
    <x v="4"/>
    <x v="0"/>
    <m/>
  </r>
  <r>
    <n v="990"/>
    <s v="Eyas Foundation_The Heritage Foundation20061500"/>
    <x v="34"/>
    <s v="The Heritage Foundation"/>
    <n v="1500"/>
    <x v="13"/>
    <x v="0"/>
    <m/>
  </r>
  <r>
    <n v="990"/>
    <s v="Eyas Foundation_The Heritage Foundation20075000"/>
    <x v="34"/>
    <s v="The Heritage Foundation"/>
    <n v="5000"/>
    <x v="14"/>
    <x v="0"/>
    <m/>
  </r>
  <r>
    <n v="990"/>
    <s v="Eyas Foundation_The Heritage Foundation201310000"/>
    <x v="34"/>
    <s v="The Heritage Foundation"/>
    <n v="10000"/>
    <x v="4"/>
    <x v="0"/>
    <m/>
  </r>
  <r>
    <n v="990"/>
    <s v="Eyas Foundation_The Heritage Foundation20151000"/>
    <x v="34"/>
    <s v="The Heritage Foundation"/>
    <n v="1000"/>
    <x v="6"/>
    <x v="0"/>
    <m/>
  </r>
  <r>
    <s v="CT2016"/>
    <s v="F.M. Kirby Foundation_The Heritage Foundation199860000"/>
    <x v="35"/>
    <s v="The Heritage Foundation"/>
    <n v="60000"/>
    <x v="16"/>
    <x v="1"/>
    <m/>
  </r>
  <r>
    <s v="CT2016"/>
    <s v="F.M. Kirby Foundation_The Heritage Foundation199965000"/>
    <x v="35"/>
    <s v="The Heritage Foundation"/>
    <n v="65000"/>
    <x v="17"/>
    <x v="1"/>
    <m/>
  </r>
  <r>
    <s v="CT2016"/>
    <s v="F.M. Kirby Foundation_The Heritage Foundation2000100000"/>
    <x v="35"/>
    <s v="The Heritage Foundation"/>
    <n v="100000"/>
    <x v="18"/>
    <x v="1"/>
    <m/>
  </r>
  <r>
    <s v="CT2016"/>
    <s v="F.M. Kirby Foundation_The Heritage Foundation2001100000"/>
    <x v="35"/>
    <s v="The Heritage Foundation"/>
    <n v="100000"/>
    <x v="8"/>
    <x v="1"/>
    <m/>
  </r>
  <r>
    <s v="CT2016"/>
    <s v="F.M. Kirby Foundation_The Heritage Foundation2002100000"/>
    <x v="35"/>
    <s v="The Heritage Foundation"/>
    <n v="100000"/>
    <x v="9"/>
    <x v="1"/>
    <m/>
  </r>
  <r>
    <s v="CT2016"/>
    <s v="F.M. Kirby Foundation_The Heritage Foundation2003110000"/>
    <x v="35"/>
    <s v="The Heritage Foundation"/>
    <n v="110000"/>
    <x v="10"/>
    <x v="1"/>
    <m/>
  </r>
  <r>
    <s v="CT2016"/>
    <s v="F.M. Kirby Foundation_The Heritage Foundation2004110000"/>
    <x v="35"/>
    <s v="The Heritage Foundation"/>
    <n v="110000"/>
    <x v="11"/>
    <x v="1"/>
    <m/>
  </r>
  <r>
    <s v="CT2016"/>
    <s v="F.M. Kirby Foundation_The Heritage Foundation2005110000"/>
    <x v="35"/>
    <s v="The Heritage Foundation"/>
    <n v="110000"/>
    <x v="12"/>
    <x v="1"/>
    <m/>
  </r>
  <r>
    <s v="CT2016"/>
    <s v="F.M. Kirby Foundation_The Heritage Foundation2006110000"/>
    <x v="35"/>
    <s v="The Heritage Foundation"/>
    <n v="110000"/>
    <x v="13"/>
    <x v="1"/>
    <m/>
  </r>
  <r>
    <s v="CT2016"/>
    <s v="F.M. Kirby Foundation_The Heritage Foundation2007120000"/>
    <x v="35"/>
    <s v="The Heritage Foundation"/>
    <n v="120000"/>
    <x v="14"/>
    <x v="1"/>
    <m/>
  </r>
  <r>
    <s v="CT2016"/>
    <s v="F.M. Kirby Foundation_The Heritage Foundation2008120000"/>
    <x v="35"/>
    <s v="The Heritage Foundation"/>
    <n v="120000"/>
    <x v="15"/>
    <x v="1"/>
    <m/>
  </r>
  <r>
    <s v="CT2016"/>
    <s v="F.M. Kirby Foundation_The Heritage Foundation2009120000"/>
    <x v="35"/>
    <s v="The Heritage Foundation"/>
    <n v="120000"/>
    <x v="0"/>
    <x v="1"/>
    <m/>
  </r>
  <r>
    <s v="CT2016"/>
    <s v="F.M. Kirby Foundation_The Heritage Foundation2010120000"/>
    <x v="35"/>
    <s v="The Heritage Foundation"/>
    <n v="120000"/>
    <x v="1"/>
    <x v="1"/>
    <m/>
  </r>
  <r>
    <s v="CT2016"/>
    <s v="F.M. Kirby Foundation_The Heritage Foundation2011100000"/>
    <x v="35"/>
    <s v="The Heritage Foundation"/>
    <n v="100000"/>
    <x v="2"/>
    <x v="1"/>
    <m/>
  </r>
  <r>
    <s v="CT2016"/>
    <s v="F.M. Kirby Foundation_The Heritage Foundation2012100000"/>
    <x v="35"/>
    <s v="The Heritage Foundation"/>
    <n v="100000"/>
    <x v="3"/>
    <x v="1"/>
    <m/>
  </r>
  <r>
    <n v="990"/>
    <s v="F.M. Kirby Foundation_The Heritage Foundation201550000"/>
    <x v="35"/>
    <s v="The Heritage Foundation"/>
    <n v="50000"/>
    <x v="6"/>
    <x v="0"/>
    <m/>
  </r>
  <r>
    <s v="CT2016"/>
    <s v="Fairbrook Foundation_The Heritage Foundation200850000"/>
    <x v="36"/>
    <s v="The Heritage Foundation"/>
    <n v="50000"/>
    <x v="15"/>
    <x v="1"/>
    <m/>
  </r>
  <r>
    <s v="CT2016"/>
    <s v="Fairbrook Foundation_The Heritage Foundation201050000"/>
    <x v="36"/>
    <s v="The Heritage Foundation"/>
    <n v="50000"/>
    <x v="1"/>
    <x v="1"/>
    <m/>
  </r>
  <r>
    <s v="CT2016"/>
    <s v="Fairchild-Martindale Foundation_The Heritage Foundation200125000"/>
    <x v="37"/>
    <s v="The Heritage Foundation"/>
    <n v="25000"/>
    <x v="8"/>
    <x v="1"/>
    <m/>
  </r>
  <r>
    <s v="CT2016"/>
    <s v="Fairchild-Martindale Foundation_The Heritage Foundation200225000"/>
    <x v="37"/>
    <s v="The Heritage Foundation"/>
    <n v="25000"/>
    <x v="9"/>
    <x v="1"/>
    <m/>
  </r>
  <r>
    <s v="CT2016"/>
    <s v="Fairchild-Martindale Foundation_The Heritage Foundation200325000"/>
    <x v="37"/>
    <s v="The Heritage Foundation"/>
    <n v="25000"/>
    <x v="10"/>
    <x v="1"/>
    <m/>
  </r>
  <r>
    <s v="CT2016"/>
    <s v="Fairchild-Martindale Foundation_The Heritage Foundation200425000"/>
    <x v="37"/>
    <s v="The Heritage Foundation"/>
    <n v="25000"/>
    <x v="11"/>
    <x v="1"/>
    <m/>
  </r>
  <r>
    <s v="CT2016"/>
    <s v="Fairchild-Martindale Foundation_The Heritage Foundation200525000"/>
    <x v="37"/>
    <s v="The Heritage Foundation"/>
    <n v="25000"/>
    <x v="12"/>
    <x v="1"/>
    <m/>
  </r>
  <r>
    <s v="CT2016"/>
    <s v="Fairchild-Martindale Foundation_The Heritage Foundation200625000"/>
    <x v="37"/>
    <s v="The Heritage Foundation"/>
    <n v="25000"/>
    <x v="13"/>
    <x v="1"/>
    <m/>
  </r>
  <r>
    <s v="CT2016"/>
    <s v="Fairchild-Martindale Foundation_The Heritage Foundation200725000"/>
    <x v="37"/>
    <s v="The Heritage Foundation"/>
    <n v="25000"/>
    <x v="14"/>
    <x v="1"/>
    <m/>
  </r>
  <r>
    <s v="CT2016"/>
    <s v="Fairchild-Martindale Foundation_The Heritage Foundation200825000"/>
    <x v="37"/>
    <s v="The Heritage Foundation"/>
    <n v="25000"/>
    <x v="15"/>
    <x v="1"/>
    <m/>
  </r>
  <r>
    <s v="CT2016"/>
    <s v="Fairchild-Martindale Foundation_The Heritage Foundation200925000"/>
    <x v="37"/>
    <s v="The Heritage Foundation"/>
    <n v="25000"/>
    <x v="0"/>
    <x v="1"/>
    <m/>
  </r>
  <r>
    <s v="CT2016"/>
    <s v="Fairchild-Martindale Foundation_The Heritage Foundation201025000"/>
    <x v="37"/>
    <s v="The Heritage Foundation"/>
    <n v="25000"/>
    <x v="1"/>
    <x v="1"/>
    <m/>
  </r>
  <r>
    <s v="CT2016"/>
    <s v="Fairchild-Martindale Foundation_The Heritage Foundation201125000"/>
    <x v="37"/>
    <s v="The Heritage Foundation"/>
    <n v="25000"/>
    <x v="2"/>
    <x v="1"/>
    <m/>
  </r>
  <r>
    <s v="CT2016"/>
    <s v="Fairchild-Martindale Foundation_The Heritage Foundation201210000"/>
    <x v="37"/>
    <s v="The Heritage Foundation"/>
    <n v="10000"/>
    <x v="3"/>
    <x v="1"/>
    <m/>
  </r>
  <r>
    <n v="990"/>
    <s v="Fairchild-Martindale Foundation_The Heritage Foundation20145000"/>
    <x v="37"/>
    <s v="The Heritage Foundation"/>
    <n v="5000"/>
    <x v="5"/>
    <x v="0"/>
    <m/>
  </r>
  <r>
    <n v="990"/>
    <s v="Fairchild-Martindale Foundation_The Heritage Foundation201510000"/>
    <x v="37"/>
    <s v="The Heritage Foundation"/>
    <n v="10000"/>
    <x v="6"/>
    <x v="0"/>
    <m/>
  </r>
  <r>
    <n v="990"/>
    <s v="Fairchild-Martindale Foundation_The Heritage Foundation201610000"/>
    <x v="37"/>
    <s v="The Heritage Foundation"/>
    <n v="10000"/>
    <x v="7"/>
    <x v="0"/>
    <m/>
  </r>
  <r>
    <n v="990"/>
    <s v="Fairchild-Martindale Foundation_The Heritage Foundation201710000"/>
    <x v="37"/>
    <s v="The Heritage Foundation"/>
    <n v="10000"/>
    <x v="22"/>
    <x v="0"/>
    <m/>
  </r>
  <r>
    <n v="990"/>
    <s v="Floyd Foundation_The Heritage Foundation201210000"/>
    <x v="38"/>
    <s v="The Heritage Foundation"/>
    <n v="10000"/>
    <x v="3"/>
    <x v="0"/>
    <m/>
  </r>
  <r>
    <s v="CT2016"/>
    <s v="Foundation for Economic Education_The Heritage Foundation2009300"/>
    <x v="39"/>
    <s v="The Heritage Foundation"/>
    <n v="300"/>
    <x v="0"/>
    <x v="1"/>
    <m/>
  </r>
  <r>
    <s v="CT2016"/>
    <s v="George Edward Durell Foundation_The Heritage Foundation200750000"/>
    <x v="40"/>
    <s v="The Heritage Foundation"/>
    <n v="50000"/>
    <x v="14"/>
    <x v="1"/>
    <m/>
  </r>
  <r>
    <s v="CT2016"/>
    <s v="Gilder Foundation_The Heritage Foundation2000100"/>
    <x v="41"/>
    <s v="The Heritage Foundation"/>
    <n v="100"/>
    <x v="18"/>
    <x v="1"/>
    <m/>
  </r>
  <r>
    <s v="CT2016"/>
    <s v="Herrick Foundation_The Heritage Foundation2002100000"/>
    <x v="42"/>
    <s v="The Heritage Foundation"/>
    <n v="100000"/>
    <x v="9"/>
    <x v="1"/>
    <m/>
  </r>
  <r>
    <s v="CT2016"/>
    <s v="Herrick Foundation_The Heritage Foundation2003500000"/>
    <x v="42"/>
    <s v="The Heritage Foundation"/>
    <n v="500000"/>
    <x v="10"/>
    <x v="1"/>
    <m/>
  </r>
  <r>
    <s v="CT2016"/>
    <s v="Herrick Foundation_The Heritage Foundation2004100000"/>
    <x v="42"/>
    <s v="The Heritage Foundation"/>
    <n v="100000"/>
    <x v="11"/>
    <x v="1"/>
    <m/>
  </r>
  <r>
    <s v="CT2016"/>
    <s v="Herrick Foundation_The Heritage Foundation2004150000"/>
    <x v="42"/>
    <s v="The Heritage Foundation"/>
    <n v="150000"/>
    <x v="11"/>
    <x v="1"/>
    <m/>
  </r>
  <r>
    <s v="CT2016"/>
    <s v="Herrick Foundation_The Heritage Foundation20052000000"/>
    <x v="42"/>
    <s v="The Heritage Foundation"/>
    <n v="2000000"/>
    <x v="12"/>
    <x v="1"/>
    <m/>
  </r>
  <r>
    <s v="CT2016"/>
    <s v="Herrick Foundation_The Heritage Foundation2006500000"/>
    <x v="42"/>
    <s v="The Heritage Foundation"/>
    <n v="500000"/>
    <x v="13"/>
    <x v="1"/>
    <m/>
  </r>
  <r>
    <s v="CT2016"/>
    <s v="Herrick Foundation_The Heritage Foundation2007430000"/>
    <x v="42"/>
    <s v="The Heritage Foundation"/>
    <n v="430000"/>
    <x v="14"/>
    <x v="1"/>
    <m/>
  </r>
  <r>
    <s v="CT2016"/>
    <s v="Herrick Foundation_The Heritage Foundation2008350000"/>
    <x v="42"/>
    <s v="The Heritage Foundation"/>
    <n v="350000"/>
    <x v="15"/>
    <x v="1"/>
    <m/>
  </r>
  <r>
    <s v="CT2016"/>
    <s v="Herrick Foundation_The Heritage Foundation20091000000"/>
    <x v="42"/>
    <s v="The Heritage Foundation"/>
    <n v="1000000"/>
    <x v="0"/>
    <x v="1"/>
    <m/>
  </r>
  <r>
    <s v="CT2016"/>
    <s v="Herrick Foundation_The Heritage Foundation2010250000"/>
    <x v="42"/>
    <s v="The Heritage Foundation"/>
    <n v="250000"/>
    <x v="1"/>
    <x v="1"/>
    <m/>
  </r>
  <r>
    <s v="CT2016"/>
    <s v="Herrick Foundation_The Heritage Foundation20111150000"/>
    <x v="42"/>
    <s v="The Heritage Foundation"/>
    <n v="1150000"/>
    <x v="2"/>
    <x v="1"/>
    <m/>
  </r>
  <r>
    <s v="CT2016"/>
    <s v="Herrick Foundation_The Heritage Foundation20121000000"/>
    <x v="42"/>
    <s v="The Heritage Foundation"/>
    <n v="1000000"/>
    <x v="3"/>
    <x v="1"/>
    <m/>
  </r>
  <r>
    <n v="990"/>
    <s v="Herrick Foundation_The Heritage Foundation20131000000"/>
    <x v="42"/>
    <s v="The Heritage Foundation"/>
    <n v="1000000"/>
    <x v="4"/>
    <x v="0"/>
    <m/>
  </r>
  <r>
    <n v="990"/>
    <s v="Herrick Foundation_The Heritage Foundation20141000000"/>
    <x v="42"/>
    <s v="The Heritage Foundation"/>
    <n v="1000000"/>
    <x v="5"/>
    <x v="0"/>
    <m/>
  </r>
  <r>
    <n v="990"/>
    <s v="Herrick Foundation_The Heritage Foundation20151000000"/>
    <x v="42"/>
    <s v="The Heritage Foundation"/>
    <n v="1000000"/>
    <x v="6"/>
    <x v="0"/>
    <m/>
  </r>
  <r>
    <n v="990"/>
    <s v="Herrick Foundation_The Heritage Foundation20151000000"/>
    <x v="42"/>
    <s v="The Heritage Foundation"/>
    <n v="1000000"/>
    <x v="6"/>
    <x v="0"/>
    <m/>
  </r>
  <r>
    <n v="990"/>
    <s v="Herrick Foundation_The Heritage Foundation20161000000"/>
    <x v="42"/>
    <s v="The Heritage Foundation"/>
    <n v="1000000"/>
    <x v="7"/>
    <x v="0"/>
    <m/>
  </r>
  <r>
    <s v="CT2016"/>
    <s v="Holman Foundation_The Heritage Foundation200115000"/>
    <x v="43"/>
    <s v="The Heritage Foundation"/>
    <n v="15000"/>
    <x v="8"/>
    <x v="1"/>
    <m/>
  </r>
  <r>
    <s v="CT2016"/>
    <s v="Holman Foundation_The Heritage Foundation200225000"/>
    <x v="43"/>
    <s v="The Heritage Foundation"/>
    <n v="25000"/>
    <x v="9"/>
    <x v="1"/>
    <m/>
  </r>
  <r>
    <s v="CT2016"/>
    <s v="Holman Foundation_The Heritage Foundation200325000"/>
    <x v="43"/>
    <s v="The Heritage Foundation"/>
    <n v="25000"/>
    <x v="10"/>
    <x v="1"/>
    <m/>
  </r>
  <r>
    <s v="CT2016"/>
    <s v="Holman Foundation_The Heritage Foundation200430000"/>
    <x v="43"/>
    <s v="The Heritage Foundation"/>
    <n v="30000"/>
    <x v="11"/>
    <x v="1"/>
    <m/>
  </r>
  <r>
    <s v="CT2016"/>
    <s v="Holman Foundation_The Heritage Foundation200535000"/>
    <x v="43"/>
    <s v="The Heritage Foundation"/>
    <n v="35000"/>
    <x v="12"/>
    <x v="1"/>
    <m/>
  </r>
  <r>
    <s v="CT2016"/>
    <s v="Holman Foundation_The Heritage Foundation200650300"/>
    <x v="43"/>
    <s v="The Heritage Foundation"/>
    <n v="50300"/>
    <x v="13"/>
    <x v="1"/>
    <m/>
  </r>
  <r>
    <s v="CT2016"/>
    <s v="Holman Foundation_The Heritage Foundation200751671"/>
    <x v="43"/>
    <s v="The Heritage Foundation"/>
    <n v="51671"/>
    <x v="14"/>
    <x v="1"/>
    <m/>
  </r>
  <r>
    <s v="CT2016"/>
    <s v="Holman Foundation_The Heritage Foundation200850000"/>
    <x v="43"/>
    <s v="The Heritage Foundation"/>
    <n v="50000"/>
    <x v="15"/>
    <x v="1"/>
    <m/>
  </r>
  <r>
    <s v="CT2016"/>
    <s v="Holman Foundation_The Heritage Foundation200950000"/>
    <x v="43"/>
    <s v="The Heritage Foundation"/>
    <n v="50000"/>
    <x v="0"/>
    <x v="1"/>
    <m/>
  </r>
  <r>
    <s v="CT2016"/>
    <s v="Holman Foundation_The Heritage Foundation201150000"/>
    <x v="43"/>
    <s v="The Heritage Foundation"/>
    <n v="50000"/>
    <x v="2"/>
    <x v="1"/>
    <m/>
  </r>
  <r>
    <s v="CT2016"/>
    <s v="Holman Foundation_The Heritage Foundation201250000"/>
    <x v="43"/>
    <s v="The Heritage Foundation"/>
    <n v="50000"/>
    <x v="3"/>
    <x v="1"/>
    <m/>
  </r>
  <r>
    <s v="CT2016"/>
    <s v="Holman Foundation_The Heritage Foundation201350000"/>
    <x v="43"/>
    <s v="The Heritage Foundation"/>
    <n v="50000"/>
    <x v="4"/>
    <x v="1"/>
    <m/>
  </r>
  <r>
    <s v="CT2016"/>
    <s v="Holman Foundation_The Heritage Foundation201450000"/>
    <x v="43"/>
    <s v="The Heritage Foundation"/>
    <n v="50000"/>
    <x v="5"/>
    <x v="1"/>
    <m/>
  </r>
  <r>
    <n v="990"/>
    <s v="Holman Foundation_The Heritage Foundation2015125000"/>
    <x v="43"/>
    <s v="The Heritage Foundation"/>
    <n v="125000"/>
    <x v="6"/>
    <x v="0"/>
    <m/>
  </r>
  <r>
    <s v="CT2016"/>
    <s v="Howard Charitable Foundation_The Heritage Foundation20065000000"/>
    <x v="44"/>
    <s v="The Heritage Foundation"/>
    <n v="5000000"/>
    <x v="13"/>
    <x v="1"/>
    <m/>
  </r>
  <r>
    <s v="CT2016"/>
    <s v="Howard Charitable Foundation_The Heritage Foundation20075000000"/>
    <x v="44"/>
    <s v="The Heritage Foundation"/>
    <n v="5000000"/>
    <x v="14"/>
    <x v="1"/>
    <m/>
  </r>
  <r>
    <s v="CT2016"/>
    <s v="Howard Charitable Foundation_The Heritage Foundation20085000000"/>
    <x v="44"/>
    <s v="The Heritage Foundation"/>
    <n v="5000000"/>
    <x v="15"/>
    <x v="1"/>
    <m/>
  </r>
  <r>
    <s v="CT2016"/>
    <s v="Howard Charitable Foundation_The Heritage Foundation20091000000"/>
    <x v="44"/>
    <s v="The Heritage Foundation"/>
    <n v="1000000"/>
    <x v="0"/>
    <x v="1"/>
    <m/>
  </r>
  <r>
    <s v="CT2016"/>
    <s v="Howard Charitable Foundation_The Heritage Foundation20101000000"/>
    <x v="44"/>
    <s v="The Heritage Foundation"/>
    <n v="1000000"/>
    <x v="1"/>
    <x v="1"/>
    <m/>
  </r>
  <r>
    <s v="CT2016"/>
    <s v="Howard Charitable Foundation_The Heritage Foundation20111000000"/>
    <x v="44"/>
    <s v="The Heritage Foundation"/>
    <n v="1000000"/>
    <x v="2"/>
    <x v="1"/>
    <m/>
  </r>
  <r>
    <s v="CT2016"/>
    <s v="Howard Charitable Foundation_The Heritage Foundation20121000000"/>
    <x v="44"/>
    <s v="The Heritage Foundation"/>
    <n v="1000000"/>
    <x v="3"/>
    <x v="1"/>
    <m/>
  </r>
  <r>
    <n v="990"/>
    <s v="Howard Charitable Foundation_The Heritage Foundation2015100000"/>
    <x v="44"/>
    <s v="The Heritage Foundation"/>
    <n v="100000"/>
    <x v="6"/>
    <x v="0"/>
    <m/>
  </r>
  <r>
    <n v="990"/>
    <s v="Howard Charitable Foundation_The Heritage Foundation2016100000"/>
    <x v="44"/>
    <s v="The Heritage Foundation"/>
    <n v="100000"/>
    <x v="7"/>
    <x v="0"/>
    <m/>
  </r>
  <r>
    <n v="990"/>
    <s v="Howard Charitable Foundation_The Heritage Foundation2017100000"/>
    <x v="44"/>
    <s v="The Heritage Foundation"/>
    <n v="100000"/>
    <x v="22"/>
    <x v="0"/>
    <m/>
  </r>
  <r>
    <n v="990"/>
    <s v="Huizenga Foundation_The Heritage Foundation20011000"/>
    <x v="45"/>
    <s v="The Heritage Foundation"/>
    <n v="1000"/>
    <x v="8"/>
    <x v="0"/>
    <m/>
  </r>
  <r>
    <n v="990"/>
    <s v="Huizenga Foundation_The Heritage Foundation20021000"/>
    <x v="45"/>
    <s v="The Heritage Foundation"/>
    <n v="1000"/>
    <x v="9"/>
    <x v="0"/>
    <m/>
  </r>
  <r>
    <n v="990"/>
    <s v="Huizenga Foundation_The Heritage Foundation20031000"/>
    <x v="45"/>
    <s v="The Heritage Foundation"/>
    <n v="1000"/>
    <x v="10"/>
    <x v="0"/>
    <m/>
  </r>
  <r>
    <n v="990"/>
    <s v="Huizenga Foundation_The Heritage Foundation20041000"/>
    <x v="45"/>
    <s v="The Heritage Foundation"/>
    <n v="1000"/>
    <x v="11"/>
    <x v="0"/>
    <m/>
  </r>
  <r>
    <n v="990"/>
    <s v="Huizenga Foundation_The Heritage Foundation20052000"/>
    <x v="45"/>
    <s v="The Heritage Foundation"/>
    <n v="2000"/>
    <x v="12"/>
    <x v="0"/>
    <m/>
  </r>
  <r>
    <n v="990"/>
    <s v="Huizenga Foundation_The Heritage Foundation20062000"/>
    <x v="45"/>
    <s v="The Heritage Foundation"/>
    <n v="2000"/>
    <x v="13"/>
    <x v="0"/>
    <m/>
  </r>
  <r>
    <n v="990"/>
    <s v="Huizenga Foundation_The Heritage Foundation200710000"/>
    <x v="45"/>
    <s v="The Heritage Foundation"/>
    <n v="10000"/>
    <x v="14"/>
    <x v="0"/>
    <m/>
  </r>
  <r>
    <n v="990"/>
    <s v="Huizenga Foundation_The Heritage Foundation20085000"/>
    <x v="45"/>
    <s v="The Heritage Foundation"/>
    <n v="5000"/>
    <x v="15"/>
    <x v="0"/>
    <m/>
  </r>
  <r>
    <n v="990"/>
    <s v="Huizenga Foundation_The Heritage Foundation20095000"/>
    <x v="45"/>
    <s v="The Heritage Foundation"/>
    <n v="5000"/>
    <x v="0"/>
    <x v="0"/>
    <m/>
  </r>
  <r>
    <n v="990"/>
    <s v="Huizenga Foundation_The Heritage Foundation20105000"/>
    <x v="45"/>
    <s v="The Heritage Foundation"/>
    <n v="5000"/>
    <x v="1"/>
    <x v="0"/>
    <m/>
  </r>
  <r>
    <n v="990"/>
    <s v="Huizenga Foundation_The Heritage Foundation20115000"/>
    <x v="45"/>
    <s v="The Heritage Foundation"/>
    <n v="5000"/>
    <x v="2"/>
    <x v="0"/>
    <m/>
  </r>
  <r>
    <n v="990"/>
    <s v="Huizenga Foundation_The Heritage Foundation201210000"/>
    <x v="45"/>
    <s v="The Heritage Foundation"/>
    <n v="10000"/>
    <x v="3"/>
    <x v="0"/>
    <m/>
  </r>
  <r>
    <n v="990"/>
    <s v="Huizenga Foundation_The Heritage Foundation20136000"/>
    <x v="45"/>
    <s v="The Heritage Foundation"/>
    <n v="6000"/>
    <x v="4"/>
    <x v="0"/>
    <m/>
  </r>
  <r>
    <n v="990"/>
    <s v="Huizenga Foundation_The Heritage Foundation201410000"/>
    <x v="45"/>
    <s v="The Heritage Foundation"/>
    <n v="10000"/>
    <x v="5"/>
    <x v="0"/>
    <m/>
  </r>
  <r>
    <s v="CT2016"/>
    <s v="It Takes A Family Foundation_The Heritage Foundation201235"/>
    <x v="46"/>
    <s v="The Heritage Foundation"/>
    <n v="35"/>
    <x v="3"/>
    <x v="1"/>
    <m/>
  </r>
  <r>
    <n v="990"/>
    <s v="It Takes A Family Foundation_The Heritage Foundation20131000"/>
    <x v="46"/>
    <s v="The Heritage Foundation"/>
    <n v="1000"/>
    <x v="4"/>
    <x v="0"/>
    <m/>
  </r>
  <r>
    <s v="CT2016"/>
    <s v="Jaquelin Hume Foundation_The Heritage Foundation200250000"/>
    <x v="47"/>
    <s v="The Heritage Foundation"/>
    <n v="50000"/>
    <x v="9"/>
    <x v="1"/>
    <m/>
  </r>
  <r>
    <s v="CT2016"/>
    <s v="Jaquelin Hume Foundation_The Heritage Foundation200350000"/>
    <x v="47"/>
    <s v="The Heritage Foundation"/>
    <n v="50000"/>
    <x v="10"/>
    <x v="1"/>
    <m/>
  </r>
  <r>
    <s v="CT2016"/>
    <s v="Jaquelin Hume Foundation_The Heritage Foundation200475000"/>
    <x v="47"/>
    <s v="The Heritage Foundation"/>
    <n v="75000"/>
    <x v="11"/>
    <x v="1"/>
    <m/>
  </r>
  <r>
    <s v="CT2016"/>
    <s v="Jaquelin Hume Foundation_The Heritage Foundation200575000"/>
    <x v="47"/>
    <s v="The Heritage Foundation"/>
    <n v="75000"/>
    <x v="12"/>
    <x v="1"/>
    <m/>
  </r>
  <r>
    <s v="CT2016"/>
    <s v="Jaquelin Hume Foundation_The Heritage Foundation200675000"/>
    <x v="47"/>
    <s v="The Heritage Foundation"/>
    <n v="75000"/>
    <x v="13"/>
    <x v="1"/>
    <m/>
  </r>
  <r>
    <s v="CT2016"/>
    <s v="Jaquelin Hume Foundation_The Heritage Foundation200750000"/>
    <x v="47"/>
    <s v="The Heritage Foundation"/>
    <n v="50000"/>
    <x v="14"/>
    <x v="1"/>
    <m/>
  </r>
  <r>
    <s v="CT2016"/>
    <s v="Jaquelin Hume Foundation_The Heritage Foundation2008500000"/>
    <x v="47"/>
    <s v="The Heritage Foundation"/>
    <n v="500000"/>
    <x v="15"/>
    <x v="1"/>
    <m/>
  </r>
  <r>
    <s v="CT2016"/>
    <s v="Jaquelin Hume Foundation_The Heritage Foundation2009500000"/>
    <x v="47"/>
    <s v="The Heritage Foundation"/>
    <n v="500000"/>
    <x v="0"/>
    <x v="1"/>
    <m/>
  </r>
  <r>
    <s v="CT2016"/>
    <s v="Jaquelin Hume Foundation_The Heritage Foundation2010250000"/>
    <x v="47"/>
    <s v="The Heritage Foundation"/>
    <n v="250000"/>
    <x v="1"/>
    <x v="1"/>
    <m/>
  </r>
  <r>
    <s v="CT2016"/>
    <s v="Jaquelin Hume Foundation_The Heritage Foundation2011100000"/>
    <x v="47"/>
    <s v="The Heritage Foundation"/>
    <n v="100000"/>
    <x v="2"/>
    <x v="1"/>
    <m/>
  </r>
  <r>
    <s v="CT2016"/>
    <s v="JM Foundation_The Heritage Foundation199825000"/>
    <x v="48"/>
    <s v="The Heritage Foundation"/>
    <n v="25000"/>
    <x v="16"/>
    <x v="1"/>
    <m/>
  </r>
  <r>
    <s v="CT2016"/>
    <s v="JM Foundation_The Heritage Foundation200135000"/>
    <x v="48"/>
    <s v="The Heritage Foundation"/>
    <n v="35000"/>
    <x v="8"/>
    <x v="1"/>
    <m/>
  </r>
  <r>
    <s v="CT2016"/>
    <s v="JM Foundation_The Heritage Foundation200325000"/>
    <x v="48"/>
    <s v="The Heritage Foundation"/>
    <n v="25000"/>
    <x v="10"/>
    <x v="1"/>
    <m/>
  </r>
  <r>
    <s v="CT2016"/>
    <s v="JM Foundation_The Heritage Foundation200525000"/>
    <x v="48"/>
    <s v="The Heritage Foundation"/>
    <n v="25000"/>
    <x v="12"/>
    <x v="1"/>
    <m/>
  </r>
  <r>
    <s v="CT2016"/>
    <s v="JM Foundation_The Heritage Foundation200725000"/>
    <x v="48"/>
    <s v="The Heritage Foundation"/>
    <n v="25000"/>
    <x v="14"/>
    <x v="1"/>
    <m/>
  </r>
  <r>
    <s v="CT2016"/>
    <s v="JM Foundation_The Heritage Foundation201025000"/>
    <x v="48"/>
    <s v="The Heritage Foundation"/>
    <n v="25000"/>
    <x v="1"/>
    <x v="1"/>
    <m/>
  </r>
  <r>
    <s v="CT2016"/>
    <s v="JM Foundation_The Heritage Foundation201225000"/>
    <x v="48"/>
    <s v="The Heritage Foundation"/>
    <n v="25000"/>
    <x v="3"/>
    <x v="1"/>
    <m/>
  </r>
  <r>
    <s v="CT2016"/>
    <s v="John Dawson Foundation_The Heritage Foundation2002100000"/>
    <x v="49"/>
    <s v="The Heritage Foundation"/>
    <n v="100000"/>
    <x v="9"/>
    <x v="1"/>
    <m/>
  </r>
  <r>
    <s v="CT2016"/>
    <s v="John Dawson Foundation_The Heritage Foundation2003100000"/>
    <x v="49"/>
    <s v="The Heritage Foundation"/>
    <n v="100000"/>
    <x v="10"/>
    <x v="1"/>
    <m/>
  </r>
  <r>
    <s v="CT2016"/>
    <s v="John Dawson Foundation_The Heritage Foundation2004100400"/>
    <x v="49"/>
    <s v="The Heritage Foundation"/>
    <n v="100400"/>
    <x v="11"/>
    <x v="1"/>
    <m/>
  </r>
  <r>
    <s v="CT2016"/>
    <s v="John Dawson Foundation_The Heritage Foundation2005100000"/>
    <x v="49"/>
    <s v="The Heritage Foundation"/>
    <n v="100000"/>
    <x v="12"/>
    <x v="1"/>
    <m/>
  </r>
  <r>
    <s v="CT2016"/>
    <s v="John Dawson Foundation_The Heritage Foundation2007100000"/>
    <x v="49"/>
    <s v="The Heritage Foundation"/>
    <n v="100000"/>
    <x v="14"/>
    <x v="1"/>
    <m/>
  </r>
  <r>
    <s v="CT2016"/>
    <s v="John Dawson Foundation_The Heritage Foundation2008100000"/>
    <x v="49"/>
    <s v="The Heritage Foundation"/>
    <n v="100000"/>
    <x v="15"/>
    <x v="1"/>
    <m/>
  </r>
  <r>
    <s v="CT2016"/>
    <s v="John Dawson Foundation_The Heritage Foundation2009100000"/>
    <x v="49"/>
    <s v="The Heritage Foundation"/>
    <n v="100000"/>
    <x v="0"/>
    <x v="1"/>
    <m/>
  </r>
  <r>
    <s v="CT2016"/>
    <s v="John Dawson Foundation_The Heritage Foundation201125000"/>
    <x v="49"/>
    <s v="The Heritage Foundation"/>
    <n v="25000"/>
    <x v="2"/>
    <x v="1"/>
    <m/>
  </r>
  <r>
    <s v="CT2016"/>
    <s v="John M. Olin Foundation_The Heritage Foundation1985300000"/>
    <x v="50"/>
    <s v="The Heritage Foundation"/>
    <n v="300000"/>
    <x v="23"/>
    <x v="1"/>
    <m/>
  </r>
  <r>
    <s v="CT2016"/>
    <s v="John M. Olin Foundation_The Heritage Foundation198595935"/>
    <x v="50"/>
    <s v="The Heritage Foundation"/>
    <n v="95935"/>
    <x v="23"/>
    <x v="1"/>
    <m/>
  </r>
  <r>
    <s v="CT2016"/>
    <s v="John M. Olin Foundation_The Heritage Foundation1986300000"/>
    <x v="50"/>
    <s v="The Heritage Foundation"/>
    <n v="300000"/>
    <x v="24"/>
    <x v="1"/>
    <m/>
  </r>
  <r>
    <s v="CT2016"/>
    <s v="John M. Olin Foundation_The Heritage Foundation1986100000"/>
    <x v="50"/>
    <s v="The Heritage Foundation"/>
    <n v="100000"/>
    <x v="24"/>
    <x v="1"/>
    <m/>
  </r>
  <r>
    <s v="CT2016"/>
    <s v="John M. Olin Foundation_The Heritage Foundation198761500"/>
    <x v="50"/>
    <s v="The Heritage Foundation"/>
    <n v="61500"/>
    <x v="25"/>
    <x v="1"/>
    <m/>
  </r>
  <r>
    <s v="CT2016"/>
    <s v="John M. Olin Foundation_The Heritage Foundation1987400000"/>
    <x v="50"/>
    <s v="The Heritage Foundation"/>
    <n v="400000"/>
    <x v="25"/>
    <x v="1"/>
    <m/>
  </r>
  <r>
    <s v="CT2016"/>
    <s v="John M. Olin Foundation_The Heritage Foundation1987100000"/>
    <x v="50"/>
    <s v="The Heritage Foundation"/>
    <n v="100000"/>
    <x v="25"/>
    <x v="1"/>
    <m/>
  </r>
  <r>
    <s v="CT2016"/>
    <s v="John M. Olin Foundation_The Heritage Foundation1988400000"/>
    <x v="50"/>
    <s v="The Heritage Foundation"/>
    <n v="400000"/>
    <x v="26"/>
    <x v="1"/>
    <m/>
  </r>
  <r>
    <s v="CT2016"/>
    <s v="John M. Olin Foundation_The Heritage Foundation1988100000"/>
    <x v="50"/>
    <s v="The Heritage Foundation"/>
    <n v="100000"/>
    <x v="26"/>
    <x v="1"/>
    <m/>
  </r>
  <r>
    <s v="CT2016"/>
    <s v="John M. Olin Foundation_The Heritage Foundation1989175000"/>
    <x v="50"/>
    <s v="The Heritage Foundation"/>
    <n v="175000"/>
    <x v="27"/>
    <x v="1"/>
    <m/>
  </r>
  <r>
    <s v="CT2016"/>
    <s v="John M. Olin Foundation_The Heritage Foundation1989100000"/>
    <x v="50"/>
    <s v="The Heritage Foundation"/>
    <n v="100000"/>
    <x v="27"/>
    <x v="1"/>
    <m/>
  </r>
  <r>
    <s v="CT2016"/>
    <s v="John M. Olin Foundation_The Heritage Foundation199082000"/>
    <x v="50"/>
    <s v="The Heritage Foundation"/>
    <n v="82000"/>
    <x v="28"/>
    <x v="1"/>
    <m/>
  </r>
  <r>
    <s v="CT2016"/>
    <s v="John M. Olin Foundation_The Heritage Foundation1990275000"/>
    <x v="50"/>
    <s v="The Heritage Foundation"/>
    <n v="275000"/>
    <x v="28"/>
    <x v="1"/>
    <m/>
  </r>
  <r>
    <s v="CT2016"/>
    <s v="John M. Olin Foundation_The Heritage Foundation1991100000"/>
    <x v="50"/>
    <s v="The Heritage Foundation"/>
    <n v="100000"/>
    <x v="29"/>
    <x v="1"/>
    <m/>
  </r>
  <r>
    <s v="CT2016"/>
    <s v="John M. Olin Foundation_The Heritage Foundation1991175000"/>
    <x v="50"/>
    <s v="The Heritage Foundation"/>
    <n v="175000"/>
    <x v="29"/>
    <x v="1"/>
    <m/>
  </r>
  <r>
    <s v="CT2016"/>
    <s v="John M. Olin Foundation_The Heritage Foundation19925000"/>
    <x v="50"/>
    <s v="The Heritage Foundation"/>
    <n v="5000"/>
    <x v="30"/>
    <x v="1"/>
    <m/>
  </r>
  <r>
    <s v="CT2016"/>
    <s v="John M. Olin Foundation_The Heritage Foundation1992100000"/>
    <x v="50"/>
    <s v="The Heritage Foundation"/>
    <n v="100000"/>
    <x v="30"/>
    <x v="1"/>
    <m/>
  </r>
  <r>
    <s v="CT2016"/>
    <s v="John M. Olin Foundation_The Heritage Foundation1992175000"/>
    <x v="50"/>
    <s v="The Heritage Foundation"/>
    <n v="175000"/>
    <x v="30"/>
    <x v="1"/>
    <m/>
  </r>
  <r>
    <s v="CT2016"/>
    <s v="John M. Olin Foundation_The Heritage Foundation1993100000"/>
    <x v="50"/>
    <s v="The Heritage Foundation"/>
    <n v="100000"/>
    <x v="31"/>
    <x v="1"/>
    <m/>
  </r>
  <r>
    <s v="CT2016"/>
    <s v="John M. Olin Foundation_The Heritage Foundation199375000"/>
    <x v="50"/>
    <s v="The Heritage Foundation"/>
    <n v="75000"/>
    <x v="31"/>
    <x v="1"/>
    <m/>
  </r>
  <r>
    <s v="CT2016"/>
    <s v="John M. Olin Foundation_The Heritage Foundation199387500"/>
    <x v="50"/>
    <s v="The Heritage Foundation"/>
    <n v="87500"/>
    <x v="31"/>
    <x v="1"/>
    <m/>
  </r>
  <r>
    <s v="CT2016"/>
    <s v="John M. Olin Foundation_The Heritage Foundation199487500"/>
    <x v="50"/>
    <s v="The Heritage Foundation"/>
    <n v="87500"/>
    <x v="32"/>
    <x v="1"/>
    <m/>
  </r>
  <r>
    <s v="CT2016"/>
    <s v="John M. Olin Foundation_The Heritage Foundation1994225000"/>
    <x v="50"/>
    <s v="The Heritage Foundation"/>
    <n v="225000"/>
    <x v="32"/>
    <x v="1"/>
    <m/>
  </r>
  <r>
    <s v="CT2016"/>
    <s v="John M. Olin Foundation_The Heritage Foundation1994125000"/>
    <x v="50"/>
    <s v="The Heritage Foundation"/>
    <n v="125000"/>
    <x v="32"/>
    <x v="1"/>
    <m/>
  </r>
  <r>
    <s v="CT2016"/>
    <s v="John M. Olin Foundation_The Heritage Foundation1994100000"/>
    <x v="50"/>
    <s v="The Heritage Foundation"/>
    <n v="100000"/>
    <x v="32"/>
    <x v="1"/>
    <m/>
  </r>
  <r>
    <s v="CT2016"/>
    <s v="John M. Olin Foundation_The Heritage Foundation1995225000"/>
    <x v="50"/>
    <s v="The Heritage Foundation"/>
    <n v="225000"/>
    <x v="19"/>
    <x v="1"/>
    <m/>
  </r>
  <r>
    <s v="CT2016"/>
    <s v="John M. Olin Foundation_The Heritage Foundation199591400"/>
    <x v="50"/>
    <s v="The Heritage Foundation"/>
    <n v="91400"/>
    <x v="19"/>
    <x v="1"/>
    <m/>
  </r>
  <r>
    <s v="CT2016"/>
    <s v="John M. Olin Foundation_The Heritage Foundation1995125000"/>
    <x v="50"/>
    <s v="The Heritage Foundation"/>
    <n v="125000"/>
    <x v="19"/>
    <x v="1"/>
    <m/>
  </r>
  <r>
    <s v="CT2016"/>
    <s v="John M. Olin Foundation_The Heritage Foundation1995100000"/>
    <x v="50"/>
    <s v="The Heritage Foundation"/>
    <n v="100000"/>
    <x v="19"/>
    <x v="1"/>
    <m/>
  </r>
  <r>
    <s v="CT2016"/>
    <s v="John M. Olin Foundation_The Heritage Foundation1995100000"/>
    <x v="50"/>
    <s v="The Heritage Foundation"/>
    <n v="100000"/>
    <x v="19"/>
    <x v="1"/>
    <m/>
  </r>
  <r>
    <s v="CT2016"/>
    <s v="John M. Olin Foundation_The Heritage Foundation199510000"/>
    <x v="50"/>
    <s v="The Heritage Foundation"/>
    <n v="10000"/>
    <x v="19"/>
    <x v="1"/>
    <m/>
  </r>
  <r>
    <s v="CT2016"/>
    <s v="John M. Olin Foundation_The Heritage Foundation1996225000"/>
    <x v="50"/>
    <s v="The Heritage Foundation"/>
    <n v="225000"/>
    <x v="20"/>
    <x v="1"/>
    <m/>
  </r>
  <r>
    <s v="CT2016"/>
    <s v="John M. Olin Foundation_The Heritage Foundation1996100000"/>
    <x v="50"/>
    <s v="The Heritage Foundation"/>
    <n v="100000"/>
    <x v="20"/>
    <x v="1"/>
    <m/>
  </r>
  <r>
    <s v="CT2016"/>
    <s v="John M. Olin Foundation_The Heritage Foundation1996100000"/>
    <x v="50"/>
    <s v="The Heritage Foundation"/>
    <n v="100000"/>
    <x v="20"/>
    <x v="1"/>
    <m/>
  </r>
  <r>
    <s v="CT2016"/>
    <s v="John M. Olin Foundation_The Heritage Foundation1996100000"/>
    <x v="50"/>
    <s v="The Heritage Foundation"/>
    <n v="100000"/>
    <x v="20"/>
    <x v="1"/>
    <m/>
  </r>
  <r>
    <s v="CT2016"/>
    <s v="John M. Olin Foundation_The Heritage Foundation1997325000"/>
    <x v="50"/>
    <s v="The Heritage Foundation"/>
    <n v="325000"/>
    <x v="21"/>
    <x v="1"/>
    <m/>
  </r>
  <r>
    <s v="CT2016"/>
    <s v="John M. Olin Foundation_The Heritage Foundation1997100000"/>
    <x v="50"/>
    <s v="The Heritage Foundation"/>
    <n v="100000"/>
    <x v="21"/>
    <x v="1"/>
    <m/>
  </r>
  <r>
    <s v="CT2016"/>
    <s v="John M. Olin Foundation_The Heritage Foundation1998425000"/>
    <x v="50"/>
    <s v="The Heritage Foundation"/>
    <n v="425000"/>
    <x v="16"/>
    <x v="1"/>
    <m/>
  </r>
  <r>
    <s v="CT2016"/>
    <s v="John M. Olin Foundation_The Heritage Foundation1999500000"/>
    <x v="50"/>
    <s v="The Heritage Foundation"/>
    <n v="500000"/>
    <x v="17"/>
    <x v="1"/>
    <m/>
  </r>
  <r>
    <s v="CT2016"/>
    <s v="John M. Olin Foundation_The Heritage Foundation2000250000"/>
    <x v="50"/>
    <s v="The Heritage Foundation"/>
    <n v="250000"/>
    <x v="18"/>
    <x v="1"/>
    <m/>
  </r>
  <r>
    <s v="CT2016"/>
    <s v="John M. Olin Foundation_The Heritage Foundation2000250000"/>
    <x v="50"/>
    <s v="The Heritage Foundation"/>
    <n v="250000"/>
    <x v="18"/>
    <x v="1"/>
    <m/>
  </r>
  <r>
    <s v="CT2016"/>
    <s v="John M. Olin Foundation_The Heritage Foundation2001250000"/>
    <x v="50"/>
    <s v="The Heritage Foundation"/>
    <n v="250000"/>
    <x v="8"/>
    <x v="1"/>
    <m/>
  </r>
  <r>
    <s v="CT2016"/>
    <s v="John M. Olin Foundation_The Heritage Foundation2001500000"/>
    <x v="50"/>
    <s v="The Heritage Foundation"/>
    <n v="500000"/>
    <x v="8"/>
    <x v="1"/>
    <m/>
  </r>
  <r>
    <s v="CT2016"/>
    <s v="John M. Olin Foundation_The Heritage Foundation2002400000"/>
    <x v="50"/>
    <s v="The Heritage Foundation"/>
    <n v="400000"/>
    <x v="9"/>
    <x v="1"/>
    <m/>
  </r>
  <r>
    <s v="CT2016"/>
    <s v="John M. Olin Foundation_The Heritage Foundation2003300000"/>
    <x v="50"/>
    <s v="The Heritage Foundation"/>
    <n v="300000"/>
    <x v="10"/>
    <x v="1"/>
    <m/>
  </r>
  <r>
    <s v="CT2016"/>
    <s v="John M. Olin Foundation_The Heritage Foundation2004300000"/>
    <x v="50"/>
    <s v="The Heritage Foundation"/>
    <n v="300000"/>
    <x v="11"/>
    <x v="1"/>
    <m/>
  </r>
  <r>
    <n v="990"/>
    <s v="John P &amp; Kathryn G Evans Foundation_The Heritage Foundation2011300"/>
    <x v="51"/>
    <s v="The Heritage Foundation"/>
    <n v="300"/>
    <x v="2"/>
    <x v="0"/>
    <m/>
  </r>
  <r>
    <n v="990"/>
    <s v="John P &amp; Kathryn G Evans Foundation_The Heritage Foundation2012300"/>
    <x v="51"/>
    <s v="The Heritage Foundation"/>
    <n v="300"/>
    <x v="3"/>
    <x v="0"/>
    <m/>
  </r>
  <r>
    <n v="990"/>
    <s v="John P &amp; Kathryn G Evans Foundation_The Heritage Foundation2013300"/>
    <x v="51"/>
    <s v="The Heritage Foundation"/>
    <n v="300"/>
    <x v="4"/>
    <x v="0"/>
    <m/>
  </r>
  <r>
    <n v="990"/>
    <s v="John P &amp; Kathryn G Evans Foundation_The Heritage Foundation2014300"/>
    <x v="51"/>
    <s v="The Heritage Foundation"/>
    <n v="300"/>
    <x v="5"/>
    <x v="0"/>
    <m/>
  </r>
  <r>
    <n v="990"/>
    <s v="John P &amp; Kathryn G Evans Foundation_The Heritage Foundation2015300"/>
    <x v="51"/>
    <s v="The Heritage Foundation"/>
    <n v="300"/>
    <x v="6"/>
    <x v="0"/>
    <m/>
  </r>
  <r>
    <n v="990"/>
    <s v="John P &amp; Kathryn G Evans Foundation_The Heritage Foundation2016500"/>
    <x v="51"/>
    <s v="The Heritage Foundation"/>
    <n v="500"/>
    <x v="7"/>
    <x v="0"/>
    <m/>
  </r>
  <r>
    <n v="990"/>
    <s v="John P &amp; Kathryn G Evans Foundation_The Heritage Foundation2017500"/>
    <x v="51"/>
    <s v="The Heritage Foundation"/>
    <n v="500"/>
    <x v="22"/>
    <x v="0"/>
    <m/>
  </r>
  <r>
    <s v="CT2016"/>
    <s v="John Templeton Foundation_The Heritage Foundation20065000"/>
    <x v="52"/>
    <s v="The Heritage Foundation"/>
    <n v="5000"/>
    <x v="13"/>
    <x v="1"/>
    <m/>
  </r>
  <r>
    <s v="CT2016"/>
    <s v="John Templeton Foundation_The Heritage Foundation2006400000"/>
    <x v="52"/>
    <s v="The Heritage Foundation"/>
    <n v="400000"/>
    <x v="13"/>
    <x v="1"/>
    <m/>
  </r>
  <r>
    <s v="CT2016"/>
    <s v="John Templeton Foundation_The Heritage Foundation20075000"/>
    <x v="52"/>
    <s v="The Heritage Foundation"/>
    <n v="5000"/>
    <x v="14"/>
    <x v="1"/>
    <m/>
  </r>
  <r>
    <s v="CT2016"/>
    <s v="John Templeton Foundation_The Heritage Foundation2007177550"/>
    <x v="52"/>
    <s v="The Heritage Foundation"/>
    <n v="177550"/>
    <x v="14"/>
    <x v="1"/>
    <m/>
  </r>
  <r>
    <s v="CT2016"/>
    <s v="John Templeton Foundation_The Heritage Foundation2007200000"/>
    <x v="52"/>
    <s v="The Heritage Foundation"/>
    <n v="200000"/>
    <x v="14"/>
    <x v="1"/>
    <m/>
  </r>
  <r>
    <s v="CT2016"/>
    <s v="John Templeton Foundation_The Heritage Foundation200988271"/>
    <x v="52"/>
    <s v="The Heritage Foundation"/>
    <n v="88271"/>
    <x v="0"/>
    <x v="1"/>
    <m/>
  </r>
  <r>
    <s v="CT2016"/>
    <s v="John Templeton Foundation_The Heritage Foundation20095000"/>
    <x v="52"/>
    <s v="The Heritage Foundation"/>
    <n v="5000"/>
    <x v="0"/>
    <x v="1"/>
    <m/>
  </r>
  <r>
    <s v="CT2016"/>
    <s v="John Templeton Foundation_The Heritage Foundation201045000"/>
    <x v="52"/>
    <s v="The Heritage Foundation"/>
    <n v="45000"/>
    <x v="1"/>
    <x v="1"/>
    <m/>
  </r>
  <r>
    <s v="CT2016"/>
    <s v="John Templeton Foundation_The Heritage Foundation20105000"/>
    <x v="52"/>
    <s v="The Heritage Foundation"/>
    <n v="5000"/>
    <x v="1"/>
    <x v="1"/>
    <m/>
  </r>
  <r>
    <s v="CT2016"/>
    <s v="John William Pope Foundation_The Heritage Foundation201050000"/>
    <x v="53"/>
    <s v="The Heritage Foundation"/>
    <n v="50000"/>
    <x v="1"/>
    <x v="1"/>
    <m/>
  </r>
  <r>
    <s v="CT2016"/>
    <s v="John William Pope Foundation_The Heritage Foundation201250000"/>
    <x v="53"/>
    <s v="The Heritage Foundation"/>
    <n v="50000"/>
    <x v="3"/>
    <x v="1"/>
    <m/>
  </r>
  <r>
    <s v="CT2016"/>
    <s v="John William Pope Foundation_The Heritage Foundation201350000"/>
    <x v="53"/>
    <s v="The Heritage Foundation"/>
    <n v="50000"/>
    <x v="4"/>
    <x v="1"/>
    <m/>
  </r>
  <r>
    <s v="CT2016"/>
    <s v="Joyce and Donald Rumsfeld Foundation_The Heritage Foundation200710000"/>
    <x v="54"/>
    <s v="The Heritage Foundation"/>
    <n v="10000"/>
    <x v="14"/>
    <x v="1"/>
    <m/>
  </r>
  <r>
    <s v="CT2016"/>
    <s v="Joyce and Donald Rumsfeld Foundation_The Heritage Foundation200825000"/>
    <x v="54"/>
    <s v="The Heritage Foundation"/>
    <n v="25000"/>
    <x v="15"/>
    <x v="1"/>
    <m/>
  </r>
  <r>
    <s v="CT2016"/>
    <s v="Joyce and Donald Rumsfeld Foundation_The Heritage Foundation20095000"/>
    <x v="54"/>
    <s v="The Heritage Foundation"/>
    <n v="5000"/>
    <x v="0"/>
    <x v="1"/>
    <m/>
  </r>
  <r>
    <s v="CT2016"/>
    <s v="Joyce and Donald Rumsfeld Foundation_The Heritage Foundation201020000"/>
    <x v="54"/>
    <s v="The Heritage Foundation"/>
    <n v="20000"/>
    <x v="1"/>
    <x v="1"/>
    <m/>
  </r>
  <r>
    <s v="CT2016"/>
    <s v="Joyce and Donald Rumsfeld Foundation_The Heritage Foundation201125000"/>
    <x v="54"/>
    <s v="The Heritage Foundation"/>
    <n v="25000"/>
    <x v="2"/>
    <x v="1"/>
    <m/>
  </r>
  <r>
    <s v="CT2016"/>
    <s v="Joyce and Donald Rumsfeld Foundation_The Heritage Foundation201231000"/>
    <x v="54"/>
    <s v="The Heritage Foundation"/>
    <n v="31000"/>
    <x v="3"/>
    <x v="1"/>
    <m/>
  </r>
  <r>
    <n v="990"/>
    <s v="K W Grader Foundation_The Heritage Foundation20015000"/>
    <x v="55"/>
    <s v="The Heritage Foundation"/>
    <n v="5000"/>
    <x v="8"/>
    <x v="0"/>
    <m/>
  </r>
  <r>
    <n v="990"/>
    <s v="K W Grader Foundation_The Heritage Foundation20025000"/>
    <x v="55"/>
    <s v="The Heritage Foundation"/>
    <n v="5000"/>
    <x v="9"/>
    <x v="0"/>
    <m/>
  </r>
  <r>
    <n v="990"/>
    <s v="K W Grader Foundation_The Heritage Foundation20035000"/>
    <x v="55"/>
    <s v="The Heritage Foundation"/>
    <n v="5000"/>
    <x v="10"/>
    <x v="0"/>
    <m/>
  </r>
  <r>
    <n v="990"/>
    <s v="K W Grader Foundation_The Heritage Foundation20055000"/>
    <x v="55"/>
    <s v="The Heritage Foundation"/>
    <n v="5000"/>
    <x v="12"/>
    <x v="0"/>
    <m/>
  </r>
  <r>
    <n v="990"/>
    <s v="K W Grader Foundation_The Heritage Foundation20065000"/>
    <x v="55"/>
    <s v="The Heritage Foundation"/>
    <n v="5000"/>
    <x v="13"/>
    <x v="0"/>
    <m/>
  </r>
  <r>
    <n v="990"/>
    <s v="K W Grader Foundation_The Heritage Foundation20075000"/>
    <x v="55"/>
    <s v="The Heritage Foundation"/>
    <n v="5000"/>
    <x v="14"/>
    <x v="0"/>
    <m/>
  </r>
  <r>
    <n v="990"/>
    <s v="K W Grader Foundation_The Heritage Foundation20085000"/>
    <x v="55"/>
    <s v="The Heritage Foundation"/>
    <n v="5000"/>
    <x v="15"/>
    <x v="0"/>
    <m/>
  </r>
  <r>
    <n v="990"/>
    <s v="K W Grader Foundation_The Heritage Foundation20095000"/>
    <x v="55"/>
    <s v="The Heritage Foundation"/>
    <n v="5000"/>
    <x v="0"/>
    <x v="0"/>
    <m/>
  </r>
  <r>
    <n v="990"/>
    <s v="K W Grader Foundation_The Heritage Foundation20105000"/>
    <x v="55"/>
    <s v="The Heritage Foundation"/>
    <n v="5000"/>
    <x v="1"/>
    <x v="0"/>
    <m/>
  </r>
  <r>
    <n v="990"/>
    <s v="K W Grader Foundation_The Heritage Foundation20115000"/>
    <x v="55"/>
    <s v="The Heritage Foundation"/>
    <n v="5000"/>
    <x v="2"/>
    <x v="0"/>
    <m/>
  </r>
  <r>
    <n v="990"/>
    <s v="K W Grader Foundation_The Heritage Foundation20125000"/>
    <x v="55"/>
    <s v="The Heritage Foundation"/>
    <n v="5000"/>
    <x v="3"/>
    <x v="0"/>
    <m/>
  </r>
  <r>
    <n v="990"/>
    <s v="K W Grader Foundation_The Heritage Foundation20145000"/>
    <x v="55"/>
    <s v="The Heritage Foundation"/>
    <n v="5000"/>
    <x v="5"/>
    <x v="0"/>
    <m/>
  </r>
  <r>
    <n v="990"/>
    <s v="K W Grader Foundation_The Heritage Foundation20164000"/>
    <x v="55"/>
    <s v="The Heritage Foundation"/>
    <n v="4000"/>
    <x v="7"/>
    <x v="0"/>
    <m/>
  </r>
  <r>
    <n v="990"/>
    <s v="K W Grader Foundation_The Heritage Foundation20174000"/>
    <x v="55"/>
    <s v="The Heritage Foundation"/>
    <n v="4000"/>
    <x v="22"/>
    <x v="0"/>
    <m/>
  </r>
  <r>
    <s v="CT2016"/>
    <s v="Kantner Foundation_The Heritage Foundation20031000"/>
    <x v="56"/>
    <s v="The Heritage Foundation"/>
    <n v="1000"/>
    <x v="10"/>
    <x v="1"/>
    <m/>
  </r>
  <r>
    <s v="CT2016"/>
    <s v="Kantner Foundation_The Heritage Foundation20045000"/>
    <x v="56"/>
    <s v="The Heritage Foundation"/>
    <n v="5000"/>
    <x v="11"/>
    <x v="1"/>
    <m/>
  </r>
  <r>
    <s v="CT2016"/>
    <s v="Kantner Foundation_The Heritage Foundation20055000"/>
    <x v="56"/>
    <s v="The Heritage Foundation"/>
    <n v="5000"/>
    <x v="12"/>
    <x v="1"/>
    <m/>
  </r>
  <r>
    <s v="CT2016"/>
    <s v="Kantner Foundation_The Heritage Foundation20065000"/>
    <x v="56"/>
    <s v="The Heritage Foundation"/>
    <n v="5000"/>
    <x v="13"/>
    <x v="1"/>
    <m/>
  </r>
  <r>
    <s v="CT2016"/>
    <s v="Kantner Foundation_The Heritage Foundation20075000"/>
    <x v="56"/>
    <s v="The Heritage Foundation"/>
    <n v="5000"/>
    <x v="14"/>
    <x v="1"/>
    <m/>
  </r>
  <r>
    <s v="CT2016"/>
    <s v="Kantner Foundation_The Heritage Foundation20085000"/>
    <x v="56"/>
    <s v="The Heritage Foundation"/>
    <n v="5000"/>
    <x v="15"/>
    <x v="1"/>
    <m/>
  </r>
  <r>
    <s v="CT2016"/>
    <s v="Kantner Foundation_The Heritage Foundation200910000"/>
    <x v="56"/>
    <s v="The Heritage Foundation"/>
    <n v="10000"/>
    <x v="0"/>
    <x v="1"/>
    <m/>
  </r>
  <r>
    <s v="CT2016"/>
    <s v="Kantner Foundation_The Heritage Foundation201012500"/>
    <x v="56"/>
    <s v="The Heritage Foundation"/>
    <n v="12500"/>
    <x v="1"/>
    <x v="1"/>
    <m/>
  </r>
  <r>
    <s v="CT2016"/>
    <s v="Kantner Foundation_The Heritage Foundation201112500"/>
    <x v="56"/>
    <s v="The Heritage Foundation"/>
    <n v="12500"/>
    <x v="2"/>
    <x v="1"/>
    <m/>
  </r>
  <r>
    <s v="CT2016"/>
    <s v="Kantner Foundation_The Heritage Foundation201210000"/>
    <x v="56"/>
    <s v="The Heritage Foundation"/>
    <n v="10000"/>
    <x v="3"/>
    <x v="1"/>
    <m/>
  </r>
  <r>
    <n v="990"/>
    <s v="Kantner Foundation_The Heritage Foundation20136000"/>
    <x v="56"/>
    <s v="The Heritage Foundation"/>
    <n v="6000"/>
    <x v="4"/>
    <x v="0"/>
    <m/>
  </r>
  <r>
    <n v="990"/>
    <s v="Kantner Foundation_The Heritage Foundation20146603"/>
    <x v="56"/>
    <s v="The Heritage Foundation"/>
    <n v="6603"/>
    <x v="5"/>
    <x v="0"/>
    <m/>
  </r>
  <r>
    <n v="990"/>
    <s v="Kantner Foundation_The Heritage Foundation20155580"/>
    <x v="56"/>
    <s v="The Heritage Foundation"/>
    <n v="5580"/>
    <x v="6"/>
    <x v="0"/>
    <m/>
  </r>
  <r>
    <n v="990"/>
    <s v="Kantner Foundation_The Heritage Foundation20165478"/>
    <x v="56"/>
    <s v="The Heritage Foundation"/>
    <n v="5478"/>
    <x v="7"/>
    <x v="0"/>
    <m/>
  </r>
  <r>
    <n v="990"/>
    <s v="Kantner Foundation_The Heritage Foundation20173651"/>
    <x v="56"/>
    <s v="The Heritage Foundation"/>
    <n v="3651"/>
    <x v="22"/>
    <x v="0"/>
    <m/>
  </r>
  <r>
    <n v="990"/>
    <s v="Kickapoo Springs Foundation_The Heritage Foundation20095000"/>
    <x v="57"/>
    <s v="The Heritage Foundation"/>
    <n v="5000"/>
    <x v="0"/>
    <x v="0"/>
    <m/>
  </r>
  <r>
    <n v="990"/>
    <s v="Kickapoo Springs Foundation_The Heritage Foundation201010000"/>
    <x v="57"/>
    <s v="The Heritage Foundation"/>
    <n v="10000"/>
    <x v="1"/>
    <x v="0"/>
    <m/>
  </r>
  <r>
    <n v="990"/>
    <s v="Kickapoo Springs Foundation_The Heritage Foundation201110000"/>
    <x v="57"/>
    <s v="The Heritage Foundation"/>
    <n v="10000"/>
    <x v="2"/>
    <x v="0"/>
    <m/>
  </r>
  <r>
    <s v="CT2016"/>
    <s v="Leadership Institute_The Heritage Foundation200727335"/>
    <x v="58"/>
    <s v="The Heritage Foundation"/>
    <n v="27335"/>
    <x v="14"/>
    <x v="1"/>
    <m/>
  </r>
  <r>
    <s v="CT2016"/>
    <s v="Leadership Institute_The Heritage Foundation200918600"/>
    <x v="58"/>
    <s v="The Heritage Foundation"/>
    <n v="18600"/>
    <x v="0"/>
    <x v="1"/>
    <m/>
  </r>
  <r>
    <n v="990"/>
    <s v="Legett Foundation_The Heritage Foundation20095000"/>
    <x v="59"/>
    <s v="The Heritage Foundation"/>
    <n v="5000"/>
    <x v="0"/>
    <x v="0"/>
    <m/>
  </r>
  <r>
    <n v="990"/>
    <s v="Legett Foundation_The Heritage Foundation201010000"/>
    <x v="59"/>
    <s v="The Heritage Foundation"/>
    <n v="10000"/>
    <x v="1"/>
    <x v="0"/>
    <m/>
  </r>
  <r>
    <n v="990"/>
    <s v="Legett Foundation_The Heritage Foundation201110000"/>
    <x v="59"/>
    <s v="The Heritage Foundation"/>
    <n v="10000"/>
    <x v="2"/>
    <x v="0"/>
    <m/>
  </r>
  <r>
    <n v="990"/>
    <s v="Legett Foundation_The Heritage Foundation201321500"/>
    <x v="59"/>
    <s v="The Heritage Foundation"/>
    <n v="21500"/>
    <x v="4"/>
    <x v="0"/>
    <m/>
  </r>
  <r>
    <n v="990"/>
    <s v="Legett Foundation_The Heritage Foundation201420000"/>
    <x v="59"/>
    <s v="The Heritage Foundation"/>
    <n v="20000"/>
    <x v="5"/>
    <x v="0"/>
    <m/>
  </r>
  <r>
    <n v="990"/>
    <s v="Legett Foundation_The Heritage Foundation201515000"/>
    <x v="59"/>
    <s v="The Heritage Foundation"/>
    <n v="15000"/>
    <x v="6"/>
    <x v="0"/>
    <m/>
  </r>
  <r>
    <s v="CT2016"/>
    <s v="Lillian S. Wells Foundation_The Heritage Foundation2001139000"/>
    <x v="60"/>
    <s v="The Heritage Foundation"/>
    <n v="139000"/>
    <x v="8"/>
    <x v="1"/>
    <m/>
  </r>
  <r>
    <s v="CT2016"/>
    <s v="Lillian S. Wells Foundation_The Heritage Foundation2002200000"/>
    <x v="60"/>
    <s v="The Heritage Foundation"/>
    <n v="200000"/>
    <x v="9"/>
    <x v="1"/>
    <m/>
  </r>
  <r>
    <s v="CT2016"/>
    <s v="Lillian S. Wells Foundation_The Heritage Foundation2003300000"/>
    <x v="60"/>
    <s v="The Heritage Foundation"/>
    <n v="300000"/>
    <x v="10"/>
    <x v="1"/>
    <m/>
  </r>
  <r>
    <s v="CT2016"/>
    <s v="Lillian S. Wells Foundation_The Heritage Foundation2004900000"/>
    <x v="60"/>
    <s v="The Heritage Foundation"/>
    <n v="900000"/>
    <x v="11"/>
    <x v="1"/>
    <m/>
  </r>
  <r>
    <s v="CT2016"/>
    <s v="Lillian S. Wells Foundation_The Heritage Foundation2005700000"/>
    <x v="60"/>
    <s v="The Heritage Foundation"/>
    <n v="700000"/>
    <x v="12"/>
    <x v="1"/>
    <m/>
  </r>
  <r>
    <s v="CT2016"/>
    <s v="Lillian S. Wells Foundation_The Heritage Foundation2006500000"/>
    <x v="60"/>
    <s v="The Heritage Foundation"/>
    <n v="500000"/>
    <x v="13"/>
    <x v="1"/>
    <m/>
  </r>
  <r>
    <s v="CT2016"/>
    <s v="Lillian S. Wells Foundation_The Heritage Foundation2007500000"/>
    <x v="60"/>
    <s v="The Heritage Foundation"/>
    <n v="500000"/>
    <x v="14"/>
    <x v="1"/>
    <m/>
  </r>
  <r>
    <s v="CT2016"/>
    <s v="Lillian S. Wells Foundation_The Heritage Foundation2008214156"/>
    <x v="60"/>
    <s v="The Heritage Foundation"/>
    <n v="214156"/>
    <x v="15"/>
    <x v="1"/>
    <m/>
  </r>
  <r>
    <s v="CT2016"/>
    <s v="Lillian S. Wells Foundation_The Heritage Foundation2008291008"/>
    <x v="60"/>
    <s v="The Heritage Foundation"/>
    <n v="291008"/>
    <x v="15"/>
    <x v="1"/>
    <m/>
  </r>
  <r>
    <s v="CT2016"/>
    <s v="Lillian S. Wells Foundation_The Heritage Foundation2009500000"/>
    <x v="60"/>
    <s v="The Heritage Foundation"/>
    <n v="500000"/>
    <x v="0"/>
    <x v="1"/>
    <m/>
  </r>
  <r>
    <s v="CT2016"/>
    <s v="Lillian S. Wells Foundation_The Heritage Foundation2010500000"/>
    <x v="60"/>
    <s v="The Heritage Foundation"/>
    <n v="500000"/>
    <x v="1"/>
    <x v="1"/>
    <m/>
  </r>
  <r>
    <s v="CT2016"/>
    <s v="Lillian S. Wells Foundation_The Heritage Foundation2011500000"/>
    <x v="60"/>
    <s v="The Heritage Foundation"/>
    <n v="500000"/>
    <x v="2"/>
    <x v="1"/>
    <m/>
  </r>
  <r>
    <s v="CT2016"/>
    <s v="Lillian S. Wells Foundation_The Heritage Foundation2012498264"/>
    <x v="60"/>
    <s v="The Heritage Foundation"/>
    <n v="498264"/>
    <x v="3"/>
    <x v="1"/>
    <m/>
  </r>
  <r>
    <n v="990"/>
    <s v="Lillian S. Wells Foundation_The Heritage Foundation2013200000"/>
    <x v="60"/>
    <s v="The Heritage Foundation"/>
    <n v="200000"/>
    <x v="4"/>
    <x v="0"/>
    <m/>
  </r>
  <r>
    <n v="990"/>
    <s v="Lillian S. Wells Foundation_The Heritage Foundation2014200000"/>
    <x v="60"/>
    <s v="The Heritage Foundation"/>
    <n v="200000"/>
    <x v="5"/>
    <x v="0"/>
    <m/>
  </r>
  <r>
    <n v="990"/>
    <s v="Lillian S. Wells Foundation_The Heritage Foundation2015400000"/>
    <x v="60"/>
    <s v="The Heritage Foundation"/>
    <n v="400000"/>
    <x v="6"/>
    <x v="0"/>
    <m/>
  </r>
  <r>
    <n v="990"/>
    <s v="Lillian S. Wells Foundation_The Heritage Foundation2016200000"/>
    <x v="60"/>
    <s v="The Heritage Foundation"/>
    <n v="200000"/>
    <x v="7"/>
    <x v="0"/>
    <m/>
  </r>
  <r>
    <n v="990"/>
    <s v="Lillian S. Wells Foundation_The Heritage Foundation2017500000"/>
    <x v="60"/>
    <s v="The Heritage Foundation"/>
    <n v="500000"/>
    <x v="22"/>
    <x v="0"/>
    <m/>
  </r>
  <r>
    <n v="990"/>
    <s v="Logos Charitable Fund_The Heritage Foundation2012500"/>
    <x v="61"/>
    <s v="The Heritage Foundation"/>
    <n v="500"/>
    <x v="3"/>
    <x v="0"/>
    <m/>
  </r>
  <r>
    <s v="CT2016"/>
    <s v="Lovett and Ruth Peters Foundation_The Heritage Foundation200125000"/>
    <x v="62"/>
    <s v="The Heritage Foundation"/>
    <n v="25000"/>
    <x v="8"/>
    <x v="1"/>
    <m/>
  </r>
  <r>
    <s v="CT2016"/>
    <s v="Lovett and Ruth Peters Foundation_The Heritage Foundation200225000"/>
    <x v="62"/>
    <s v="The Heritage Foundation"/>
    <n v="25000"/>
    <x v="9"/>
    <x v="1"/>
    <m/>
  </r>
  <r>
    <s v="CT2016"/>
    <s v="Lovett and Ruth Peters Foundation_The Heritage Foundation200325000"/>
    <x v="62"/>
    <s v="The Heritage Foundation"/>
    <n v="25000"/>
    <x v="10"/>
    <x v="1"/>
    <m/>
  </r>
  <r>
    <s v="CT2016"/>
    <s v="Lovett and Ruth Peters Foundation_The Heritage Foundation200425000"/>
    <x v="62"/>
    <s v="The Heritage Foundation"/>
    <n v="25000"/>
    <x v="11"/>
    <x v="1"/>
    <m/>
  </r>
  <r>
    <s v="CT2016"/>
    <s v="Lovett and Ruth Peters Foundation_The Heritage Foundation200525000"/>
    <x v="62"/>
    <s v="The Heritage Foundation"/>
    <n v="25000"/>
    <x v="12"/>
    <x v="1"/>
    <m/>
  </r>
  <r>
    <s v="CT2016"/>
    <s v="Lovett and Ruth Peters Foundation_The Heritage Foundation200625000"/>
    <x v="62"/>
    <s v="The Heritage Foundation"/>
    <n v="25000"/>
    <x v="13"/>
    <x v="1"/>
    <m/>
  </r>
  <r>
    <s v="CT2016"/>
    <s v="Lovett and Ruth Peters Foundation_The Heritage Foundation2007100000"/>
    <x v="62"/>
    <s v="The Heritage Foundation"/>
    <n v="100000"/>
    <x v="14"/>
    <x v="1"/>
    <m/>
  </r>
  <r>
    <s v="CT2016"/>
    <s v="Lovett and Ruth Peters Foundation_The Heritage Foundation200925000"/>
    <x v="62"/>
    <s v="The Heritage Foundation"/>
    <n v="25000"/>
    <x v="0"/>
    <x v="1"/>
    <m/>
  </r>
  <r>
    <s v="CT2016"/>
    <s v="Lovett and Ruth Peters Foundation_The Heritage Foundation201025000"/>
    <x v="62"/>
    <s v="The Heritage Foundation"/>
    <n v="25000"/>
    <x v="1"/>
    <x v="1"/>
    <m/>
  </r>
  <r>
    <s v="CT2016"/>
    <s v="Lovett and Ruth Peters Foundation_The Heritage Foundation201125000"/>
    <x v="62"/>
    <s v="The Heritage Foundation"/>
    <n v="25000"/>
    <x v="2"/>
    <x v="1"/>
    <m/>
  </r>
  <r>
    <s v="CT2016"/>
    <s v="Lovett and Ruth Peters Foundation_The Heritage Foundation201225000"/>
    <x v="62"/>
    <s v="The Heritage Foundation"/>
    <n v="25000"/>
    <x v="3"/>
    <x v="1"/>
    <m/>
  </r>
  <r>
    <n v="990"/>
    <s v="Lovett and Ruth Peters Foundation_The Heritage Foundation201320000"/>
    <x v="62"/>
    <s v="The Heritage Foundation"/>
    <n v="20000"/>
    <x v="4"/>
    <x v="0"/>
    <m/>
  </r>
  <r>
    <n v="990"/>
    <s v="Lovett and Ruth Peters Foundation_The Heritage Foundation201410000"/>
    <x v="62"/>
    <s v="The Heritage Foundation"/>
    <n v="10000"/>
    <x v="5"/>
    <x v="0"/>
    <m/>
  </r>
  <r>
    <n v="990"/>
    <s v="Lovett and Ruth Peters Foundation_The Heritage Foundation201510000"/>
    <x v="62"/>
    <s v="The Heritage Foundation"/>
    <n v="10000"/>
    <x v="6"/>
    <x v="0"/>
    <m/>
  </r>
  <r>
    <n v="990"/>
    <s v="Lovett and Ruth Peters Foundation_The Heritage Foundation201610000"/>
    <x v="62"/>
    <s v="The Heritage Foundation"/>
    <n v="10000"/>
    <x v="7"/>
    <x v="0"/>
    <m/>
  </r>
  <r>
    <s v="CT2016"/>
    <s v="Lowndes Foundation_The Heritage Foundation20085000"/>
    <x v="63"/>
    <s v="The Heritage Foundation"/>
    <n v="5000"/>
    <x v="15"/>
    <x v="1"/>
    <m/>
  </r>
  <r>
    <s v="CT2016"/>
    <s v="Lowndes Foundation_The Heritage Foundation20095000"/>
    <x v="63"/>
    <s v="The Heritage Foundation"/>
    <n v="5000"/>
    <x v="0"/>
    <x v="1"/>
    <m/>
  </r>
  <r>
    <s v="CT2016"/>
    <s v="Lowndes Foundation_The Heritage Foundation20105000"/>
    <x v="63"/>
    <s v="The Heritage Foundation"/>
    <n v="5000"/>
    <x v="1"/>
    <x v="1"/>
    <m/>
  </r>
  <r>
    <s v="CT2016"/>
    <s v="Lowndes Foundation_The Heritage Foundation201112000"/>
    <x v="63"/>
    <s v="The Heritage Foundation"/>
    <n v="12000"/>
    <x v="2"/>
    <x v="1"/>
    <m/>
  </r>
  <r>
    <s v="CT2016"/>
    <s v="Lowndes Foundation_The Heritage Foundation201225000"/>
    <x v="63"/>
    <s v="The Heritage Foundation"/>
    <n v="25000"/>
    <x v="3"/>
    <x v="1"/>
    <m/>
  </r>
  <r>
    <n v="990"/>
    <s v="Lowndes Foundation_The Heritage Foundation201325000"/>
    <x v="63"/>
    <s v="The Heritage Foundation"/>
    <n v="25000"/>
    <x v="4"/>
    <x v="0"/>
    <m/>
  </r>
  <r>
    <n v="990"/>
    <s v="Lowndes Foundation_The Heritage Foundation201425000"/>
    <x v="63"/>
    <s v="The Heritage Foundation"/>
    <n v="25000"/>
    <x v="5"/>
    <x v="0"/>
    <m/>
  </r>
  <r>
    <n v="990"/>
    <s v="Lowndes Foundation_The Heritage Foundation201550000"/>
    <x v="63"/>
    <s v="The Heritage Foundation"/>
    <n v="50000"/>
    <x v="6"/>
    <x v="0"/>
    <m/>
  </r>
  <r>
    <n v="990"/>
    <s v="Mercer Family Foundation_The Heritage Foundation2013500000"/>
    <x v="64"/>
    <s v="The Heritage Foundation"/>
    <n v="500000"/>
    <x v="4"/>
    <x v="0"/>
    <m/>
  </r>
  <r>
    <n v="990"/>
    <s v="Mercer Family Foundation_The Heritage Foundation2014500000"/>
    <x v="64"/>
    <s v="The Heritage Foundation"/>
    <n v="500000"/>
    <x v="5"/>
    <x v="0"/>
    <m/>
  </r>
  <r>
    <n v="990"/>
    <s v="Mercer Family Foundation_The Heritage Foundation2015500000"/>
    <x v="64"/>
    <s v="The Heritage Foundation"/>
    <n v="500000"/>
    <x v="6"/>
    <x v="0"/>
    <m/>
  </r>
  <r>
    <n v="990"/>
    <s v="Mercer Family Foundation_The Heritage Foundation2016500000"/>
    <x v="64"/>
    <s v="The Heritage Foundation"/>
    <n v="500000"/>
    <x v="7"/>
    <x v="0"/>
    <m/>
  </r>
  <r>
    <s v="CT2016"/>
    <s v="MyWireless.org_The Heritage Foundation200610000"/>
    <x v="65"/>
    <s v="The Heritage Foundation"/>
    <n v="10000"/>
    <x v="13"/>
    <x v="1"/>
    <m/>
  </r>
  <r>
    <s v="CT2016"/>
    <s v="MyWireless.org_The Heritage Foundation200710000"/>
    <x v="65"/>
    <s v="The Heritage Foundation"/>
    <n v="10000"/>
    <x v="14"/>
    <x v="1"/>
    <m/>
  </r>
  <r>
    <s v="CT2016"/>
    <s v="MyWireless.org_The Heritage Foundation200910000"/>
    <x v="65"/>
    <s v="The Heritage Foundation"/>
    <n v="10000"/>
    <x v="0"/>
    <x v="1"/>
    <m/>
  </r>
  <r>
    <s v="CT2016"/>
    <s v="MyWireless.org_The Heritage Foundation201010000"/>
    <x v="65"/>
    <s v="The Heritage Foundation"/>
    <n v="10000"/>
    <x v="1"/>
    <x v="1"/>
    <m/>
  </r>
  <r>
    <s v="CT2016"/>
    <s v="MyWireless.org_The Heritage Foundation201110000"/>
    <x v="65"/>
    <s v="The Heritage Foundation"/>
    <n v="10000"/>
    <x v="2"/>
    <x v="1"/>
    <m/>
  </r>
  <r>
    <n v="990"/>
    <s v="National Christian Charitable Foundation_The Heritage Foundation20021000"/>
    <x v="66"/>
    <s v="The Heritage Foundation"/>
    <n v="1000"/>
    <x v="9"/>
    <x v="0"/>
    <m/>
  </r>
  <r>
    <n v="990"/>
    <s v="National Christian Charitable Foundation_The Heritage Foundation200311000"/>
    <x v="66"/>
    <s v="The Heritage Foundation"/>
    <n v="11000"/>
    <x v="10"/>
    <x v="0"/>
    <m/>
  </r>
  <r>
    <n v="990"/>
    <s v="National Christian Charitable Foundation_The Heritage Foundation200413900"/>
    <x v="66"/>
    <s v="The Heritage Foundation"/>
    <n v="13900"/>
    <x v="11"/>
    <x v="0"/>
    <m/>
  </r>
  <r>
    <n v="990"/>
    <s v="National Christian Charitable Foundation_The Heritage Foundation20042500"/>
    <x v="66"/>
    <s v="The Heritage Foundation"/>
    <n v="2500"/>
    <x v="11"/>
    <x v="0"/>
    <m/>
  </r>
  <r>
    <n v="990"/>
    <s v="National Christian Charitable Foundation_The Heritage Foundation2005215200"/>
    <x v="66"/>
    <s v="The Heritage Foundation"/>
    <n v="215200"/>
    <x v="12"/>
    <x v="0"/>
    <m/>
  </r>
  <r>
    <n v="990"/>
    <s v="National Christian Charitable Foundation_The Heritage Foundation200615700"/>
    <x v="66"/>
    <s v="The Heritage Foundation"/>
    <n v="15700"/>
    <x v="13"/>
    <x v="0"/>
    <m/>
  </r>
  <r>
    <n v="990"/>
    <s v="National Christian Charitable Foundation_The Heritage Foundation20081028150"/>
    <x v="66"/>
    <s v="The Heritage Foundation"/>
    <n v="1028150"/>
    <x v="15"/>
    <x v="0"/>
    <m/>
  </r>
  <r>
    <n v="990"/>
    <s v="National Christian Charitable Foundation_The Heritage Foundation200944200"/>
    <x v="66"/>
    <s v="The Heritage Foundation"/>
    <n v="44200"/>
    <x v="0"/>
    <x v="0"/>
    <m/>
  </r>
  <r>
    <n v="990"/>
    <s v="National Christian Charitable Foundation_The Heritage Foundation201026875"/>
    <x v="66"/>
    <s v="The Heritage Foundation"/>
    <n v="26875"/>
    <x v="1"/>
    <x v="0"/>
    <m/>
  </r>
  <r>
    <s v="CT2016"/>
    <s v="National Christian Charitable Foundation_The Heritage Foundation20121017175"/>
    <x v="66"/>
    <s v="The Heritage Foundation"/>
    <n v="1017175"/>
    <x v="3"/>
    <x v="1"/>
    <m/>
  </r>
  <r>
    <s v="CT2016"/>
    <s v="National Christian Charitable Foundation_The Heritage Foundation201369775"/>
    <x v="66"/>
    <s v="The Heritage Foundation"/>
    <n v="69775"/>
    <x v="4"/>
    <x v="1"/>
    <m/>
  </r>
  <r>
    <n v="990"/>
    <s v="National Christian Charitable Foundation_The Heritage Foundation20144106275"/>
    <x v="66"/>
    <s v="The Heritage Foundation"/>
    <n v="4106275"/>
    <x v="5"/>
    <x v="0"/>
    <m/>
  </r>
  <r>
    <n v="990"/>
    <s v="National Christian Charitable Foundation_The Heritage Foundation20154597249"/>
    <x v="66"/>
    <s v="The Heritage Foundation"/>
    <n v="4597249"/>
    <x v="6"/>
    <x v="0"/>
    <m/>
  </r>
  <r>
    <n v="990"/>
    <s v="National Philanthropic Trust_The Heritage Foundation2003300"/>
    <x v="67"/>
    <s v="The Heritage Foundation"/>
    <n v="300"/>
    <x v="10"/>
    <x v="0"/>
    <s v="listed on 2003 990"/>
  </r>
  <r>
    <n v="990"/>
    <s v="National Philanthropic Trust_The Heritage Foundation20032500"/>
    <x v="67"/>
    <s v="The Heritage Foundation"/>
    <n v="2500"/>
    <x v="10"/>
    <x v="0"/>
    <s v="listed on 2003 991"/>
  </r>
  <r>
    <n v="990"/>
    <s v="National Philanthropic Trust_The Heritage Foundation20042500"/>
    <x v="67"/>
    <s v="The Heritage Foundation"/>
    <n v="2500"/>
    <x v="11"/>
    <x v="0"/>
    <s v="listed on 2003 992"/>
  </r>
  <r>
    <n v="990"/>
    <s v="National Philanthropic Trust_The Heritage Foundation20042500"/>
    <x v="67"/>
    <s v="The Heritage Foundation"/>
    <n v="2500"/>
    <x v="11"/>
    <x v="0"/>
    <s v="listed on 2003 992"/>
  </r>
  <r>
    <n v="990"/>
    <s v="National Philanthropic Trust_The Heritage Foundation2005300"/>
    <x v="67"/>
    <s v="The Heritage Foundation"/>
    <n v="300"/>
    <x v="12"/>
    <x v="0"/>
    <s v="listed on 2005 990"/>
  </r>
  <r>
    <n v="990"/>
    <s v="National Philanthropic Trust_The Heritage Foundation200510000"/>
    <x v="67"/>
    <s v="The Heritage Foundation"/>
    <n v="10000"/>
    <x v="12"/>
    <x v="0"/>
    <s v="listed on 2005 990"/>
  </r>
  <r>
    <n v="990"/>
    <s v="National Philanthropic Trust_The Heritage Foundation20062500"/>
    <x v="67"/>
    <s v="The Heritage Foundation"/>
    <n v="2500"/>
    <x v="13"/>
    <x v="0"/>
    <s v="listed on 2005 990"/>
  </r>
  <r>
    <n v="990"/>
    <s v="National Philanthropic Trust_The Heritage Foundation20072500"/>
    <x v="67"/>
    <s v="The Heritage Foundation"/>
    <n v="2500"/>
    <x v="14"/>
    <x v="0"/>
    <m/>
  </r>
  <r>
    <n v="990"/>
    <s v="National Philanthropic Trust_The Heritage Foundation20075000"/>
    <x v="67"/>
    <s v="The Heritage Foundation"/>
    <n v="5000"/>
    <x v="14"/>
    <x v="0"/>
    <m/>
  </r>
  <r>
    <n v="990"/>
    <s v="National Philanthropic Trust_The Heritage Foundation200825000"/>
    <x v="67"/>
    <s v="The Heritage Foundation"/>
    <n v="25000"/>
    <x v="15"/>
    <x v="0"/>
    <m/>
  </r>
  <r>
    <n v="990"/>
    <s v="National Philanthropic Trust_The Heritage Foundation20085000"/>
    <x v="67"/>
    <s v="The Heritage Foundation"/>
    <n v="5000"/>
    <x v="15"/>
    <x v="0"/>
    <m/>
  </r>
  <r>
    <n v="990"/>
    <s v="National Philanthropic Trust_The Heritage Foundation20082500"/>
    <x v="67"/>
    <s v="The Heritage Foundation"/>
    <n v="2500"/>
    <x v="15"/>
    <x v="0"/>
    <m/>
  </r>
  <r>
    <n v="990"/>
    <s v="National Philanthropic Trust_The Heritage Foundation20081000"/>
    <x v="67"/>
    <s v="The Heritage Foundation"/>
    <n v="1000"/>
    <x v="15"/>
    <x v="0"/>
    <m/>
  </r>
  <r>
    <n v="990"/>
    <s v="National Philanthropic Trust_The Heritage Foundation2008300"/>
    <x v="67"/>
    <s v="The Heritage Foundation"/>
    <n v="300"/>
    <x v="15"/>
    <x v="0"/>
    <m/>
  </r>
  <r>
    <n v="990"/>
    <s v="National Philanthropic Trust_The Heritage Foundation2009300"/>
    <x v="67"/>
    <s v="The Heritage Foundation"/>
    <n v="300"/>
    <x v="0"/>
    <x v="0"/>
    <m/>
  </r>
  <r>
    <n v="990"/>
    <s v="National Philanthropic Trust_The Heritage Foundation20091000"/>
    <x v="67"/>
    <s v="The Heritage Foundation"/>
    <n v="1000"/>
    <x v="0"/>
    <x v="0"/>
    <m/>
  </r>
  <r>
    <n v="990"/>
    <s v="National Philanthropic Trust_The Heritage Foundation20095000"/>
    <x v="67"/>
    <s v="The Heritage Foundation"/>
    <n v="5000"/>
    <x v="0"/>
    <x v="0"/>
    <m/>
  </r>
  <r>
    <n v="990"/>
    <s v="National Philanthropic Trust_The Heritage Foundation20095297"/>
    <x v="67"/>
    <s v="The Heritage Foundation"/>
    <n v="5297"/>
    <x v="0"/>
    <x v="0"/>
    <m/>
  </r>
  <r>
    <n v="990"/>
    <s v="National Philanthropic Trust_The Heritage Foundation2010300"/>
    <x v="67"/>
    <s v="The Heritage Foundation"/>
    <n v="300"/>
    <x v="1"/>
    <x v="0"/>
    <m/>
  </r>
  <r>
    <n v="990"/>
    <s v="National Philanthropic Trust_The Heritage Foundation20101000"/>
    <x v="67"/>
    <s v="The Heritage Foundation"/>
    <n v="1000"/>
    <x v="1"/>
    <x v="0"/>
    <m/>
  </r>
  <r>
    <n v="990"/>
    <s v="National Philanthropic Trust_The Heritage Foundation201010000"/>
    <x v="67"/>
    <s v="The Heritage Foundation"/>
    <n v="10000"/>
    <x v="1"/>
    <x v="0"/>
    <m/>
  </r>
  <r>
    <n v="990"/>
    <s v="National Philanthropic Trust_The Heritage Foundation201025000"/>
    <x v="67"/>
    <s v="The Heritage Foundation"/>
    <n v="25000"/>
    <x v="1"/>
    <x v="0"/>
    <m/>
  </r>
  <r>
    <n v="990"/>
    <s v="National Philanthropic Trust_The Heritage Foundation201025000"/>
    <x v="67"/>
    <s v="The Heritage Foundation"/>
    <n v="25000"/>
    <x v="1"/>
    <x v="0"/>
    <m/>
  </r>
  <r>
    <n v="990"/>
    <s v="National Philanthropic Trust_The Heritage Foundation2011500"/>
    <x v="67"/>
    <s v="The Heritage Foundation"/>
    <n v="500"/>
    <x v="2"/>
    <x v="0"/>
    <m/>
  </r>
  <r>
    <n v="990"/>
    <s v="National Philanthropic Trust_The Heritage Foundation20112500"/>
    <x v="67"/>
    <s v="The Heritage Foundation"/>
    <n v="2500"/>
    <x v="2"/>
    <x v="0"/>
    <m/>
  </r>
  <r>
    <n v="990"/>
    <s v="National Philanthropic Trust_The Heritage Foundation20111000"/>
    <x v="67"/>
    <s v="The Heritage Foundation"/>
    <n v="1000"/>
    <x v="2"/>
    <x v="0"/>
    <m/>
  </r>
  <r>
    <n v="990"/>
    <s v="National Philanthropic Trust_The Heritage Foundation201115000"/>
    <x v="67"/>
    <s v="The Heritage Foundation"/>
    <n v="15000"/>
    <x v="2"/>
    <x v="0"/>
    <m/>
  </r>
  <r>
    <n v="990"/>
    <s v="National Philanthropic Trust_The Heritage Foundation2011250"/>
    <x v="67"/>
    <s v="The Heritage Foundation"/>
    <n v="250"/>
    <x v="2"/>
    <x v="0"/>
    <m/>
  </r>
  <r>
    <n v="990"/>
    <s v="National Philanthropic Trust_The Heritage Foundation2012250"/>
    <x v="67"/>
    <s v="The Heritage Foundation"/>
    <n v="250"/>
    <x v="3"/>
    <x v="0"/>
    <m/>
  </r>
  <r>
    <n v="990"/>
    <s v="National Philanthropic Trust_The Heritage Foundation20121000"/>
    <x v="67"/>
    <s v="The Heritage Foundation"/>
    <n v="1000"/>
    <x v="3"/>
    <x v="0"/>
    <m/>
  </r>
  <r>
    <n v="990"/>
    <s v="National Philanthropic Trust_The Heritage Foundation20121000"/>
    <x v="67"/>
    <s v="The Heritage Foundation"/>
    <n v="1000"/>
    <x v="3"/>
    <x v="0"/>
    <m/>
  </r>
  <r>
    <n v="990"/>
    <s v="National Philanthropic Trust_The Heritage Foundation20121000"/>
    <x v="67"/>
    <s v="The Heritage Foundation"/>
    <n v="1000"/>
    <x v="3"/>
    <x v="0"/>
    <m/>
  </r>
  <r>
    <n v="990"/>
    <s v="National Philanthropic Trust_The Heritage Foundation201220000"/>
    <x v="67"/>
    <s v="The Heritage Foundation"/>
    <n v="20000"/>
    <x v="3"/>
    <x v="0"/>
    <m/>
  </r>
  <r>
    <n v="990"/>
    <s v="National Philanthropic Trust_The Heritage Foundation201230000"/>
    <x v="67"/>
    <s v="The Heritage Foundation"/>
    <n v="30000"/>
    <x v="3"/>
    <x v="0"/>
    <m/>
  </r>
  <r>
    <n v="990"/>
    <s v="National Philanthropic Trust_The Heritage Foundation2012250"/>
    <x v="67"/>
    <s v="The Heritage Foundation"/>
    <n v="250"/>
    <x v="3"/>
    <x v="0"/>
    <m/>
  </r>
  <r>
    <n v="990"/>
    <s v="National Philanthropic Trust_The Heritage Foundation2012250"/>
    <x v="67"/>
    <s v="The Heritage Foundation"/>
    <n v="250"/>
    <x v="3"/>
    <x v="0"/>
    <m/>
  </r>
  <r>
    <n v="990"/>
    <s v="National Philanthropic Trust_The Heritage Foundation2012300"/>
    <x v="67"/>
    <s v="The Heritage Foundation"/>
    <n v="300"/>
    <x v="3"/>
    <x v="0"/>
    <m/>
  </r>
  <r>
    <n v="990"/>
    <s v="National Philanthropic Trust_The Heritage Foundation20131000"/>
    <x v="67"/>
    <s v="The Heritage Foundation"/>
    <n v="1000"/>
    <x v="4"/>
    <x v="0"/>
    <m/>
  </r>
  <r>
    <n v="990"/>
    <s v="National Philanthropic Trust_The Heritage Foundation20131000"/>
    <x v="67"/>
    <s v="The Heritage Foundation"/>
    <n v="1000"/>
    <x v="4"/>
    <x v="0"/>
    <m/>
  </r>
  <r>
    <n v="990"/>
    <s v="National Philanthropic Trust_The Heritage Foundation20141000"/>
    <x v="67"/>
    <s v="The Heritage Foundation"/>
    <n v="1000"/>
    <x v="5"/>
    <x v="0"/>
    <m/>
  </r>
  <r>
    <n v="990"/>
    <s v="National Philanthropic Trust_The Heritage Foundation20141896"/>
    <x v="67"/>
    <s v="The Heritage Foundation"/>
    <n v="1896"/>
    <x v="5"/>
    <x v="0"/>
    <m/>
  </r>
  <r>
    <n v="990"/>
    <s v="National Philanthropic Trust_The Heritage Foundation20141000"/>
    <x v="67"/>
    <s v="The Heritage Foundation"/>
    <n v="1000"/>
    <x v="5"/>
    <x v="0"/>
    <m/>
  </r>
  <r>
    <n v="990"/>
    <s v="National Philanthropic Trust_The Heritage Foundation20141000"/>
    <x v="67"/>
    <s v="The Heritage Foundation"/>
    <n v="1000"/>
    <x v="5"/>
    <x v="0"/>
    <m/>
  </r>
  <r>
    <n v="990"/>
    <s v="National Philanthropic Trust_The Heritage Foundation2014250"/>
    <x v="67"/>
    <s v="The Heritage Foundation"/>
    <n v="250"/>
    <x v="5"/>
    <x v="0"/>
    <m/>
  </r>
  <r>
    <s v="CT2016"/>
    <s v="Neal and Jane Freeman Foundation_The Heritage Foundation20025000"/>
    <x v="68"/>
    <s v="The Heritage Foundation"/>
    <n v="5000"/>
    <x v="9"/>
    <x v="1"/>
    <m/>
  </r>
  <r>
    <s v="CT2016"/>
    <s v="Neal and Jane Freeman Foundation_The Heritage Foundation20045000"/>
    <x v="68"/>
    <s v="The Heritage Foundation"/>
    <n v="5000"/>
    <x v="11"/>
    <x v="1"/>
    <m/>
  </r>
  <r>
    <s v="CT2016"/>
    <s v="Neal and Jane Freeman Foundation_The Heritage Foundation20055000"/>
    <x v="68"/>
    <s v="The Heritage Foundation"/>
    <n v="5000"/>
    <x v="12"/>
    <x v="1"/>
    <m/>
  </r>
  <r>
    <s v="CT2016"/>
    <s v="Neal and Jane Freeman Foundation_The Heritage Foundation20065000"/>
    <x v="68"/>
    <s v="The Heritage Foundation"/>
    <n v="5000"/>
    <x v="13"/>
    <x v="1"/>
    <m/>
  </r>
  <r>
    <s v="CT2016"/>
    <s v="Orville D. and Ruth A. Merillat Foundation_The Heritage Foundation199950000"/>
    <x v="69"/>
    <s v="The Heritage Foundation"/>
    <n v="50000"/>
    <x v="17"/>
    <x v="1"/>
    <m/>
  </r>
  <r>
    <s v="CT2016"/>
    <s v="Orville D. and Ruth A. Merillat Foundation_The Heritage Foundation200125000"/>
    <x v="69"/>
    <s v="The Heritage Foundation"/>
    <n v="25000"/>
    <x v="8"/>
    <x v="1"/>
    <m/>
  </r>
  <r>
    <s v="CT2016"/>
    <s v="Orville D. and Ruth A. Merillat Foundation_The Heritage Foundation200225000"/>
    <x v="69"/>
    <s v="The Heritage Foundation"/>
    <n v="25000"/>
    <x v="9"/>
    <x v="1"/>
    <m/>
  </r>
  <r>
    <s v="CT2016"/>
    <s v="Orville D. and Ruth A. Merillat Foundation_The Heritage Foundation200350000"/>
    <x v="69"/>
    <s v="The Heritage Foundation"/>
    <n v="50000"/>
    <x v="10"/>
    <x v="1"/>
    <m/>
  </r>
  <r>
    <s v="CT2016"/>
    <s v="Peter G. Peterson Foundation_The Heritage Foundation2011200000"/>
    <x v="70"/>
    <s v="The Heritage Foundation"/>
    <n v="200000"/>
    <x v="2"/>
    <x v="1"/>
    <m/>
  </r>
  <r>
    <s v="CT2016"/>
    <s v="Peter G. Peterson Foundation_The Heritage Foundation2013150000"/>
    <x v="70"/>
    <s v="The Heritage Foundation"/>
    <n v="150000"/>
    <x v="4"/>
    <x v="1"/>
    <m/>
  </r>
  <r>
    <n v="990"/>
    <s v="Pew Charitable Trusts_The Heritage Foundation2008350000"/>
    <x v="71"/>
    <s v="The Heritage Foundation"/>
    <n v="350000"/>
    <x v="15"/>
    <x v="0"/>
    <m/>
  </r>
  <r>
    <n v="990"/>
    <s v="PG Beil Foundation_The Heritage Foundation2010500"/>
    <x v="72"/>
    <s v="The Heritage Foundation"/>
    <n v="500"/>
    <x v="1"/>
    <x v="0"/>
    <m/>
  </r>
  <r>
    <n v="990"/>
    <s v="PG Beil Foundation_The Heritage Foundation20111000"/>
    <x v="72"/>
    <s v="The Heritage Foundation"/>
    <n v="1000"/>
    <x v="2"/>
    <x v="0"/>
    <m/>
  </r>
  <r>
    <n v="990"/>
    <s v="PG Beil Foundation_The Heritage Foundation20123000"/>
    <x v="72"/>
    <s v="The Heritage Foundation"/>
    <n v="3000"/>
    <x v="3"/>
    <x v="0"/>
    <m/>
  </r>
  <r>
    <n v="990"/>
    <s v="PG Beil Foundation_The Heritage Foundation20131000"/>
    <x v="72"/>
    <s v="The Heritage Foundation"/>
    <n v="1000"/>
    <x v="4"/>
    <x v="0"/>
    <m/>
  </r>
  <r>
    <n v="990"/>
    <s v="PG Beil Foundation_The Heritage Foundation20142000"/>
    <x v="72"/>
    <s v="The Heritage Foundation"/>
    <n v="2000"/>
    <x v="5"/>
    <x v="0"/>
    <m/>
  </r>
  <r>
    <n v="990"/>
    <s v="PG Beil Foundation_The Heritage Foundation20152000"/>
    <x v="72"/>
    <s v="The Heritage Foundation"/>
    <n v="2000"/>
    <x v="6"/>
    <x v="0"/>
    <m/>
  </r>
  <r>
    <n v="990"/>
    <s v="PG Beil Foundation_The Heritage Foundation20162000"/>
    <x v="72"/>
    <s v="The Heritage Foundation"/>
    <n v="2000"/>
    <x v="7"/>
    <x v="0"/>
    <m/>
  </r>
  <r>
    <s v="CT2016"/>
    <s v="Philip M. McKenna Foundation_The Heritage Foundation199670000"/>
    <x v="73"/>
    <s v="The Heritage Foundation"/>
    <n v="70000"/>
    <x v="20"/>
    <x v="1"/>
    <m/>
  </r>
  <r>
    <s v="CT2016"/>
    <s v="Philip M. McKenna Foundation_The Heritage Foundation199770000"/>
    <x v="73"/>
    <s v="The Heritage Foundation"/>
    <n v="70000"/>
    <x v="21"/>
    <x v="1"/>
    <m/>
  </r>
  <r>
    <s v="CT2016"/>
    <s v="Philip M. McKenna Foundation_The Heritage Foundation199880000"/>
    <x v="73"/>
    <s v="The Heritage Foundation"/>
    <n v="80000"/>
    <x v="16"/>
    <x v="1"/>
    <m/>
  </r>
  <r>
    <s v="CT2016"/>
    <s v="Philip M. McKenna Foundation_The Heritage Foundation1999100000"/>
    <x v="73"/>
    <s v="The Heritage Foundation"/>
    <n v="100000"/>
    <x v="17"/>
    <x v="1"/>
    <m/>
  </r>
  <r>
    <s v="CT2016"/>
    <s v="Philip M. McKenna Foundation_The Heritage Foundation199985000"/>
    <x v="73"/>
    <s v="The Heritage Foundation"/>
    <n v="85000"/>
    <x v="17"/>
    <x v="1"/>
    <m/>
  </r>
  <r>
    <s v="CT2016"/>
    <s v="Philip M. McKenna Foundation_The Heritage Foundation2000100000"/>
    <x v="73"/>
    <s v="The Heritage Foundation"/>
    <n v="100000"/>
    <x v="18"/>
    <x v="1"/>
    <m/>
  </r>
  <r>
    <s v="CT2016"/>
    <s v="Philip M. McKenna Foundation_The Heritage Foundation2001100000"/>
    <x v="73"/>
    <s v="The Heritage Foundation"/>
    <n v="100000"/>
    <x v="8"/>
    <x v="1"/>
    <m/>
  </r>
  <r>
    <s v="CT2016"/>
    <s v="Philip M. McKenna Foundation_The Heritage Foundation200265000"/>
    <x v="73"/>
    <s v="The Heritage Foundation"/>
    <n v="65000"/>
    <x v="9"/>
    <x v="1"/>
    <m/>
  </r>
  <r>
    <s v="CT2016"/>
    <s v="Philip M. McKenna Foundation_The Heritage Foundation200370000"/>
    <x v="73"/>
    <s v="The Heritage Foundation"/>
    <n v="70000"/>
    <x v="10"/>
    <x v="1"/>
    <m/>
  </r>
  <r>
    <s v="CT2016"/>
    <s v="Philip M. McKenna Foundation_The Heritage Foundation200460000"/>
    <x v="73"/>
    <s v="The Heritage Foundation"/>
    <n v="60000"/>
    <x v="11"/>
    <x v="1"/>
    <m/>
  </r>
  <r>
    <s v="CT2016"/>
    <s v="Philip M. McKenna Foundation_The Heritage Foundation200560000"/>
    <x v="73"/>
    <s v="The Heritage Foundation"/>
    <n v="60000"/>
    <x v="12"/>
    <x v="1"/>
    <m/>
  </r>
  <r>
    <s v="CT2016"/>
    <s v="Philip M. McKenna Foundation_The Heritage Foundation200665000"/>
    <x v="73"/>
    <s v="The Heritage Foundation"/>
    <n v="65000"/>
    <x v="13"/>
    <x v="1"/>
    <m/>
  </r>
  <r>
    <s v="CT2016"/>
    <s v="Philip M. McKenna Foundation_The Heritage Foundation200820000"/>
    <x v="73"/>
    <s v="The Heritage Foundation"/>
    <n v="20000"/>
    <x v="15"/>
    <x v="1"/>
    <m/>
  </r>
  <r>
    <s v="CT2016"/>
    <s v="Philip M. McKenna Foundation_The Heritage Foundation200920000"/>
    <x v="73"/>
    <s v="The Heritage Foundation"/>
    <n v="20000"/>
    <x v="0"/>
    <x v="1"/>
    <m/>
  </r>
  <r>
    <s v="CT2016"/>
    <s v="Philip M. McKenna Foundation_The Heritage Foundation201020000"/>
    <x v="73"/>
    <s v="The Heritage Foundation"/>
    <n v="20000"/>
    <x v="1"/>
    <x v="1"/>
    <m/>
  </r>
  <r>
    <s v="CT2016"/>
    <s v="Philip M. McKenna Foundation_The Heritage Foundation201120000"/>
    <x v="73"/>
    <s v="The Heritage Foundation"/>
    <n v="20000"/>
    <x v="2"/>
    <x v="1"/>
    <m/>
  </r>
  <r>
    <s v="CT2016"/>
    <s v="Philip M. McKenna Foundation_The Heritage Foundation201220000"/>
    <x v="73"/>
    <s v="The Heritage Foundation"/>
    <n v="20000"/>
    <x v="3"/>
    <x v="1"/>
    <m/>
  </r>
  <r>
    <s v="CT2016"/>
    <s v="PhRMA_The Heritage Foundation200875000"/>
    <x v="74"/>
    <s v="The Heritage Foundation"/>
    <n v="75000"/>
    <x v="15"/>
    <x v="1"/>
    <m/>
  </r>
  <r>
    <s v="CT2016"/>
    <s v="PhRMA_The Heritage Foundation200945000"/>
    <x v="74"/>
    <s v="The Heritage Foundation"/>
    <n v="45000"/>
    <x v="0"/>
    <x v="1"/>
    <m/>
  </r>
  <r>
    <s v="CT2016"/>
    <s v="PhRMA_The Heritage Foundation201030000"/>
    <x v="74"/>
    <s v="The Heritage Foundation"/>
    <n v="30000"/>
    <x v="1"/>
    <x v="1"/>
    <m/>
  </r>
  <r>
    <n v="990"/>
    <s v="PhRMA_The Heritage Foundation201140000"/>
    <x v="74"/>
    <s v="The Heritage Foundation"/>
    <n v="40000"/>
    <x v="2"/>
    <x v="0"/>
    <m/>
  </r>
  <r>
    <n v="990"/>
    <s v="PhRMA_The Heritage Foundation201250000"/>
    <x v="74"/>
    <s v="The Heritage Foundation"/>
    <n v="50000"/>
    <x v="3"/>
    <x v="0"/>
    <m/>
  </r>
  <r>
    <s v="CT2016"/>
    <s v="Pierre F. and Enid Goodrich Foundation_The Heritage Foundation200115000"/>
    <x v="75"/>
    <s v="The Heritage Foundation"/>
    <n v="15000"/>
    <x v="8"/>
    <x v="1"/>
    <m/>
  </r>
  <r>
    <s v="CT2016"/>
    <s v="Pierre F. and Enid Goodrich Foundation_The Heritage Foundation200215000"/>
    <x v="75"/>
    <s v="The Heritage Foundation"/>
    <n v="15000"/>
    <x v="9"/>
    <x v="1"/>
    <m/>
  </r>
  <r>
    <s v="CT2016"/>
    <s v="Pierre F. and Enid Goodrich Foundation_The Heritage Foundation200315000"/>
    <x v="75"/>
    <s v="The Heritage Foundation"/>
    <n v="15000"/>
    <x v="10"/>
    <x v="1"/>
    <m/>
  </r>
  <r>
    <s v="CT2016"/>
    <s v="Pierre F. and Enid Goodrich Foundation_The Heritage Foundation200415000"/>
    <x v="75"/>
    <s v="The Heritage Foundation"/>
    <n v="15000"/>
    <x v="11"/>
    <x v="1"/>
    <m/>
  </r>
  <r>
    <s v="CT2016"/>
    <s v="Pierre F. and Enid Goodrich Foundation_The Heritage Foundation200515000"/>
    <x v="75"/>
    <s v="The Heritage Foundation"/>
    <n v="15000"/>
    <x v="12"/>
    <x v="1"/>
    <m/>
  </r>
  <r>
    <s v="CT2016"/>
    <s v="Pierre F. and Enid Goodrich Foundation_The Heritage Foundation200615000"/>
    <x v="75"/>
    <s v="The Heritage Foundation"/>
    <n v="15000"/>
    <x v="13"/>
    <x v="1"/>
    <m/>
  </r>
  <r>
    <s v="CT2016"/>
    <s v="Pierre F. and Enid Goodrich Foundation_The Heritage Foundation200725000"/>
    <x v="75"/>
    <s v="The Heritage Foundation"/>
    <n v="25000"/>
    <x v="14"/>
    <x v="1"/>
    <m/>
  </r>
  <r>
    <s v="CT2016"/>
    <s v="Pierre F. and Enid Goodrich Foundation_The Heritage Foundation200825000"/>
    <x v="75"/>
    <s v="The Heritage Foundation"/>
    <n v="25000"/>
    <x v="15"/>
    <x v="1"/>
    <m/>
  </r>
  <r>
    <s v="CT2016"/>
    <s v="Pierre F. and Enid Goodrich Foundation_The Heritage Foundation200925000"/>
    <x v="75"/>
    <s v="The Heritage Foundation"/>
    <n v="25000"/>
    <x v="0"/>
    <x v="1"/>
    <m/>
  </r>
  <r>
    <s v="CT2016"/>
    <s v="Pierre F. and Enid Goodrich Foundation_The Heritage Foundation201020000"/>
    <x v="75"/>
    <s v="The Heritage Foundation"/>
    <n v="20000"/>
    <x v="1"/>
    <x v="1"/>
    <m/>
  </r>
  <r>
    <s v="CT2016"/>
    <s v="Pierre F. and Enid Goodrich Foundation_The Heritage Foundation201120000"/>
    <x v="75"/>
    <s v="The Heritage Foundation"/>
    <n v="20000"/>
    <x v="2"/>
    <x v="1"/>
    <m/>
  </r>
  <r>
    <s v="CT2016"/>
    <s v="Pierre F. and Enid Goodrich Foundation_The Heritage Foundation201220000"/>
    <x v="75"/>
    <s v="The Heritage Foundation"/>
    <n v="20000"/>
    <x v="3"/>
    <x v="1"/>
    <m/>
  </r>
  <r>
    <s v="CT2016"/>
    <s v="Pierre F. and Enid Goodrich Foundation_The Heritage Foundation201320000"/>
    <x v="75"/>
    <s v="The Heritage Foundation"/>
    <n v="20000"/>
    <x v="4"/>
    <x v="1"/>
    <m/>
  </r>
  <r>
    <s v="CT2016"/>
    <s v="Richard F. Aster Jr. Foundation_The Heritage Foundation200914000"/>
    <x v="76"/>
    <s v="The Heritage Foundation"/>
    <n v="14000"/>
    <x v="0"/>
    <x v="1"/>
    <m/>
  </r>
  <r>
    <s v="CT2016"/>
    <s v="Richard F. Aster Jr. Foundation_The Heritage Foundation201020000"/>
    <x v="76"/>
    <s v="The Heritage Foundation"/>
    <n v="20000"/>
    <x v="1"/>
    <x v="1"/>
    <m/>
  </r>
  <r>
    <s v="CT2016"/>
    <s v="Richard F. Aster Jr. Foundation_The Heritage Foundation201130000"/>
    <x v="76"/>
    <s v="The Heritage Foundation"/>
    <n v="30000"/>
    <x v="2"/>
    <x v="1"/>
    <m/>
  </r>
  <r>
    <n v="990"/>
    <s v="Richard F. Aster Jr. Foundation_The Heritage Foundation20120"/>
    <x v="76"/>
    <s v="The Heritage Foundation"/>
    <n v="0"/>
    <x v="3"/>
    <x v="0"/>
    <s v="Foundation gave from 2012 through 2016, but does not specify amounts"/>
  </r>
  <r>
    <n v="990"/>
    <s v="Richard F. Aster Jr. Foundation_The Heritage Foundation20130"/>
    <x v="76"/>
    <s v="The Heritage Foundation"/>
    <n v="0"/>
    <x v="4"/>
    <x v="0"/>
    <s v="Foundation gave from 2012 through 2016, but does not specify amounts"/>
  </r>
  <r>
    <n v="990"/>
    <s v="Richard F. Aster Jr. Foundation_The Heritage Foundation20140"/>
    <x v="76"/>
    <s v="The Heritage Foundation"/>
    <n v="0"/>
    <x v="5"/>
    <x v="0"/>
    <s v="Foundation gave from 2012 through 2016, but does not specify amounts"/>
  </r>
  <r>
    <n v="990"/>
    <s v="Richard F. Aster Jr. Foundation_The Heritage Foundation20150"/>
    <x v="76"/>
    <s v="The Heritage Foundation"/>
    <n v="0"/>
    <x v="6"/>
    <x v="0"/>
    <s v="Foundation gave from 2012 through 2016, but does not specify amounts"/>
  </r>
  <r>
    <n v="990"/>
    <s v="Richard F. Aster Jr. Foundation_The Heritage Foundation20160"/>
    <x v="76"/>
    <s v="The Heritage Foundation"/>
    <n v="0"/>
    <x v="7"/>
    <x v="0"/>
    <s v="Foundation gave from 2012 through 2016, but does not specify amounts"/>
  </r>
  <r>
    <n v="990"/>
    <s v="Richard Seth Staley Educational Foundation_The Heritage Foundation200250000"/>
    <x v="77"/>
    <s v="The Heritage Foundation"/>
    <n v="50000"/>
    <x v="9"/>
    <x v="0"/>
    <m/>
  </r>
  <r>
    <n v="990"/>
    <s v="Richard Seth Staley Educational Foundation_The Heritage Foundation2005149000"/>
    <x v="77"/>
    <s v="The Heritage Foundation"/>
    <n v="149000"/>
    <x v="12"/>
    <x v="0"/>
    <m/>
  </r>
  <r>
    <n v="990"/>
    <s v="Richard Seth Staley Educational Foundation_The Heritage Foundation2006160000"/>
    <x v="77"/>
    <s v="The Heritage Foundation"/>
    <n v="160000"/>
    <x v="13"/>
    <x v="0"/>
    <m/>
  </r>
  <r>
    <n v="990"/>
    <s v="Richard Seth Staley Educational Foundation_The Heritage Foundation2007150000"/>
    <x v="77"/>
    <s v="The Heritage Foundation"/>
    <n v="150000"/>
    <x v="14"/>
    <x v="0"/>
    <m/>
  </r>
  <r>
    <n v="990"/>
    <s v="Richard Seth Staley Educational Foundation_The Heritage Foundation2008100775"/>
    <x v="77"/>
    <s v="The Heritage Foundation"/>
    <n v="100775"/>
    <x v="15"/>
    <x v="0"/>
    <m/>
  </r>
  <r>
    <n v="990"/>
    <s v="Richard Seth Staley Educational Foundation_The Heritage Foundation200991350"/>
    <x v="77"/>
    <s v="The Heritage Foundation"/>
    <n v="91350"/>
    <x v="0"/>
    <x v="0"/>
    <m/>
  </r>
  <r>
    <n v="990"/>
    <s v="Richard Seth Staley Educational Foundation_The Heritage Foundation201027050"/>
    <x v="77"/>
    <s v="The Heritage Foundation"/>
    <n v="27050"/>
    <x v="1"/>
    <x v="0"/>
    <m/>
  </r>
  <r>
    <n v="990"/>
    <s v="Richard Seth Staley Educational Foundation_The Heritage Foundation201176620"/>
    <x v="77"/>
    <s v="The Heritage Foundation"/>
    <n v="76620"/>
    <x v="2"/>
    <x v="0"/>
    <m/>
  </r>
  <r>
    <n v="990"/>
    <s v="Richard Seth Staley Educational Foundation_The Heritage Foundation201326000"/>
    <x v="77"/>
    <s v="The Heritage Foundation"/>
    <n v="26000"/>
    <x v="4"/>
    <x v="0"/>
    <m/>
  </r>
  <r>
    <n v="990"/>
    <s v="Richard Seth Staley Educational Foundation_The Heritage Foundation201650000"/>
    <x v="77"/>
    <s v="The Heritage Foundation"/>
    <n v="50000"/>
    <x v="7"/>
    <x v="0"/>
    <m/>
  </r>
  <r>
    <s v="CT2016"/>
    <s v="Robert and Audrey Zinser Charitable Foundation_The Heritage Foundation200121634"/>
    <x v="78"/>
    <s v="The Heritage Foundation"/>
    <n v="21634"/>
    <x v="8"/>
    <x v="1"/>
    <m/>
  </r>
  <r>
    <s v="CT2016"/>
    <s v="Robert and Audrey Zinser Charitable Foundation_The Heritage Foundation200340158"/>
    <x v="78"/>
    <s v="The Heritage Foundation"/>
    <n v="40158"/>
    <x v="10"/>
    <x v="1"/>
    <m/>
  </r>
  <r>
    <s v="CT2016"/>
    <s v="Robert and Audrey Zinser Charitable Foundation_The Heritage Foundation200425000"/>
    <x v="78"/>
    <s v="The Heritage Foundation"/>
    <n v="25000"/>
    <x v="11"/>
    <x v="1"/>
    <m/>
  </r>
  <r>
    <s v="CT2016"/>
    <s v="Robert and Audrey Zinser Charitable Foundation_The Heritage Foundation200542525"/>
    <x v="78"/>
    <s v="The Heritage Foundation"/>
    <n v="42525"/>
    <x v="12"/>
    <x v="1"/>
    <m/>
  </r>
  <r>
    <s v="CT2016"/>
    <s v="Robert and Audrey Zinser Charitable Foundation_The Heritage Foundation200620960"/>
    <x v="78"/>
    <s v="The Heritage Foundation"/>
    <n v="20960"/>
    <x v="13"/>
    <x v="1"/>
    <m/>
  </r>
  <r>
    <s v="CT2016"/>
    <s v="Robert and Audrey Zinser Charitable Foundation_The Heritage Foundation200722764"/>
    <x v="78"/>
    <s v="The Heritage Foundation"/>
    <n v="22764"/>
    <x v="14"/>
    <x v="1"/>
    <m/>
  </r>
  <r>
    <s v="CT2016"/>
    <s v="Robert and Audrey Zinser Charitable Foundation_The Heritage Foundation201083333"/>
    <x v="78"/>
    <s v="The Heritage Foundation"/>
    <n v="83333"/>
    <x v="1"/>
    <x v="1"/>
    <m/>
  </r>
  <r>
    <s v="CT2016"/>
    <s v="Robert and Audrey Zinser Charitable Foundation_The Heritage Foundation201150000"/>
    <x v="78"/>
    <s v="The Heritage Foundation"/>
    <n v="50000"/>
    <x v="2"/>
    <x v="1"/>
    <m/>
  </r>
  <r>
    <s v="CT2016"/>
    <s v="Robert and Audrey Zinser Charitable Foundation_The Heritage Foundation201183333"/>
    <x v="78"/>
    <s v="The Heritage Foundation"/>
    <n v="83333"/>
    <x v="2"/>
    <x v="1"/>
    <m/>
  </r>
  <r>
    <s v="CT2016"/>
    <s v="Robert and Audrey Zinser Charitable Foundation_The Heritage Foundation201240000"/>
    <x v="78"/>
    <s v="The Heritage Foundation"/>
    <n v="40000"/>
    <x v="3"/>
    <x v="1"/>
    <m/>
  </r>
  <r>
    <s v="CT2016"/>
    <s v="Robert and Marie Hansen Foundation_The Heritage Foundation200310000"/>
    <x v="79"/>
    <s v="The Heritage Foundation"/>
    <n v="10000"/>
    <x v="10"/>
    <x v="1"/>
    <m/>
  </r>
  <r>
    <s v="CT2016"/>
    <s v="Robert and Marie Hansen Foundation_The Heritage Foundation200415000"/>
    <x v="79"/>
    <s v="The Heritage Foundation"/>
    <n v="15000"/>
    <x v="11"/>
    <x v="1"/>
    <m/>
  </r>
  <r>
    <s v="CT2016"/>
    <s v="Robert and Marie Hansen Foundation_The Heritage Foundation200515000"/>
    <x v="79"/>
    <s v="The Heritage Foundation"/>
    <n v="15000"/>
    <x v="12"/>
    <x v="1"/>
    <m/>
  </r>
  <r>
    <s v="CT2016"/>
    <s v="Robert and Marie Hansen Foundation_The Heritage Foundation200615000"/>
    <x v="79"/>
    <s v="The Heritage Foundation"/>
    <n v="15000"/>
    <x v="13"/>
    <x v="1"/>
    <m/>
  </r>
  <r>
    <s v="CT2016"/>
    <s v="Robert and Marie Hansen Foundation_The Heritage Foundation200715000"/>
    <x v="79"/>
    <s v="The Heritage Foundation"/>
    <n v="15000"/>
    <x v="14"/>
    <x v="1"/>
    <m/>
  </r>
  <r>
    <n v="990"/>
    <s v="Robert and Nina Rosenthal Foundation_The Heritage Foundation20101000"/>
    <x v="80"/>
    <s v="The Heritage Foundation"/>
    <n v="1000"/>
    <x v="1"/>
    <x v="0"/>
    <m/>
  </r>
  <r>
    <n v="990"/>
    <s v="Robert and Nina Rosenthal Foundation_The Heritage Foundation201510000"/>
    <x v="80"/>
    <s v="The Heritage Foundation"/>
    <n v="10000"/>
    <x v="6"/>
    <x v="0"/>
    <m/>
  </r>
  <r>
    <s v="CT2016"/>
    <s v="Robert S. and Star Pepper Foundation_The Heritage Foundation200520000"/>
    <x v="81"/>
    <s v="The Heritage Foundation"/>
    <n v="20000"/>
    <x v="12"/>
    <x v="1"/>
    <m/>
  </r>
  <r>
    <s v="CT2016"/>
    <s v="Robert S. and Star Pepper Foundation_The Heritage Foundation200725000"/>
    <x v="81"/>
    <s v="The Heritage Foundation"/>
    <n v="25000"/>
    <x v="14"/>
    <x v="1"/>
    <m/>
  </r>
  <r>
    <s v="CT2016"/>
    <s v="Robert S. and Star Pepper Foundation_The Heritage Foundation200850000"/>
    <x v="81"/>
    <s v="The Heritage Foundation"/>
    <n v="50000"/>
    <x v="15"/>
    <x v="1"/>
    <m/>
  </r>
  <r>
    <s v="CT2016"/>
    <s v="Robert S. and Star Pepper Foundation_The Heritage Foundation2009100000"/>
    <x v="81"/>
    <s v="The Heritage Foundation"/>
    <n v="100000"/>
    <x v="0"/>
    <x v="1"/>
    <m/>
  </r>
  <r>
    <s v="CT2016"/>
    <s v="Robert S. and Star Pepper Foundation_The Heritage Foundation2010100000"/>
    <x v="81"/>
    <s v="The Heritage Foundation"/>
    <n v="100000"/>
    <x v="1"/>
    <x v="1"/>
    <m/>
  </r>
  <r>
    <s v="CT2016"/>
    <s v="Robert S. and Star Pepper Foundation_The Heritage Foundation2011100000"/>
    <x v="81"/>
    <s v="The Heritage Foundation"/>
    <n v="100000"/>
    <x v="2"/>
    <x v="1"/>
    <m/>
  </r>
  <r>
    <s v="CT2016"/>
    <s v="Robert S. and Star Pepper Foundation_The Heritage Foundation2012100000"/>
    <x v="81"/>
    <s v="The Heritage Foundation"/>
    <n v="100000"/>
    <x v="3"/>
    <x v="1"/>
    <m/>
  </r>
  <r>
    <n v="990"/>
    <s v="Robert S. and Star Pepper Foundation_The Heritage Foundation2013100000"/>
    <x v="81"/>
    <s v="The Heritage Foundation"/>
    <n v="100000"/>
    <x v="4"/>
    <x v="0"/>
    <m/>
  </r>
  <r>
    <n v="990"/>
    <s v="Robert S. and Star Pepper Foundation_The Heritage Foundation2014100000"/>
    <x v="81"/>
    <s v="The Heritage Foundation"/>
    <n v="100000"/>
    <x v="5"/>
    <x v="0"/>
    <m/>
  </r>
  <r>
    <n v="990"/>
    <s v="Robert S. and Star Pepper Foundation_The Heritage Foundation2015100000"/>
    <x v="81"/>
    <s v="The Heritage Foundation"/>
    <n v="100000"/>
    <x v="6"/>
    <x v="0"/>
    <m/>
  </r>
  <r>
    <n v="990"/>
    <s v="Robert S. and Star Pepper Foundation_The Heritage Foundation2016100000"/>
    <x v="81"/>
    <s v="The Heritage Foundation"/>
    <n v="100000"/>
    <x v="7"/>
    <x v="0"/>
    <m/>
  </r>
  <r>
    <n v="990"/>
    <s v="Robert S. and Star Pepper Foundation_The Heritage Foundation201775000"/>
    <x v="81"/>
    <s v="The Heritage Foundation"/>
    <n v="75000"/>
    <x v="22"/>
    <x v="0"/>
    <m/>
  </r>
  <r>
    <s v="CT2016"/>
    <s v="Same Line Foundation_The Heritage Foundation200510000"/>
    <x v="82"/>
    <s v="The Heritage Foundation"/>
    <n v="10000"/>
    <x v="12"/>
    <x v="1"/>
    <m/>
  </r>
  <r>
    <s v="CT2016"/>
    <s v="Same Line Foundation_The Heritage Foundation200620000"/>
    <x v="82"/>
    <s v="The Heritage Foundation"/>
    <n v="20000"/>
    <x v="13"/>
    <x v="1"/>
    <m/>
  </r>
  <r>
    <s v="CT2016"/>
    <s v="Same Line Foundation_The Heritage Foundation200725000"/>
    <x v="82"/>
    <s v="The Heritage Foundation"/>
    <n v="25000"/>
    <x v="14"/>
    <x v="1"/>
    <m/>
  </r>
  <r>
    <s v="CT2016"/>
    <s v="Same Line Foundation_The Heritage Foundation200825000"/>
    <x v="82"/>
    <s v="The Heritage Foundation"/>
    <n v="25000"/>
    <x v="15"/>
    <x v="1"/>
    <m/>
  </r>
  <r>
    <s v="CT2016"/>
    <s v="Same Line Foundation_The Heritage Foundation200910250"/>
    <x v="82"/>
    <s v="The Heritage Foundation"/>
    <n v="10250"/>
    <x v="0"/>
    <x v="1"/>
    <m/>
  </r>
  <r>
    <s v="CT2016"/>
    <s v="Same Line Foundation_The Heritage Foundation201040000"/>
    <x v="82"/>
    <s v="The Heritage Foundation"/>
    <n v="40000"/>
    <x v="1"/>
    <x v="1"/>
    <m/>
  </r>
  <r>
    <s v="CT2016"/>
    <s v="Same Line Foundation_The Heritage Foundation201240000"/>
    <x v="82"/>
    <s v="The Heritage Foundation"/>
    <n v="40000"/>
    <x v="3"/>
    <x v="1"/>
    <m/>
  </r>
  <r>
    <s v="CT2016"/>
    <s v="Sarah Scaife Foundation_The Heritage Foundation1985885000"/>
    <x v="83"/>
    <s v="The Heritage Foundation"/>
    <n v="885000"/>
    <x v="23"/>
    <x v="1"/>
    <m/>
  </r>
  <r>
    <s v="CT2016"/>
    <s v="Sarah Scaife Foundation_The Heritage Foundation19861375000"/>
    <x v="83"/>
    <s v="The Heritage Foundation"/>
    <n v="1375000"/>
    <x v="24"/>
    <x v="1"/>
    <m/>
  </r>
  <r>
    <s v="CT2016"/>
    <s v="Sarah Scaife Foundation_The Heritage Foundation19871000000"/>
    <x v="83"/>
    <s v="The Heritage Foundation"/>
    <n v="1000000"/>
    <x v="25"/>
    <x v="1"/>
    <m/>
  </r>
  <r>
    <s v="CT2016"/>
    <s v="Sarah Scaife Foundation_The Heritage Foundation1988600000"/>
    <x v="83"/>
    <s v="The Heritage Foundation"/>
    <n v="600000"/>
    <x v="26"/>
    <x v="1"/>
    <m/>
  </r>
  <r>
    <s v="CT2016"/>
    <s v="Sarah Scaife Foundation_The Heritage Foundation1989900000"/>
    <x v="83"/>
    <s v="The Heritage Foundation"/>
    <n v="900000"/>
    <x v="27"/>
    <x v="1"/>
    <m/>
  </r>
  <r>
    <s v="CT2016"/>
    <s v="Sarah Scaife Foundation_The Heritage Foundation19901250000"/>
    <x v="83"/>
    <s v="The Heritage Foundation"/>
    <n v="1250000"/>
    <x v="28"/>
    <x v="1"/>
    <m/>
  </r>
  <r>
    <s v="CT2016"/>
    <s v="Sarah Scaife Foundation_The Heritage Foundation1991650000"/>
    <x v="83"/>
    <s v="The Heritage Foundation"/>
    <n v="650000"/>
    <x v="29"/>
    <x v="1"/>
    <m/>
  </r>
  <r>
    <s v="CT2016"/>
    <s v="Sarah Scaife Foundation_The Heritage Foundation1992750000"/>
    <x v="83"/>
    <s v="The Heritage Foundation"/>
    <n v="750000"/>
    <x v="30"/>
    <x v="1"/>
    <m/>
  </r>
  <r>
    <s v="CT2016"/>
    <s v="Sarah Scaife Foundation_The Heritage Foundation1993950000"/>
    <x v="83"/>
    <s v="The Heritage Foundation"/>
    <n v="950000"/>
    <x v="31"/>
    <x v="1"/>
    <m/>
  </r>
  <r>
    <s v="CT2016"/>
    <s v="Sarah Scaife Foundation_The Heritage Foundation1994600000"/>
    <x v="83"/>
    <s v="The Heritage Foundation"/>
    <n v="600000"/>
    <x v="32"/>
    <x v="1"/>
    <m/>
  </r>
  <r>
    <s v="CT2016"/>
    <s v="Sarah Scaife Foundation_The Heritage Foundation1995800000"/>
    <x v="83"/>
    <s v="The Heritage Foundation"/>
    <n v="800000"/>
    <x v="19"/>
    <x v="1"/>
    <m/>
  </r>
  <r>
    <s v="CT2016"/>
    <s v="Sarah Scaife Foundation_The Heritage Foundation1995145000"/>
    <x v="83"/>
    <s v="The Heritage Foundation"/>
    <n v="145000"/>
    <x v="19"/>
    <x v="1"/>
    <m/>
  </r>
  <r>
    <s v="CT2016"/>
    <s v="Sarah Scaife Foundation_The Heritage Foundation199650000"/>
    <x v="83"/>
    <s v="The Heritage Foundation"/>
    <n v="50000"/>
    <x v="20"/>
    <x v="1"/>
    <m/>
  </r>
  <r>
    <s v="CT2016"/>
    <s v="Sarah Scaife Foundation_The Heritage Foundation19961000000"/>
    <x v="83"/>
    <s v="The Heritage Foundation"/>
    <n v="1000000"/>
    <x v="20"/>
    <x v="1"/>
    <m/>
  </r>
  <r>
    <s v="CT2016"/>
    <s v="Sarah Scaife Foundation_The Heritage Foundation1997300000"/>
    <x v="83"/>
    <s v="The Heritage Foundation"/>
    <n v="300000"/>
    <x v="21"/>
    <x v="1"/>
    <m/>
  </r>
  <r>
    <s v="CT2016"/>
    <s v="Sarah Scaife Foundation_The Heritage Foundation1997100000"/>
    <x v="83"/>
    <s v="The Heritage Foundation"/>
    <n v="100000"/>
    <x v="21"/>
    <x v="1"/>
    <m/>
  </r>
  <r>
    <s v="CT2016"/>
    <s v="Sarah Scaife Foundation_The Heritage Foundation19981300000"/>
    <x v="83"/>
    <s v="The Heritage Foundation"/>
    <n v="1300000"/>
    <x v="16"/>
    <x v="1"/>
    <m/>
  </r>
  <r>
    <s v="CT2016"/>
    <s v="Sarah Scaife Foundation_The Heritage Foundation1999780000"/>
    <x v="83"/>
    <s v="The Heritage Foundation"/>
    <n v="780000"/>
    <x v="17"/>
    <x v="1"/>
    <m/>
  </r>
  <r>
    <s v="CT2016"/>
    <s v="Sarah Scaife Foundation_The Heritage Foundation20001500000"/>
    <x v="83"/>
    <s v="The Heritage Foundation"/>
    <n v="1500000"/>
    <x v="18"/>
    <x v="1"/>
    <m/>
  </r>
  <r>
    <s v="CT2016"/>
    <s v="Sarah Scaife Foundation_The Heritage Foundation2001925000"/>
    <x v="83"/>
    <s v="The Heritage Foundation"/>
    <n v="925000"/>
    <x v="8"/>
    <x v="1"/>
    <m/>
  </r>
  <r>
    <s v="CT2016"/>
    <s v="Sarah Scaife Foundation_The Heritage Foundation20021375000"/>
    <x v="83"/>
    <s v="The Heritage Foundation"/>
    <n v="1375000"/>
    <x v="9"/>
    <x v="1"/>
    <m/>
  </r>
  <r>
    <s v="CT2016"/>
    <s v="Sarah Scaife Foundation_The Heritage Foundation2003800000"/>
    <x v="83"/>
    <s v="The Heritage Foundation"/>
    <n v="800000"/>
    <x v="10"/>
    <x v="1"/>
    <m/>
  </r>
  <r>
    <s v="CT2016"/>
    <s v="Sarah Scaife Foundation_The Heritage Foundation2004800000"/>
    <x v="83"/>
    <s v="The Heritage Foundation"/>
    <n v="800000"/>
    <x v="11"/>
    <x v="1"/>
    <m/>
  </r>
  <r>
    <s v="CT2016"/>
    <s v="Sarah Scaife Foundation_The Heritage Foundation2005800000"/>
    <x v="83"/>
    <s v="The Heritage Foundation"/>
    <n v="800000"/>
    <x v="12"/>
    <x v="1"/>
    <m/>
  </r>
  <r>
    <s v="CT2016"/>
    <s v="Sarah Scaife Foundation_The Heritage Foundation2006800000"/>
    <x v="83"/>
    <s v="The Heritage Foundation"/>
    <n v="800000"/>
    <x v="13"/>
    <x v="1"/>
    <m/>
  </r>
  <r>
    <s v="CT2016"/>
    <s v="Sarah Scaife Foundation_The Heritage Foundation2007400000"/>
    <x v="83"/>
    <s v="The Heritage Foundation"/>
    <n v="400000"/>
    <x v="14"/>
    <x v="1"/>
    <m/>
  </r>
  <r>
    <s v="CT2016"/>
    <s v="Sarah Scaife Foundation_The Heritage Foundation2008600000"/>
    <x v="83"/>
    <s v="The Heritage Foundation"/>
    <n v="600000"/>
    <x v="15"/>
    <x v="1"/>
    <m/>
  </r>
  <r>
    <s v="CT2016"/>
    <s v="Sarah Scaife Foundation_The Heritage Foundation2009600000"/>
    <x v="83"/>
    <s v="The Heritage Foundation"/>
    <n v="600000"/>
    <x v="0"/>
    <x v="1"/>
    <m/>
  </r>
  <r>
    <s v="CT2016"/>
    <s v="Sarah Scaife Foundation_The Heritage Foundation2010600000"/>
    <x v="83"/>
    <s v="The Heritage Foundation"/>
    <n v="600000"/>
    <x v="1"/>
    <x v="1"/>
    <m/>
  </r>
  <r>
    <s v="CT2016"/>
    <s v="Sarah Scaife Foundation_The Heritage Foundation20111200000"/>
    <x v="83"/>
    <s v="The Heritage Foundation"/>
    <n v="1200000"/>
    <x v="2"/>
    <x v="1"/>
    <m/>
  </r>
  <r>
    <s v="CT2016"/>
    <s v="Sarah Scaife Foundation_The Heritage Foundation2012400000"/>
    <x v="83"/>
    <s v="The Heritage Foundation"/>
    <n v="400000"/>
    <x v="3"/>
    <x v="1"/>
    <m/>
  </r>
  <r>
    <n v="990"/>
    <s v="Sarah Scaife Foundation_The Heritage Foundation2013800000"/>
    <x v="83"/>
    <s v="The Heritage Foundation"/>
    <n v="800000"/>
    <x v="4"/>
    <x v="0"/>
    <m/>
  </r>
  <r>
    <n v="990"/>
    <s v="Sarah Scaife Foundation_The Heritage Foundation2014600000"/>
    <x v="83"/>
    <s v="The Heritage Foundation"/>
    <n v="600000"/>
    <x v="5"/>
    <x v="0"/>
    <m/>
  </r>
  <r>
    <n v="990"/>
    <s v="Sarah Scaife Foundation_The Heritage Foundation2015600000"/>
    <x v="83"/>
    <s v="The Heritage Foundation"/>
    <n v="600000"/>
    <x v="6"/>
    <x v="0"/>
    <m/>
  </r>
  <r>
    <n v="990"/>
    <s v="Sarah Scaife Foundation_The Heritage Foundation2016800000"/>
    <x v="83"/>
    <s v="The Heritage Foundation"/>
    <n v="800000"/>
    <x v="7"/>
    <x v="0"/>
    <m/>
  </r>
  <r>
    <n v="990"/>
    <s v="Sarah Scaife Foundation_The Heritage Foundation2016500000"/>
    <x v="83"/>
    <s v="The Heritage Foundation"/>
    <n v="500000"/>
    <x v="7"/>
    <x v="0"/>
    <m/>
  </r>
  <r>
    <s v="CT2016"/>
    <s v="Scaife Family Foundation_The Heritage Foundation1992202640"/>
    <x v="84"/>
    <s v="The Heritage Foundation"/>
    <n v="202640"/>
    <x v="30"/>
    <x v="1"/>
    <m/>
  </r>
  <r>
    <s v="CT2016"/>
    <s v="Scaife Family Foundation_The Heritage Foundation1993150000"/>
    <x v="84"/>
    <s v="The Heritage Foundation"/>
    <n v="150000"/>
    <x v="31"/>
    <x v="1"/>
    <m/>
  </r>
  <r>
    <s v="CT2016"/>
    <s v="Scaife Family Foundation_The Heritage Foundation199450000"/>
    <x v="84"/>
    <s v="The Heritage Foundation"/>
    <n v="50000"/>
    <x v="32"/>
    <x v="1"/>
    <m/>
  </r>
  <r>
    <s v="CT2016"/>
    <s v="Scaife Family Foundation_The Heritage Foundation1995150000"/>
    <x v="84"/>
    <s v="The Heritage Foundation"/>
    <n v="150000"/>
    <x v="19"/>
    <x v="1"/>
    <m/>
  </r>
  <r>
    <s v="CT2016"/>
    <s v="Scaife Family Foundation_The Heritage Foundation199775000"/>
    <x v="84"/>
    <s v="The Heritage Foundation"/>
    <n v="75000"/>
    <x v="21"/>
    <x v="1"/>
    <m/>
  </r>
  <r>
    <s v="CT2016"/>
    <s v="Scaife Family Foundation_The Heritage Foundation199875000"/>
    <x v="84"/>
    <s v="The Heritage Foundation"/>
    <n v="75000"/>
    <x v="16"/>
    <x v="1"/>
    <m/>
  </r>
  <r>
    <n v="990"/>
    <s v="Schwab Charitable Fund_The Heritage Foundation20001000"/>
    <x v="85"/>
    <s v="The Heritage Foundation"/>
    <n v="1000"/>
    <x v="18"/>
    <x v="0"/>
    <s v="2000 990"/>
  </r>
  <r>
    <n v="990"/>
    <s v="Schwab Charitable Fund_The Heritage Foundation2000500"/>
    <x v="85"/>
    <s v="The Heritage Foundation"/>
    <n v="500"/>
    <x v="18"/>
    <x v="0"/>
    <s v="2000 990"/>
  </r>
  <r>
    <n v="990"/>
    <s v="Schwab Charitable Fund_The Heritage Foundation2001500"/>
    <x v="85"/>
    <s v="The Heritage Foundation"/>
    <n v="500"/>
    <x v="8"/>
    <x v="0"/>
    <s v="2000 990"/>
  </r>
  <r>
    <n v="990"/>
    <s v="Schwab Charitable Fund_The Heritage Foundation2002250"/>
    <x v="85"/>
    <s v="The Heritage Foundation"/>
    <n v="250"/>
    <x v="9"/>
    <x v="0"/>
    <s v="2002 990"/>
  </r>
  <r>
    <n v="990"/>
    <s v="Schwab Charitable Fund_The Heritage Foundation20021500"/>
    <x v="85"/>
    <s v="The Heritage Foundation"/>
    <n v="1500"/>
    <x v="9"/>
    <x v="0"/>
    <s v="2002 990"/>
  </r>
  <r>
    <n v="990"/>
    <s v="Schwab Charitable Fund_The Heritage Foundation2002250"/>
    <x v="85"/>
    <s v="The Heritage Foundation"/>
    <n v="250"/>
    <x v="9"/>
    <x v="0"/>
    <s v="2002 990"/>
  </r>
  <r>
    <n v="990"/>
    <s v="Schwab Charitable Fund_The Heritage Foundation20025000"/>
    <x v="85"/>
    <s v="The Heritage Foundation"/>
    <n v="5000"/>
    <x v="9"/>
    <x v="0"/>
    <s v="2001 990"/>
  </r>
  <r>
    <n v="990"/>
    <s v="Schwab Charitable Fund_The Heritage Foundation20031000"/>
    <x v="85"/>
    <s v="The Heritage Foundation"/>
    <n v="1000"/>
    <x v="10"/>
    <x v="0"/>
    <s v="2003 990"/>
  </r>
  <r>
    <n v="990"/>
    <s v="Schwab Charitable Fund_The Heritage Foundation2003250"/>
    <x v="85"/>
    <s v="The Heritage Foundation"/>
    <n v="250"/>
    <x v="10"/>
    <x v="0"/>
    <s v="2003 990"/>
  </r>
  <r>
    <n v="990"/>
    <s v="Schwab Charitable Fund_The Heritage Foundation2003500"/>
    <x v="85"/>
    <s v="The Heritage Foundation"/>
    <n v="500"/>
    <x v="10"/>
    <x v="0"/>
    <s v="2002 990"/>
  </r>
  <r>
    <n v="990"/>
    <s v="Schwab Charitable Fund_The Heritage Foundation2003250"/>
    <x v="85"/>
    <s v="The Heritage Foundation"/>
    <n v="250"/>
    <x v="10"/>
    <x v="0"/>
    <s v="2002 990"/>
  </r>
  <r>
    <n v="990"/>
    <s v="Schwab Charitable Fund_The Heritage Foundation2003500"/>
    <x v="85"/>
    <s v="The Heritage Foundation"/>
    <n v="500"/>
    <x v="10"/>
    <x v="0"/>
    <s v="2002 990"/>
  </r>
  <r>
    <n v="990"/>
    <s v="Schwab Charitable Fund_The Heritage Foundation2003500"/>
    <x v="85"/>
    <s v="The Heritage Foundation"/>
    <n v="500"/>
    <x v="10"/>
    <x v="0"/>
    <s v="2002 990"/>
  </r>
  <r>
    <n v="990"/>
    <s v="Schwab Charitable Fund_The Heritage Foundation20031000"/>
    <x v="85"/>
    <s v="The Heritage Foundation"/>
    <n v="1000"/>
    <x v="10"/>
    <x v="0"/>
    <s v="2002 990"/>
  </r>
  <r>
    <n v="990"/>
    <s v="Schwab Charitable Fund_The Heritage Foundation20035000"/>
    <x v="85"/>
    <s v="The Heritage Foundation"/>
    <n v="5000"/>
    <x v="10"/>
    <x v="0"/>
    <s v="2002 990"/>
  </r>
  <r>
    <n v="990"/>
    <s v="Schwab Charitable Fund_The Heritage Foundation2003250"/>
    <x v="85"/>
    <s v="The Heritage Foundation"/>
    <n v="250"/>
    <x v="10"/>
    <x v="0"/>
    <s v="2002 990"/>
  </r>
  <r>
    <n v="990"/>
    <s v="Schwab Charitable Fund_The Heritage Foundation20041000"/>
    <x v="85"/>
    <s v="The Heritage Foundation"/>
    <n v="1000"/>
    <x v="11"/>
    <x v="0"/>
    <s v="2003 990"/>
  </r>
  <r>
    <n v="990"/>
    <s v="Schwab Charitable Fund_The Heritage Foundation20045000"/>
    <x v="85"/>
    <s v="The Heritage Foundation"/>
    <n v="5000"/>
    <x v="11"/>
    <x v="0"/>
    <s v="2003 990"/>
  </r>
  <r>
    <n v="990"/>
    <s v="Schwab Charitable Fund_The Heritage Foundation2004250"/>
    <x v="85"/>
    <s v="The Heritage Foundation"/>
    <n v="250"/>
    <x v="11"/>
    <x v="0"/>
    <s v="2003 990"/>
  </r>
  <r>
    <n v="990"/>
    <s v="Schwab Charitable Fund_The Heritage Foundation20051000"/>
    <x v="85"/>
    <s v="The Heritage Foundation"/>
    <n v="1000"/>
    <x v="12"/>
    <x v="0"/>
    <s v="2005 990"/>
  </r>
  <r>
    <n v="990"/>
    <s v="Schwab Charitable Fund_The Heritage Foundation20051000"/>
    <x v="85"/>
    <s v="The Heritage Foundation"/>
    <n v="1000"/>
    <x v="12"/>
    <x v="0"/>
    <s v="2005 990"/>
  </r>
  <r>
    <n v="990"/>
    <s v="Schwab Charitable Fund_The Heritage Foundation20051000"/>
    <x v="85"/>
    <s v="The Heritage Foundation"/>
    <n v="1000"/>
    <x v="12"/>
    <x v="0"/>
    <s v="2005 990"/>
  </r>
  <r>
    <n v="990"/>
    <s v="Schwab Charitable Fund_The Heritage Foundation20055000"/>
    <x v="85"/>
    <s v="The Heritage Foundation"/>
    <n v="5000"/>
    <x v="12"/>
    <x v="0"/>
    <s v="2005 990"/>
  </r>
  <r>
    <n v="990"/>
    <s v="Schwab Charitable Fund_The Heritage Foundation20051000"/>
    <x v="85"/>
    <s v="The Heritage Foundation"/>
    <n v="1000"/>
    <x v="12"/>
    <x v="0"/>
    <s v="2005 990"/>
  </r>
  <r>
    <n v="990"/>
    <s v="Schwab Charitable Fund_The Heritage Foundation2005250"/>
    <x v="85"/>
    <s v="The Heritage Foundation"/>
    <n v="250"/>
    <x v="12"/>
    <x v="0"/>
    <s v="2005 990"/>
  </r>
  <r>
    <n v="990"/>
    <s v="Schwab Charitable Fund_The Heritage Foundation2005250"/>
    <x v="85"/>
    <s v="The Heritage Foundation"/>
    <n v="250"/>
    <x v="12"/>
    <x v="0"/>
    <s v="2005 990"/>
  </r>
  <r>
    <n v="990"/>
    <s v="Schwab Charitable Fund_The Heritage Foundation20061000"/>
    <x v="85"/>
    <s v="The Heritage Foundation"/>
    <n v="1000"/>
    <x v="13"/>
    <x v="0"/>
    <s v="2005 990"/>
  </r>
  <r>
    <n v="990"/>
    <s v="Schwab Charitable Fund_The Heritage Foundation20065000"/>
    <x v="85"/>
    <s v="The Heritage Foundation"/>
    <n v="5000"/>
    <x v="13"/>
    <x v="0"/>
    <s v="2005 990"/>
  </r>
  <r>
    <n v="990"/>
    <s v="Schwab Charitable Fund_The Heritage Foundation2007250"/>
    <x v="85"/>
    <s v="The Heritage Foundation"/>
    <n v="250"/>
    <x v="14"/>
    <x v="0"/>
    <s v="2007 990"/>
  </r>
  <r>
    <n v="990"/>
    <s v="Schwab Charitable Fund_The Heritage Foundation2007500"/>
    <x v="85"/>
    <s v="The Heritage Foundation"/>
    <n v="500"/>
    <x v="14"/>
    <x v="0"/>
    <s v="2007 990"/>
  </r>
  <r>
    <n v="990"/>
    <s v="Schwab Charitable Fund_The Heritage Foundation2007500"/>
    <x v="85"/>
    <s v="The Heritage Foundation"/>
    <n v="500"/>
    <x v="14"/>
    <x v="0"/>
    <s v="2007 990"/>
  </r>
  <r>
    <n v="990"/>
    <s v="Schwab Charitable Fund_The Heritage Foundation2007300"/>
    <x v="85"/>
    <s v="The Heritage Foundation"/>
    <n v="300"/>
    <x v="14"/>
    <x v="0"/>
    <s v="2007 990"/>
  </r>
  <r>
    <n v="990"/>
    <s v="Schwab Charitable Fund_The Heritage Foundation2007250"/>
    <x v="85"/>
    <s v="The Heritage Foundation"/>
    <n v="250"/>
    <x v="14"/>
    <x v="0"/>
    <s v="2007 990"/>
  </r>
  <r>
    <n v="990"/>
    <s v="Schwab Charitable Fund_The Heritage Foundation2007200"/>
    <x v="85"/>
    <s v="The Heritage Foundation"/>
    <n v="200"/>
    <x v="14"/>
    <x v="0"/>
    <s v="2007 990"/>
  </r>
  <r>
    <n v="990"/>
    <s v="Schwab Charitable Fund_The Heritage Foundation20071000"/>
    <x v="85"/>
    <s v="The Heritage Foundation"/>
    <n v="1000"/>
    <x v="14"/>
    <x v="0"/>
    <s v="2007 990"/>
  </r>
  <r>
    <n v="990"/>
    <s v="Schwab Charitable Fund_The Heritage Foundation2007500"/>
    <x v="85"/>
    <s v="The Heritage Foundation"/>
    <n v="500"/>
    <x v="14"/>
    <x v="0"/>
    <s v="2007 990"/>
  </r>
  <r>
    <n v="990"/>
    <s v="Schwab Charitable Fund_The Heritage Foundation20071000"/>
    <x v="85"/>
    <s v="The Heritage Foundation"/>
    <n v="1000"/>
    <x v="14"/>
    <x v="0"/>
    <s v="2007 990"/>
  </r>
  <r>
    <n v="990"/>
    <s v="Schwab Charitable Fund_The Heritage Foundation20071000"/>
    <x v="85"/>
    <s v="The Heritage Foundation"/>
    <n v="1000"/>
    <x v="14"/>
    <x v="0"/>
    <s v="2007 990"/>
  </r>
  <r>
    <n v="990"/>
    <s v="Schwab Charitable Fund_The Heritage Foundation2007250"/>
    <x v="85"/>
    <s v="The Heritage Foundation"/>
    <n v="250"/>
    <x v="14"/>
    <x v="0"/>
    <s v="2007 990"/>
  </r>
  <r>
    <n v="990"/>
    <s v="Schwab Charitable Fund_The Heritage Foundation20073000"/>
    <x v="85"/>
    <s v="The Heritage Foundation"/>
    <n v="3000"/>
    <x v="14"/>
    <x v="0"/>
    <s v="2007 990"/>
  </r>
  <r>
    <n v="990"/>
    <s v="Schwab Charitable Fund_The Heritage Foundation2007500"/>
    <x v="85"/>
    <s v="The Heritage Foundation"/>
    <n v="500"/>
    <x v="14"/>
    <x v="0"/>
    <s v="2007 990"/>
  </r>
  <r>
    <n v="990"/>
    <s v="Schwab Charitable Fund_The Heritage Foundation20071000"/>
    <x v="85"/>
    <s v="The Heritage Foundation"/>
    <n v="1000"/>
    <x v="14"/>
    <x v="0"/>
    <s v="2007 990"/>
  </r>
  <r>
    <n v="990"/>
    <s v="Schwab Charitable Fund_The Heritage Foundation20071000"/>
    <x v="85"/>
    <s v="The Heritage Foundation"/>
    <n v="1000"/>
    <x v="14"/>
    <x v="0"/>
    <s v="2007 990"/>
  </r>
  <r>
    <n v="990"/>
    <s v="Schwab Charitable Fund_The Heritage Foundation20071000"/>
    <x v="85"/>
    <s v="The Heritage Foundation"/>
    <n v="1000"/>
    <x v="14"/>
    <x v="0"/>
    <s v="2007 990"/>
  </r>
  <r>
    <n v="990"/>
    <s v="Schwab Charitable Fund_The Heritage Foundation20071000"/>
    <x v="85"/>
    <s v="The Heritage Foundation"/>
    <n v="1000"/>
    <x v="14"/>
    <x v="0"/>
    <s v="2007 990"/>
  </r>
  <r>
    <n v="990"/>
    <s v="Schwab Charitable Fund_The Heritage Foundation2007250"/>
    <x v="85"/>
    <s v="The Heritage Foundation"/>
    <n v="250"/>
    <x v="14"/>
    <x v="0"/>
    <s v="2007 990"/>
  </r>
  <r>
    <n v="990"/>
    <s v="Schwab Charitable Fund_The Heritage Foundation20075000"/>
    <x v="85"/>
    <s v="The Heritage Foundation"/>
    <n v="5000"/>
    <x v="14"/>
    <x v="0"/>
    <s v="2007 990"/>
  </r>
  <r>
    <n v="990"/>
    <s v="Schwab Charitable Fund_The Heritage Foundation2008100"/>
    <x v="85"/>
    <s v="The Heritage Foundation"/>
    <n v="100"/>
    <x v="15"/>
    <x v="0"/>
    <s v="2007 990"/>
  </r>
  <r>
    <n v="990"/>
    <s v="Schwab Charitable Fund_The Heritage Foundation2008208"/>
    <x v="85"/>
    <s v="The Heritage Foundation"/>
    <n v="208"/>
    <x v="15"/>
    <x v="0"/>
    <s v="2007 990"/>
  </r>
  <r>
    <n v="990"/>
    <s v="Schwab Charitable Fund_The Heritage Foundation200810000"/>
    <x v="85"/>
    <s v="The Heritage Foundation"/>
    <n v="10000"/>
    <x v="15"/>
    <x v="0"/>
    <s v="2007 990"/>
  </r>
  <r>
    <n v="990"/>
    <s v="Schwab Charitable Fund_The Heritage Foundation20081000"/>
    <x v="85"/>
    <s v="The Heritage Foundation"/>
    <n v="1000"/>
    <x v="15"/>
    <x v="0"/>
    <s v="2007 990"/>
  </r>
  <r>
    <n v="990"/>
    <s v="Schwab Charitable Fund_The Heritage Foundation2008500"/>
    <x v="85"/>
    <s v="The Heritage Foundation"/>
    <n v="500"/>
    <x v="15"/>
    <x v="0"/>
    <s v="2007 990"/>
  </r>
  <r>
    <n v="990"/>
    <s v="Schwab Charitable Fund_The Heritage Foundation2008250"/>
    <x v="85"/>
    <s v="The Heritage Foundation"/>
    <n v="250"/>
    <x v="15"/>
    <x v="0"/>
    <s v="2007 990"/>
  </r>
  <r>
    <n v="990"/>
    <s v="Schwab Charitable Fund_The Heritage Foundation20081000"/>
    <x v="85"/>
    <s v="The Heritage Foundation"/>
    <n v="1000"/>
    <x v="15"/>
    <x v="0"/>
    <s v="2007 990"/>
  </r>
  <r>
    <n v="990"/>
    <s v="Schwab Charitable Fund_The Heritage Foundation20085000"/>
    <x v="85"/>
    <s v="The Heritage Foundation"/>
    <n v="5000"/>
    <x v="15"/>
    <x v="0"/>
    <s v="2007 990"/>
  </r>
  <r>
    <n v="990"/>
    <s v="Schwab Charitable Fund_The Heritage Foundation200810000"/>
    <x v="85"/>
    <s v="The Heritage Foundation"/>
    <n v="10000"/>
    <x v="15"/>
    <x v="0"/>
    <s v="2007 990"/>
  </r>
  <r>
    <n v="990"/>
    <s v="Schwab Charitable Fund_The Heritage Foundation20085000"/>
    <x v="85"/>
    <s v="The Heritage Foundation"/>
    <n v="5000"/>
    <x v="15"/>
    <x v="0"/>
    <s v="2007 990"/>
  </r>
  <r>
    <n v="990"/>
    <s v="Schwab Charitable Fund_The Heritage Foundation2008250"/>
    <x v="85"/>
    <s v="The Heritage Foundation"/>
    <n v="250"/>
    <x v="15"/>
    <x v="0"/>
    <s v="2007 990"/>
  </r>
  <r>
    <n v="990"/>
    <s v="Schwab Charitable Fund_The Heritage Foundation20081000"/>
    <x v="85"/>
    <s v="The Heritage Foundation"/>
    <n v="1000"/>
    <x v="15"/>
    <x v="0"/>
    <s v="2007 990"/>
  </r>
  <r>
    <n v="990"/>
    <s v="Schwab Charitable Fund_The Heritage Foundation2008250"/>
    <x v="85"/>
    <s v="The Heritage Foundation"/>
    <n v="250"/>
    <x v="15"/>
    <x v="0"/>
    <s v="2007 990"/>
  </r>
  <r>
    <n v="990"/>
    <s v="Schwab Charitable Fund_The Heritage Foundation20081000"/>
    <x v="85"/>
    <s v="The Heritage Foundation"/>
    <n v="1000"/>
    <x v="15"/>
    <x v="0"/>
    <s v="2007 990"/>
  </r>
  <r>
    <n v="990"/>
    <s v="Schwab Charitable Fund_The Heritage Foundation20085000"/>
    <x v="85"/>
    <s v="The Heritage Foundation"/>
    <n v="5000"/>
    <x v="15"/>
    <x v="0"/>
    <s v="2007 990"/>
  </r>
  <r>
    <n v="990"/>
    <s v="Schwab Charitable Fund_The Heritage Foundation2008100"/>
    <x v="85"/>
    <s v="The Heritage Foundation"/>
    <n v="100"/>
    <x v="15"/>
    <x v="0"/>
    <s v="2007 990"/>
  </r>
  <r>
    <n v="990"/>
    <s v="Schwab Charitable Fund_The Heritage Foundation20085000"/>
    <x v="85"/>
    <s v="The Heritage Foundation"/>
    <n v="5000"/>
    <x v="15"/>
    <x v="0"/>
    <s v="2007 990"/>
  </r>
  <r>
    <n v="990"/>
    <s v="Schwab Charitable Fund_The Heritage Foundation2008250"/>
    <x v="85"/>
    <s v="The Heritage Foundation"/>
    <n v="250"/>
    <x v="15"/>
    <x v="0"/>
    <s v="2007 990"/>
  </r>
  <r>
    <n v="990"/>
    <s v="Schwab Charitable Fund_The Heritage Foundation2008250"/>
    <x v="85"/>
    <s v="The Heritage Foundation"/>
    <n v="250"/>
    <x v="15"/>
    <x v="0"/>
    <s v="2007 990"/>
  </r>
  <r>
    <n v="990"/>
    <s v="Schwab Charitable Fund_The Heritage Foundation2008250"/>
    <x v="85"/>
    <s v="The Heritage Foundation"/>
    <n v="250"/>
    <x v="15"/>
    <x v="0"/>
    <s v="2007 990"/>
  </r>
  <r>
    <n v="990"/>
    <s v="Schwab Charitable Fund_The Heritage Foundation2008700"/>
    <x v="85"/>
    <s v="The Heritage Foundation"/>
    <n v="700"/>
    <x v="15"/>
    <x v="0"/>
    <s v="2007 990"/>
  </r>
  <r>
    <n v="990"/>
    <s v="Schwab Charitable Fund_The Heritage Foundation20081000"/>
    <x v="85"/>
    <s v="The Heritage Foundation"/>
    <n v="1000"/>
    <x v="15"/>
    <x v="0"/>
    <s v="2007 990"/>
  </r>
  <r>
    <n v="990"/>
    <s v="Schwab Charitable Fund_The Heritage Foundation2008100"/>
    <x v="85"/>
    <s v="The Heritage Foundation"/>
    <n v="100"/>
    <x v="15"/>
    <x v="0"/>
    <s v="2007 990"/>
  </r>
  <r>
    <n v="990"/>
    <s v="Schwab Charitable Fund_The Heritage Foundation20081000"/>
    <x v="85"/>
    <s v="The Heritage Foundation"/>
    <n v="1000"/>
    <x v="15"/>
    <x v="0"/>
    <s v="2007 990"/>
  </r>
  <r>
    <n v="990"/>
    <s v="Schwab Charitable Fund_The Heritage Foundation200810000"/>
    <x v="85"/>
    <s v="The Heritage Foundation"/>
    <n v="10000"/>
    <x v="15"/>
    <x v="0"/>
    <s v="2007 990"/>
  </r>
  <r>
    <n v="990"/>
    <s v="Schwab Charitable Fund_The Heritage Foundation2008100"/>
    <x v="85"/>
    <s v="The Heritage Foundation"/>
    <n v="100"/>
    <x v="15"/>
    <x v="0"/>
    <s v="2007 990"/>
  </r>
  <r>
    <n v="990"/>
    <s v="Schwab Charitable Fund_The Heritage Foundation2008500"/>
    <x v="85"/>
    <s v="The Heritage Foundation"/>
    <n v="500"/>
    <x v="15"/>
    <x v="0"/>
    <s v="2007 990"/>
  </r>
  <r>
    <n v="990"/>
    <s v="Schwab Charitable Fund_The Heritage Foundation2008100"/>
    <x v="85"/>
    <s v="The Heritage Foundation"/>
    <n v="100"/>
    <x v="15"/>
    <x v="0"/>
    <s v="2007 990"/>
  </r>
  <r>
    <n v="990"/>
    <s v="Schwab Charitable Fund_The Heritage Foundation20081000"/>
    <x v="85"/>
    <s v="The Heritage Foundation"/>
    <n v="1000"/>
    <x v="15"/>
    <x v="0"/>
    <s v="2007 990"/>
  </r>
  <r>
    <n v="990"/>
    <s v="Schwab Charitable Fund_The Heritage Foundation200981658"/>
    <x v="85"/>
    <s v="The Heritage Foundation"/>
    <n v="81658"/>
    <x v="0"/>
    <x v="0"/>
    <m/>
  </r>
  <r>
    <n v="990"/>
    <s v="Schwab Charitable Fund_The Heritage Foundation2010633558"/>
    <x v="85"/>
    <s v="The Heritage Foundation"/>
    <n v="633558"/>
    <x v="1"/>
    <x v="0"/>
    <m/>
  </r>
  <r>
    <n v="990"/>
    <s v="Schwab Charitable Fund_The Heritage Foundation2011588689"/>
    <x v="85"/>
    <s v="The Heritage Foundation"/>
    <n v="588689"/>
    <x v="2"/>
    <x v="0"/>
    <m/>
  </r>
  <r>
    <n v="990"/>
    <s v="Schwab Charitable Fund_The Heritage Foundation2012715664"/>
    <x v="85"/>
    <s v="The Heritage Foundation"/>
    <n v="715664"/>
    <x v="3"/>
    <x v="0"/>
    <m/>
  </r>
  <r>
    <n v="990"/>
    <s v="Schwab Charitable Fund_The Heritage Foundation20131124243"/>
    <x v="85"/>
    <s v="The Heritage Foundation"/>
    <n v="1124243"/>
    <x v="4"/>
    <x v="0"/>
    <m/>
  </r>
  <r>
    <n v="990"/>
    <s v="Schwab Charitable Fund_The Heritage Foundation20141455576"/>
    <x v="85"/>
    <s v="The Heritage Foundation"/>
    <n v="1455576"/>
    <x v="5"/>
    <x v="0"/>
    <m/>
  </r>
  <r>
    <s v="CT2016"/>
    <s v="Searle Freedom Trust_The Heritage Foundation200175000"/>
    <x v="86"/>
    <s v="The Heritage Foundation"/>
    <n v="75000"/>
    <x v="8"/>
    <x v="1"/>
    <m/>
  </r>
  <r>
    <s v="CT2016"/>
    <s v="Searle Freedom Trust_The Heritage Foundation200275000"/>
    <x v="86"/>
    <s v="The Heritage Foundation"/>
    <n v="75000"/>
    <x v="9"/>
    <x v="1"/>
    <m/>
  </r>
  <r>
    <s v="CT2016"/>
    <s v="Searle Freedom Trust_The Heritage Foundation2003100000"/>
    <x v="86"/>
    <s v="The Heritage Foundation"/>
    <n v="100000"/>
    <x v="10"/>
    <x v="1"/>
    <m/>
  </r>
  <r>
    <s v="CT2016"/>
    <s v="Searle Freedom Trust_The Heritage Foundation2004100000"/>
    <x v="86"/>
    <s v="The Heritage Foundation"/>
    <n v="100000"/>
    <x v="11"/>
    <x v="1"/>
    <m/>
  </r>
  <r>
    <s v="CT2016"/>
    <s v="Searle Freedom Trust_The Heritage Foundation2005100000"/>
    <x v="86"/>
    <s v="The Heritage Foundation"/>
    <n v="100000"/>
    <x v="12"/>
    <x v="1"/>
    <m/>
  </r>
  <r>
    <s v="CT2016"/>
    <s v="Searle Freedom Trust_The Heritage Foundation2006100000"/>
    <x v="86"/>
    <s v="The Heritage Foundation"/>
    <n v="100000"/>
    <x v="13"/>
    <x v="1"/>
    <m/>
  </r>
  <r>
    <s v="CT2016"/>
    <s v="Searle Freedom Trust_The Heritage Foundation200880000"/>
    <x v="86"/>
    <s v="The Heritage Foundation"/>
    <n v="80000"/>
    <x v="15"/>
    <x v="1"/>
    <m/>
  </r>
  <r>
    <s v="CT2016"/>
    <s v="Searle Freedom Trust_The Heritage Foundation200925000"/>
    <x v="86"/>
    <s v="The Heritage Foundation"/>
    <n v="25000"/>
    <x v="0"/>
    <x v="1"/>
    <m/>
  </r>
  <r>
    <s v="CT2016"/>
    <s v="Searle Freedom Trust_The Heritage Foundation2009100000"/>
    <x v="86"/>
    <s v="The Heritage Foundation"/>
    <n v="100000"/>
    <x v="0"/>
    <x v="1"/>
    <m/>
  </r>
  <r>
    <s v="CT2016"/>
    <s v="Searle Freedom Trust_The Heritage Foundation201025000"/>
    <x v="86"/>
    <s v="The Heritage Foundation"/>
    <n v="25000"/>
    <x v="1"/>
    <x v="1"/>
    <m/>
  </r>
  <r>
    <s v="CT2016"/>
    <s v="Searle Freedom Trust_The Heritage Foundation201020000"/>
    <x v="86"/>
    <s v="The Heritage Foundation"/>
    <n v="20000"/>
    <x v="1"/>
    <x v="1"/>
    <m/>
  </r>
  <r>
    <s v="CT2016"/>
    <s v="Searle Freedom Trust_The Heritage Foundation2010250000"/>
    <x v="86"/>
    <s v="The Heritage Foundation"/>
    <n v="250000"/>
    <x v="1"/>
    <x v="1"/>
    <m/>
  </r>
  <r>
    <s v="CT2016"/>
    <s v="Searle Freedom Trust_The Heritage Foundation201125000"/>
    <x v="86"/>
    <s v="The Heritage Foundation"/>
    <n v="25000"/>
    <x v="2"/>
    <x v="1"/>
    <m/>
  </r>
  <r>
    <s v="CT2016"/>
    <s v="Searle Freedom Trust_The Heritage Foundation2011100000"/>
    <x v="86"/>
    <s v="The Heritage Foundation"/>
    <n v="100000"/>
    <x v="2"/>
    <x v="1"/>
    <m/>
  </r>
  <r>
    <s v="CT2016"/>
    <s v="Searle Freedom Trust_The Heritage Foundation2012100000"/>
    <x v="86"/>
    <s v="The Heritage Foundation"/>
    <n v="100000"/>
    <x v="3"/>
    <x v="1"/>
    <m/>
  </r>
  <r>
    <n v="990"/>
    <s v="Searle Freedom Trust_The Heritage Foundation201350000"/>
    <x v="86"/>
    <s v="The Heritage Foundation"/>
    <n v="50000"/>
    <x v="4"/>
    <x v="0"/>
    <m/>
  </r>
  <r>
    <n v="990"/>
    <s v="Searle Freedom Trust_The Heritage Foundation2015300000"/>
    <x v="86"/>
    <s v="The Heritage Foundation"/>
    <n v="300000"/>
    <x v="6"/>
    <x v="0"/>
    <m/>
  </r>
  <r>
    <n v="990"/>
    <s v="Searle Freedom Trust_The Heritage Foundation2016300000"/>
    <x v="86"/>
    <s v="The Heritage Foundation"/>
    <n v="300000"/>
    <x v="7"/>
    <x v="0"/>
    <m/>
  </r>
  <r>
    <s v="CT2016"/>
    <s v="Sidney A. Swensrud Foundation_The Heritage Foundation200112500"/>
    <x v="87"/>
    <s v="The Heritage Foundation"/>
    <n v="12500"/>
    <x v="8"/>
    <x v="1"/>
    <m/>
  </r>
  <r>
    <s v="CT2016"/>
    <s v="Sidney A. Swensrud Foundation_The Heritage Foundation200212335"/>
    <x v="87"/>
    <s v="The Heritage Foundation"/>
    <n v="12335"/>
    <x v="9"/>
    <x v="1"/>
    <m/>
  </r>
  <r>
    <s v="CT2016"/>
    <s v="Sidney A. Swensrud Foundation_The Heritage Foundation200314977"/>
    <x v="87"/>
    <s v="The Heritage Foundation"/>
    <n v="14977"/>
    <x v="10"/>
    <x v="1"/>
    <m/>
  </r>
  <r>
    <s v="CT2016"/>
    <s v="Sidney A. Swensrud Foundation_The Heritage Foundation200415000"/>
    <x v="87"/>
    <s v="The Heritage Foundation"/>
    <n v="15000"/>
    <x v="11"/>
    <x v="1"/>
    <m/>
  </r>
  <r>
    <s v="CT2016"/>
    <s v="Sidney A. Swensrud Foundation_The Heritage Foundation200515000"/>
    <x v="87"/>
    <s v="The Heritage Foundation"/>
    <n v="15000"/>
    <x v="12"/>
    <x v="1"/>
    <m/>
  </r>
  <r>
    <s v="CT2016"/>
    <s v="Sidney A. Swensrud Foundation_The Heritage Foundation200615000"/>
    <x v="87"/>
    <s v="The Heritage Foundation"/>
    <n v="15000"/>
    <x v="13"/>
    <x v="1"/>
    <m/>
  </r>
  <r>
    <s v="CT2016"/>
    <s v="Sidney A. Swensrud Foundation_The Heritage Foundation200725000"/>
    <x v="87"/>
    <s v="The Heritage Foundation"/>
    <n v="25000"/>
    <x v="14"/>
    <x v="1"/>
    <m/>
  </r>
  <r>
    <s v="CT2016"/>
    <s v="Sidney A. Swensrud Foundation_The Heritage Foundation200825000"/>
    <x v="87"/>
    <s v="The Heritage Foundation"/>
    <n v="25000"/>
    <x v="15"/>
    <x v="1"/>
    <m/>
  </r>
  <r>
    <s v="CT2016"/>
    <s v="Sidney A. Swensrud Foundation_The Heritage Foundation200925000"/>
    <x v="87"/>
    <s v="The Heritage Foundation"/>
    <n v="25000"/>
    <x v="0"/>
    <x v="1"/>
    <m/>
  </r>
  <r>
    <s v="CT2016"/>
    <s v="Sidney A. Swensrud Foundation_The Heritage Foundation201025000"/>
    <x v="87"/>
    <s v="The Heritage Foundation"/>
    <n v="25000"/>
    <x v="1"/>
    <x v="1"/>
    <m/>
  </r>
  <r>
    <s v="CT2016"/>
    <s v="Sidney A. Swensrud Foundation_The Heritage Foundation201125000"/>
    <x v="87"/>
    <s v="The Heritage Foundation"/>
    <n v="25000"/>
    <x v="2"/>
    <x v="1"/>
    <m/>
  </r>
  <r>
    <s v="CT2016"/>
    <s v="Sidney A. Swensrud Foundation_The Heritage Foundation201225000"/>
    <x v="87"/>
    <s v="The Heritage Foundation"/>
    <n v="25000"/>
    <x v="3"/>
    <x v="1"/>
    <m/>
  </r>
  <r>
    <n v="990"/>
    <s v="Sidney A. Swensrud Foundation_The Heritage Foundation201320000"/>
    <x v="87"/>
    <s v="The Heritage Foundation"/>
    <n v="20000"/>
    <x v="4"/>
    <x v="0"/>
    <m/>
  </r>
  <r>
    <n v="990"/>
    <s v="Sidney A. Swensrud Foundation_The Heritage Foundation201415000"/>
    <x v="87"/>
    <s v="The Heritage Foundation"/>
    <n v="15000"/>
    <x v="5"/>
    <x v="0"/>
    <m/>
  </r>
  <r>
    <n v="990"/>
    <s v="Sidney A. Swensrud Foundation_The Heritage Foundation201515000"/>
    <x v="87"/>
    <s v="The Heritage Foundation"/>
    <n v="15000"/>
    <x v="6"/>
    <x v="0"/>
    <m/>
  </r>
  <r>
    <n v="990"/>
    <s v="Sidney A. Swensrud Foundation_The Heritage Foundation201615000"/>
    <x v="87"/>
    <s v="The Heritage Foundation"/>
    <n v="15000"/>
    <x v="7"/>
    <x v="0"/>
    <m/>
  </r>
  <r>
    <s v="CT2016"/>
    <s v="Stiles-Nicholson Foundation_The Heritage Foundation20015000"/>
    <x v="88"/>
    <s v="The Heritage Foundation"/>
    <n v="5000"/>
    <x v="8"/>
    <x v="1"/>
    <m/>
  </r>
  <r>
    <s v="CT2016"/>
    <s v="Stiles-Nicholson Foundation_The Heritage Foundation20025200"/>
    <x v="88"/>
    <s v="The Heritage Foundation"/>
    <n v="5200"/>
    <x v="9"/>
    <x v="1"/>
    <m/>
  </r>
  <r>
    <s v="CT2016"/>
    <s v="Stiles-Nicholson Foundation_The Heritage Foundation20035000"/>
    <x v="88"/>
    <s v="The Heritage Foundation"/>
    <n v="5000"/>
    <x v="10"/>
    <x v="1"/>
    <m/>
  </r>
  <r>
    <s v="CT2016"/>
    <s v="Stiles-Nicholson Foundation_The Heritage Foundation20047500"/>
    <x v="88"/>
    <s v="The Heritage Foundation"/>
    <n v="7500"/>
    <x v="11"/>
    <x v="1"/>
    <m/>
  </r>
  <r>
    <s v="CT2016"/>
    <s v="Stiles-Nicholson Foundation_The Heritage Foundation20055000"/>
    <x v="88"/>
    <s v="The Heritage Foundation"/>
    <n v="5000"/>
    <x v="12"/>
    <x v="1"/>
    <m/>
  </r>
  <r>
    <s v="CT2016"/>
    <s v="Stiles-Nicholson Foundation_The Heritage Foundation20065000"/>
    <x v="88"/>
    <s v="The Heritage Foundation"/>
    <n v="5000"/>
    <x v="13"/>
    <x v="1"/>
    <m/>
  </r>
  <r>
    <s v="CT2016"/>
    <s v="Stiles-Nicholson Foundation_The Heritage Foundation200710000"/>
    <x v="88"/>
    <s v="The Heritage Foundation"/>
    <n v="10000"/>
    <x v="14"/>
    <x v="1"/>
    <m/>
  </r>
  <r>
    <s v="CT2016"/>
    <s v="Stiles-Nicholson Foundation_The Heritage Foundation200820000"/>
    <x v="88"/>
    <s v="The Heritage Foundation"/>
    <n v="20000"/>
    <x v="15"/>
    <x v="1"/>
    <m/>
  </r>
  <r>
    <s v="CT2016"/>
    <s v="Stiles-Nicholson Foundation_The Heritage Foundation200950000"/>
    <x v="88"/>
    <s v="The Heritage Foundation"/>
    <n v="50000"/>
    <x v="0"/>
    <x v="1"/>
    <m/>
  </r>
  <r>
    <s v="CT2016"/>
    <s v="Stiles-Nicholson Foundation_The Heritage Foundation201050000"/>
    <x v="88"/>
    <s v="The Heritage Foundation"/>
    <n v="50000"/>
    <x v="1"/>
    <x v="1"/>
    <m/>
  </r>
  <r>
    <s v="CT2016"/>
    <s v="Stiles-Nicholson Foundation_The Heritage Foundation201150000"/>
    <x v="88"/>
    <s v="The Heritage Foundation"/>
    <n v="50000"/>
    <x v="2"/>
    <x v="1"/>
    <m/>
  </r>
  <r>
    <s v="CT2016"/>
    <s v="Stiles-Nicholson Foundation_The Heritage Foundation201210000"/>
    <x v="88"/>
    <s v="The Heritage Foundation"/>
    <n v="10000"/>
    <x v="3"/>
    <x v="1"/>
    <m/>
  </r>
  <r>
    <n v="990"/>
    <s v="Stiles-Nicholson Foundation_The Heritage Foundation201610000"/>
    <x v="88"/>
    <s v="The Heritage Foundation"/>
    <n v="10000"/>
    <x v="7"/>
    <x v="0"/>
    <m/>
  </r>
  <r>
    <s v="CT2016"/>
    <s v="Stuart Family Foundation_The Heritage Foundation200112500"/>
    <x v="89"/>
    <s v="The Heritage Foundation"/>
    <n v="12500"/>
    <x v="8"/>
    <x v="1"/>
    <m/>
  </r>
  <r>
    <s v="CT2016"/>
    <s v="Stuart Family Foundation_The Heritage Foundation20025000"/>
    <x v="89"/>
    <s v="The Heritage Foundation"/>
    <n v="5000"/>
    <x v="9"/>
    <x v="1"/>
    <m/>
  </r>
  <r>
    <s v="CT2016"/>
    <s v="Stuart Family Foundation_The Heritage Foundation200340000"/>
    <x v="89"/>
    <s v="The Heritage Foundation"/>
    <n v="40000"/>
    <x v="10"/>
    <x v="1"/>
    <m/>
  </r>
  <r>
    <s v="CT2016"/>
    <s v="Stuart Family Foundation_The Heritage Foundation200450000"/>
    <x v="89"/>
    <s v="The Heritage Foundation"/>
    <n v="50000"/>
    <x v="11"/>
    <x v="1"/>
    <m/>
  </r>
  <r>
    <s v="CT2016"/>
    <s v="Stuart Family Foundation_The Heritage Foundation200450000"/>
    <x v="89"/>
    <s v="The Heritage Foundation"/>
    <n v="50000"/>
    <x v="11"/>
    <x v="1"/>
    <m/>
  </r>
  <r>
    <s v="CT2016"/>
    <s v="Stuart Family Foundation_The Heritage Foundation2006100000"/>
    <x v="89"/>
    <s v="The Heritage Foundation"/>
    <n v="100000"/>
    <x v="13"/>
    <x v="1"/>
    <m/>
  </r>
  <r>
    <s v="CT2016"/>
    <s v="Stuart Family Foundation_The Heritage Foundation200650000"/>
    <x v="89"/>
    <s v="The Heritage Foundation"/>
    <n v="50000"/>
    <x v="13"/>
    <x v="1"/>
    <m/>
  </r>
  <r>
    <s v="CT2016"/>
    <s v="Stuart Family Foundation_The Heritage Foundation2007100000"/>
    <x v="89"/>
    <s v="The Heritage Foundation"/>
    <n v="100000"/>
    <x v="14"/>
    <x v="1"/>
    <m/>
  </r>
  <r>
    <s v="CT2016"/>
    <s v="Stuart Family Foundation_The Heritage Foundation200875000"/>
    <x v="89"/>
    <s v="The Heritage Foundation"/>
    <n v="75000"/>
    <x v="15"/>
    <x v="1"/>
    <m/>
  </r>
  <r>
    <s v="CT2016"/>
    <s v="Stuart Family Foundation_The Heritage Foundation200950000"/>
    <x v="89"/>
    <s v="The Heritage Foundation"/>
    <n v="50000"/>
    <x v="0"/>
    <x v="1"/>
    <m/>
  </r>
  <r>
    <s v="CT2016"/>
    <s v="Stuart Family Foundation_The Heritage Foundation201075000"/>
    <x v="89"/>
    <s v="The Heritage Foundation"/>
    <n v="75000"/>
    <x v="1"/>
    <x v="1"/>
    <m/>
  </r>
  <r>
    <s v="CT2016"/>
    <s v="Stuart Family Foundation_The Heritage Foundation201250000"/>
    <x v="89"/>
    <s v="The Heritage Foundation"/>
    <n v="50000"/>
    <x v="3"/>
    <x v="1"/>
    <m/>
  </r>
  <r>
    <s v="CT2016"/>
    <s v="Tepper Family Foundation_The Heritage Foundation20042500"/>
    <x v="90"/>
    <s v="The Heritage Foundation"/>
    <n v="2500"/>
    <x v="11"/>
    <x v="1"/>
    <m/>
  </r>
  <r>
    <s v="CT2016"/>
    <s v="Tepper Family Foundation_The Heritage Foundation20055000"/>
    <x v="90"/>
    <s v="The Heritage Foundation"/>
    <n v="5000"/>
    <x v="12"/>
    <x v="1"/>
    <m/>
  </r>
  <r>
    <s v="CT2016"/>
    <s v="Tepper Family Foundation_The Heritage Foundation20065000"/>
    <x v="90"/>
    <s v="The Heritage Foundation"/>
    <n v="5000"/>
    <x v="13"/>
    <x v="1"/>
    <m/>
  </r>
  <r>
    <s v="CT2016"/>
    <s v="Tepper Family Foundation_The Heritage Foundation20075000"/>
    <x v="90"/>
    <s v="The Heritage Foundation"/>
    <n v="5000"/>
    <x v="14"/>
    <x v="1"/>
    <m/>
  </r>
  <r>
    <s v="CT2016"/>
    <s v="Tepper Family Foundation_The Heritage Foundation20085000"/>
    <x v="90"/>
    <s v="The Heritage Foundation"/>
    <n v="5000"/>
    <x v="15"/>
    <x v="1"/>
    <m/>
  </r>
  <r>
    <s v="CT2016"/>
    <s v="Tepper Family Foundation_The Heritage Foundation200910750"/>
    <x v="90"/>
    <s v="The Heritage Foundation"/>
    <n v="10750"/>
    <x v="0"/>
    <x v="1"/>
    <m/>
  </r>
  <r>
    <s v="CT2016"/>
    <s v="Tepper Family Foundation_The Heritage Foundation201010000"/>
    <x v="90"/>
    <s v="The Heritage Foundation"/>
    <n v="10000"/>
    <x v="1"/>
    <x v="1"/>
    <m/>
  </r>
  <r>
    <s v="CT2016"/>
    <s v="Tepper Family Foundation_The Heritage Foundation201110000"/>
    <x v="90"/>
    <s v="The Heritage Foundation"/>
    <n v="10000"/>
    <x v="2"/>
    <x v="1"/>
    <m/>
  </r>
  <r>
    <s v="CT2016"/>
    <s v="Tepper Family Foundation_The Heritage Foundation201210000"/>
    <x v="90"/>
    <s v="The Heritage Foundation"/>
    <n v="10000"/>
    <x v="3"/>
    <x v="1"/>
    <m/>
  </r>
  <r>
    <s v="CT2016"/>
    <s v="Tepper Family Foundation_The Heritage Foundation20135000"/>
    <x v="90"/>
    <s v="The Heritage Foundation"/>
    <n v="5000"/>
    <x v="4"/>
    <x v="1"/>
    <m/>
  </r>
  <r>
    <n v="990"/>
    <s v="Tepper Family Foundation_The Heritage Foundation20155000"/>
    <x v="90"/>
    <s v="The Heritage Foundation"/>
    <n v="5000"/>
    <x v="6"/>
    <x v="0"/>
    <m/>
  </r>
  <r>
    <n v="990"/>
    <s v="Tepper Family Foundation_The Heritage Foundation20176000"/>
    <x v="90"/>
    <s v="The Heritage Foundation"/>
    <n v="6000"/>
    <x v="22"/>
    <x v="0"/>
    <m/>
  </r>
  <r>
    <n v="990"/>
    <s v="The A William &amp; Eileen Pratt Foundation_The Heritage Foundation20013500"/>
    <x v="91"/>
    <s v="The Heritage Foundation"/>
    <n v="3500"/>
    <x v="8"/>
    <x v="0"/>
    <m/>
  </r>
  <r>
    <n v="990"/>
    <s v="The A William &amp; Eileen Pratt Foundation_The Heritage Foundation20025000"/>
    <x v="91"/>
    <s v="The Heritage Foundation"/>
    <n v="5000"/>
    <x v="9"/>
    <x v="0"/>
    <m/>
  </r>
  <r>
    <n v="990"/>
    <s v="The A William &amp; Eileen Pratt Foundation_The Heritage Foundation20032600"/>
    <x v="91"/>
    <s v="The Heritage Foundation"/>
    <n v="2600"/>
    <x v="10"/>
    <x v="0"/>
    <m/>
  </r>
  <r>
    <n v="990"/>
    <s v="The A William &amp; Eileen Pratt Foundation_The Heritage Foundation20042500"/>
    <x v="91"/>
    <s v="The Heritage Foundation"/>
    <n v="2500"/>
    <x v="11"/>
    <x v="0"/>
    <m/>
  </r>
  <r>
    <n v="990"/>
    <s v="The A William &amp; Eileen Pratt Foundation_The Heritage Foundation20052500"/>
    <x v="91"/>
    <s v="The Heritage Foundation"/>
    <n v="2500"/>
    <x v="12"/>
    <x v="0"/>
    <m/>
  </r>
  <r>
    <n v="990"/>
    <s v="The A William &amp; Eileen Pratt Foundation_The Heritage Foundation20061850"/>
    <x v="91"/>
    <s v="The Heritage Foundation"/>
    <n v="1850"/>
    <x v="13"/>
    <x v="0"/>
    <m/>
  </r>
  <r>
    <n v="990"/>
    <s v="The A William &amp; Eileen Pratt Foundation_The Heritage Foundation20072000"/>
    <x v="91"/>
    <s v="The Heritage Foundation"/>
    <n v="2000"/>
    <x v="14"/>
    <x v="0"/>
    <m/>
  </r>
  <r>
    <n v="990"/>
    <s v="The A William &amp; Eileen Pratt Foundation_The Heritage Foundation20083000"/>
    <x v="91"/>
    <s v="The Heritage Foundation"/>
    <n v="3000"/>
    <x v="15"/>
    <x v="0"/>
    <m/>
  </r>
  <r>
    <n v="990"/>
    <s v="The A William &amp; Eileen Pratt Foundation_The Heritage Foundation20092000"/>
    <x v="91"/>
    <s v="The Heritage Foundation"/>
    <n v="2000"/>
    <x v="0"/>
    <x v="0"/>
    <m/>
  </r>
  <r>
    <n v="990"/>
    <s v="The A William &amp; Eileen Pratt Foundation_The Heritage Foundation20103000"/>
    <x v="91"/>
    <s v="The Heritage Foundation"/>
    <n v="3000"/>
    <x v="1"/>
    <x v="0"/>
    <m/>
  </r>
  <r>
    <n v="990"/>
    <s v="The A William &amp; Eileen Pratt Foundation_The Heritage Foundation20113000"/>
    <x v="91"/>
    <s v="The Heritage Foundation"/>
    <n v="3000"/>
    <x v="2"/>
    <x v="0"/>
    <m/>
  </r>
  <r>
    <n v="990"/>
    <s v="The A William &amp; Eileen Pratt Foundation_The Heritage Foundation20123500"/>
    <x v="91"/>
    <s v="The Heritage Foundation"/>
    <n v="3500"/>
    <x v="3"/>
    <x v="0"/>
    <m/>
  </r>
  <r>
    <n v="990"/>
    <s v="The A William &amp; Eileen Pratt Foundation_The Heritage Foundation20133500"/>
    <x v="91"/>
    <s v="The Heritage Foundation"/>
    <n v="3500"/>
    <x v="4"/>
    <x v="0"/>
    <m/>
  </r>
  <r>
    <n v="990"/>
    <s v="The A William &amp; Eileen Pratt Foundation_The Heritage Foundation20143000"/>
    <x v="91"/>
    <s v="The Heritage Foundation"/>
    <n v="3000"/>
    <x v="5"/>
    <x v="0"/>
    <m/>
  </r>
  <r>
    <n v="990"/>
    <s v="The A William &amp; Eileen Pratt Foundation_The Heritage Foundation20152500"/>
    <x v="91"/>
    <s v="The Heritage Foundation"/>
    <n v="2500"/>
    <x v="6"/>
    <x v="0"/>
    <m/>
  </r>
  <r>
    <n v="990"/>
    <s v="The A William &amp; Eileen Pratt Foundation_The Heritage Foundation20161000"/>
    <x v="91"/>
    <s v="The Heritage Foundation"/>
    <n v="1000"/>
    <x v="7"/>
    <x v="0"/>
    <m/>
  </r>
  <r>
    <s v="CT2016"/>
    <s v="The Carthage Foundation_The Heritage Foundation198625000"/>
    <x v="92"/>
    <s v="The Heritage Foundation"/>
    <n v="25000"/>
    <x v="24"/>
    <x v="1"/>
    <m/>
  </r>
  <r>
    <s v="CT2016"/>
    <s v="The Carthage Foundation_The Heritage Foundation198625000"/>
    <x v="92"/>
    <s v="The Heritage Foundation"/>
    <n v="25000"/>
    <x v="24"/>
    <x v="1"/>
    <m/>
  </r>
  <r>
    <s v="CT2016"/>
    <s v="The Carthage Foundation_The Heritage Foundation198750000"/>
    <x v="92"/>
    <s v="The Heritage Foundation"/>
    <n v="50000"/>
    <x v="25"/>
    <x v="1"/>
    <m/>
  </r>
  <r>
    <s v="CT2016"/>
    <s v="The Carthage Foundation_The Heritage Foundation1988100000"/>
    <x v="92"/>
    <s v="The Heritage Foundation"/>
    <n v="100000"/>
    <x v="26"/>
    <x v="1"/>
    <m/>
  </r>
  <r>
    <s v="CT2016"/>
    <s v="The Carthage Foundation_The Heritage Foundation198950000"/>
    <x v="92"/>
    <s v="The Heritage Foundation"/>
    <n v="50000"/>
    <x v="27"/>
    <x v="1"/>
    <m/>
  </r>
  <r>
    <s v="CT2016"/>
    <s v="The Carthage Foundation_The Heritage Foundation198950000"/>
    <x v="92"/>
    <s v="The Heritage Foundation"/>
    <n v="50000"/>
    <x v="27"/>
    <x v="1"/>
    <m/>
  </r>
  <r>
    <s v="CT2016"/>
    <s v="The Carthage Foundation_The Heritage Foundation198950000"/>
    <x v="92"/>
    <s v="The Heritage Foundation"/>
    <n v="50000"/>
    <x v="27"/>
    <x v="1"/>
    <m/>
  </r>
  <r>
    <s v="CT2016"/>
    <s v="The Carthage Foundation_The Heritage Foundation1991156000"/>
    <x v="92"/>
    <s v="The Heritage Foundation"/>
    <n v="156000"/>
    <x v="29"/>
    <x v="1"/>
    <m/>
  </r>
  <r>
    <s v="CT2016"/>
    <s v="The Carthage Foundation_The Heritage Foundation199275000"/>
    <x v="92"/>
    <s v="The Heritage Foundation"/>
    <n v="75000"/>
    <x v="30"/>
    <x v="1"/>
    <m/>
  </r>
  <r>
    <s v="CT2016"/>
    <s v="The Carthage Foundation_The Heritage Foundation1993165000"/>
    <x v="92"/>
    <s v="The Heritage Foundation"/>
    <n v="165000"/>
    <x v="31"/>
    <x v="1"/>
    <m/>
  </r>
  <r>
    <s v="CT2016"/>
    <s v="The Carthage Foundation_The Heritage Foundation1993150000"/>
    <x v="92"/>
    <s v="The Heritage Foundation"/>
    <n v="150000"/>
    <x v="31"/>
    <x v="1"/>
    <m/>
  </r>
  <r>
    <s v="CT2016"/>
    <s v="The Carthage Foundation_The Heritage Foundation1993135000"/>
    <x v="92"/>
    <s v="The Heritage Foundation"/>
    <n v="135000"/>
    <x v="31"/>
    <x v="1"/>
    <m/>
  </r>
  <r>
    <s v="CT2016"/>
    <s v="The Carthage Foundation_The Heritage Foundation1993125000"/>
    <x v="92"/>
    <s v="The Heritage Foundation"/>
    <n v="125000"/>
    <x v="31"/>
    <x v="1"/>
    <m/>
  </r>
  <r>
    <s v="CT2016"/>
    <s v="The Carthage Foundation_The Heritage Foundation1993100000"/>
    <x v="92"/>
    <s v="The Heritage Foundation"/>
    <n v="100000"/>
    <x v="31"/>
    <x v="1"/>
    <m/>
  </r>
  <r>
    <s v="CT2016"/>
    <s v="The Carthage Foundation_The Heritage Foundation1994128000"/>
    <x v="92"/>
    <s v="The Heritage Foundation"/>
    <n v="128000"/>
    <x v="32"/>
    <x v="1"/>
    <m/>
  </r>
  <r>
    <s v="CT2016"/>
    <s v="The Carthage Foundation_The Heritage Foundation1994100000"/>
    <x v="92"/>
    <s v="The Heritage Foundation"/>
    <n v="100000"/>
    <x v="32"/>
    <x v="1"/>
    <m/>
  </r>
  <r>
    <s v="CT2016"/>
    <s v="The Carthage Foundation_The Heritage Foundation1994100000"/>
    <x v="92"/>
    <s v="The Heritage Foundation"/>
    <n v="100000"/>
    <x v="32"/>
    <x v="1"/>
    <m/>
  </r>
  <r>
    <s v="CT2016"/>
    <s v="The Carthage Foundation_The Heritage Foundation1994100000"/>
    <x v="92"/>
    <s v="The Heritage Foundation"/>
    <n v="100000"/>
    <x v="32"/>
    <x v="1"/>
    <m/>
  </r>
  <r>
    <s v="CT2016"/>
    <s v="The Carthage Foundation_The Heritage Foundation199550000"/>
    <x v="92"/>
    <s v="The Heritage Foundation"/>
    <n v="50000"/>
    <x v="19"/>
    <x v="1"/>
    <m/>
  </r>
  <r>
    <s v="CT2016"/>
    <s v="The Carthage Foundation_The Heritage Foundation1995350000"/>
    <x v="92"/>
    <s v="The Heritage Foundation"/>
    <n v="350000"/>
    <x v="19"/>
    <x v="1"/>
    <m/>
  </r>
  <r>
    <s v="CT2016"/>
    <s v="The Carthage Foundation_The Heritage Foundation199535000"/>
    <x v="92"/>
    <s v="The Heritage Foundation"/>
    <n v="35000"/>
    <x v="19"/>
    <x v="1"/>
    <m/>
  </r>
  <r>
    <s v="CT2016"/>
    <s v="The Carthage Foundation_The Heritage Foundation1995200000"/>
    <x v="92"/>
    <s v="The Heritage Foundation"/>
    <n v="200000"/>
    <x v="19"/>
    <x v="1"/>
    <m/>
  </r>
  <r>
    <s v="CT2016"/>
    <s v="The Carthage Foundation_The Heritage Foundation1996200000"/>
    <x v="92"/>
    <s v="The Heritage Foundation"/>
    <n v="200000"/>
    <x v="20"/>
    <x v="1"/>
    <m/>
  </r>
  <r>
    <s v="CT2016"/>
    <s v="The Carthage Foundation_The Heritage Foundation199610000"/>
    <x v="92"/>
    <s v="The Heritage Foundation"/>
    <n v="10000"/>
    <x v="20"/>
    <x v="1"/>
    <m/>
  </r>
  <r>
    <s v="CT2016"/>
    <s v="The Carthage Foundation_The Heritage Foundation200215000"/>
    <x v="92"/>
    <s v="The Heritage Foundation"/>
    <n v="15000"/>
    <x v="9"/>
    <x v="1"/>
    <m/>
  </r>
  <r>
    <s v="CT2016"/>
    <s v="The Challenge Foundation_The Heritage Foundation200710000"/>
    <x v="93"/>
    <s v="The Heritage Foundation"/>
    <n v="10000"/>
    <x v="14"/>
    <x v="1"/>
    <m/>
  </r>
  <r>
    <s v="CT2016"/>
    <s v="The Challenge Foundation_The Heritage Foundation200810000"/>
    <x v="93"/>
    <s v="The Heritage Foundation"/>
    <n v="10000"/>
    <x v="15"/>
    <x v="1"/>
    <m/>
  </r>
  <r>
    <s v="CT2016"/>
    <s v="The Challenge Foundation_The Heritage Foundation200925000"/>
    <x v="93"/>
    <s v="The Heritage Foundation"/>
    <n v="25000"/>
    <x v="0"/>
    <x v="1"/>
    <m/>
  </r>
  <r>
    <s v="CT2016"/>
    <s v="The Challenge Foundation_The Heritage Foundation201025000"/>
    <x v="93"/>
    <s v="The Heritage Foundation"/>
    <n v="25000"/>
    <x v="1"/>
    <x v="1"/>
    <m/>
  </r>
  <r>
    <s v="CT2016"/>
    <s v="The Challenge Foundation_The Heritage Foundation201125000"/>
    <x v="93"/>
    <s v="The Heritage Foundation"/>
    <n v="25000"/>
    <x v="2"/>
    <x v="1"/>
    <m/>
  </r>
  <r>
    <s v="CT2016"/>
    <s v="The Challenge Foundation_The Heritage Foundation201225000"/>
    <x v="93"/>
    <s v="The Heritage Foundation"/>
    <n v="25000"/>
    <x v="3"/>
    <x v="1"/>
    <m/>
  </r>
  <r>
    <s v="CT2016"/>
    <s v="The Galbraith Foundation_The Heritage Foundation200550000"/>
    <x v="94"/>
    <s v="The Heritage Foundation"/>
    <n v="50000"/>
    <x v="12"/>
    <x v="1"/>
    <m/>
  </r>
  <r>
    <s v="CT2016"/>
    <s v="The Galbraith Foundation_The Heritage Foundation200650000"/>
    <x v="94"/>
    <s v="The Heritage Foundation"/>
    <n v="50000"/>
    <x v="13"/>
    <x v="1"/>
    <m/>
  </r>
  <r>
    <s v="CT2016"/>
    <s v="The Galbraith Foundation_The Heritage Foundation2007100000"/>
    <x v="94"/>
    <s v="The Heritage Foundation"/>
    <n v="100000"/>
    <x v="14"/>
    <x v="1"/>
    <m/>
  </r>
  <r>
    <s v="CT2016"/>
    <s v="The Galbraith Foundation_The Heritage Foundation2008100000"/>
    <x v="94"/>
    <s v="The Heritage Foundation"/>
    <n v="100000"/>
    <x v="15"/>
    <x v="1"/>
    <m/>
  </r>
  <r>
    <s v="CT2016"/>
    <s v="The Galbraith Foundation_The Heritage Foundation2009100000"/>
    <x v="94"/>
    <s v="The Heritage Foundation"/>
    <n v="100000"/>
    <x v="0"/>
    <x v="1"/>
    <m/>
  </r>
  <r>
    <s v="CT2016"/>
    <s v="The Galbraith Foundation_The Heritage Foundation2010100000"/>
    <x v="94"/>
    <s v="The Heritage Foundation"/>
    <n v="100000"/>
    <x v="1"/>
    <x v="1"/>
    <m/>
  </r>
  <r>
    <s v="CT2016"/>
    <s v="The Galbraith Foundation_The Heritage Foundation2011250000"/>
    <x v="94"/>
    <s v="The Heritage Foundation"/>
    <n v="250000"/>
    <x v="2"/>
    <x v="1"/>
    <m/>
  </r>
  <r>
    <s v="CT2016"/>
    <s v="The Galbraith Foundation_The Heritage Foundation2012250000"/>
    <x v="94"/>
    <s v="The Heritage Foundation"/>
    <n v="250000"/>
    <x v="3"/>
    <x v="1"/>
    <m/>
  </r>
  <r>
    <n v="990"/>
    <s v="The Hamlin Family Foundation_The Heritage Foundation200925000"/>
    <x v="95"/>
    <s v="The Heritage Foundation"/>
    <n v="25000"/>
    <x v="0"/>
    <x v="0"/>
    <m/>
  </r>
  <r>
    <n v="990"/>
    <s v="The Hamlin Family Foundation_The Heritage Foundation201145000"/>
    <x v="95"/>
    <s v="The Heritage Foundation"/>
    <n v="45000"/>
    <x v="2"/>
    <x v="0"/>
    <m/>
  </r>
  <r>
    <n v="990"/>
    <s v="The Hamlin Family Foundation_The Heritage Foundation20147500"/>
    <x v="95"/>
    <s v="The Heritage Foundation"/>
    <n v="7500"/>
    <x v="5"/>
    <x v="0"/>
    <m/>
  </r>
  <r>
    <s v="CT2016"/>
    <s v="The Lynde and Harry Bradley Foundation_The Heritage Foundation1986250000"/>
    <x v="96"/>
    <s v="The Heritage Foundation"/>
    <n v="250000"/>
    <x v="24"/>
    <x v="1"/>
    <m/>
  </r>
  <r>
    <s v="CT2016"/>
    <s v="The Lynde and Harry Bradley Foundation_The Heritage Foundation1987250000"/>
    <x v="96"/>
    <s v="The Heritage Foundation"/>
    <n v="250000"/>
    <x v="25"/>
    <x v="1"/>
    <m/>
  </r>
  <r>
    <s v="CT2016"/>
    <s v="The Lynde and Harry Bradley Foundation_The Heritage Foundation1987510000"/>
    <x v="96"/>
    <s v="The Heritage Foundation"/>
    <n v="510000"/>
    <x v="25"/>
    <x v="1"/>
    <m/>
  </r>
  <r>
    <s v="CT2016"/>
    <s v="The Lynde and Harry Bradley Foundation_The Heritage Foundation1988300000"/>
    <x v="96"/>
    <s v="The Heritage Foundation"/>
    <n v="300000"/>
    <x v="26"/>
    <x v="1"/>
    <m/>
  </r>
  <r>
    <s v="CT2016"/>
    <s v="The Lynde and Harry Bradley Foundation_The Heritage Foundation1988300000"/>
    <x v="96"/>
    <s v="The Heritage Foundation"/>
    <n v="300000"/>
    <x v="26"/>
    <x v="1"/>
    <m/>
  </r>
  <r>
    <s v="CT2016"/>
    <s v="The Lynde and Harry Bradley Foundation_The Heritage Foundation1988256000"/>
    <x v="96"/>
    <s v="The Heritage Foundation"/>
    <n v="256000"/>
    <x v="26"/>
    <x v="1"/>
    <m/>
  </r>
  <r>
    <s v="CT2016"/>
    <s v="The Lynde and Harry Bradley Foundation_The Heritage Foundation198919000"/>
    <x v="96"/>
    <s v="The Heritage Foundation"/>
    <n v="19000"/>
    <x v="27"/>
    <x v="1"/>
    <m/>
  </r>
  <r>
    <s v="CT2016"/>
    <s v="The Lynde and Harry Bradley Foundation_The Heritage Foundation1989300000"/>
    <x v="96"/>
    <s v="The Heritage Foundation"/>
    <n v="300000"/>
    <x v="27"/>
    <x v="1"/>
    <m/>
  </r>
  <r>
    <s v="CT2016"/>
    <s v="The Lynde and Harry Bradley Foundation_The Heritage Foundation1989583800"/>
    <x v="96"/>
    <s v="The Heritage Foundation"/>
    <n v="583800"/>
    <x v="27"/>
    <x v="1"/>
    <m/>
  </r>
  <r>
    <s v="CT2016"/>
    <s v="The Lynde and Harry Bradley Foundation_The Heritage Foundation1990208500"/>
    <x v="96"/>
    <s v="The Heritage Foundation"/>
    <n v="208500"/>
    <x v="28"/>
    <x v="1"/>
    <m/>
  </r>
  <r>
    <s v="CT2016"/>
    <s v="The Lynde and Harry Bradley Foundation_The Heritage Foundation1990175000"/>
    <x v="96"/>
    <s v="The Heritage Foundation"/>
    <n v="175000"/>
    <x v="28"/>
    <x v="1"/>
    <m/>
  </r>
  <r>
    <s v="CT2016"/>
    <s v="The Lynde and Harry Bradley Foundation_The Heritage Foundation1991208500"/>
    <x v="96"/>
    <s v="The Heritage Foundation"/>
    <n v="208500"/>
    <x v="29"/>
    <x v="1"/>
    <m/>
  </r>
  <r>
    <s v="CT2016"/>
    <s v="The Lynde and Harry Bradley Foundation_The Heritage Foundation1991175000"/>
    <x v="96"/>
    <s v="The Heritage Foundation"/>
    <n v="175000"/>
    <x v="29"/>
    <x v="1"/>
    <m/>
  </r>
  <r>
    <s v="CT2016"/>
    <s v="The Lynde and Harry Bradley Foundation_The Heritage Foundation1991175000"/>
    <x v="96"/>
    <s v="The Heritage Foundation"/>
    <n v="175000"/>
    <x v="29"/>
    <x v="1"/>
    <m/>
  </r>
  <r>
    <s v="CT2016"/>
    <s v="The Lynde and Harry Bradley Foundation_The Heritage Foundation199137500"/>
    <x v="96"/>
    <s v="The Heritage Foundation"/>
    <n v="37500"/>
    <x v="29"/>
    <x v="1"/>
    <m/>
  </r>
  <r>
    <s v="CT2016"/>
    <s v="The Lynde and Harry Bradley Foundation_The Heritage Foundation1991290025"/>
    <x v="96"/>
    <s v="The Heritage Foundation"/>
    <n v="290025"/>
    <x v="29"/>
    <x v="1"/>
    <m/>
  </r>
  <r>
    <s v="CT2016"/>
    <s v="The Lynde and Harry Bradley Foundation_The Heritage Foundation19922500"/>
    <x v="96"/>
    <s v="The Heritage Foundation"/>
    <n v="2500"/>
    <x v="30"/>
    <x v="1"/>
    <m/>
  </r>
  <r>
    <s v="CT2016"/>
    <s v="The Lynde and Harry Bradley Foundation_The Heritage Foundation199211850"/>
    <x v="96"/>
    <s v="The Heritage Foundation"/>
    <n v="11850"/>
    <x v="30"/>
    <x v="1"/>
    <m/>
  </r>
  <r>
    <s v="CT2016"/>
    <s v="The Lynde and Harry Bradley Foundation_The Heritage Foundation199237500"/>
    <x v="96"/>
    <s v="The Heritage Foundation"/>
    <n v="37500"/>
    <x v="30"/>
    <x v="1"/>
    <m/>
  </r>
  <r>
    <s v="CT2016"/>
    <s v="The Lynde and Harry Bradley Foundation_The Heritage Foundation1992175000"/>
    <x v="96"/>
    <s v="The Heritage Foundation"/>
    <n v="175000"/>
    <x v="30"/>
    <x v="1"/>
    <m/>
  </r>
  <r>
    <s v="CT2016"/>
    <s v="The Lynde and Harry Bradley Foundation_The Heritage Foundation1992175000"/>
    <x v="96"/>
    <s v="The Heritage Foundation"/>
    <n v="175000"/>
    <x v="30"/>
    <x v="1"/>
    <m/>
  </r>
  <r>
    <s v="CT2016"/>
    <s v="The Lynde and Harry Bradley Foundation_The Heritage Foundation1992265076"/>
    <x v="96"/>
    <s v="The Heritage Foundation"/>
    <n v="265076"/>
    <x v="30"/>
    <x v="1"/>
    <m/>
  </r>
  <r>
    <s v="CT2016"/>
    <s v="The Lynde and Harry Bradley Foundation_The Heritage Foundation1992290025"/>
    <x v="96"/>
    <s v="The Heritage Foundation"/>
    <n v="290025"/>
    <x v="30"/>
    <x v="1"/>
    <m/>
  </r>
  <r>
    <s v="CT2016"/>
    <s v="The Lynde and Harry Bradley Foundation_The Heritage Foundation199320000"/>
    <x v="96"/>
    <s v="The Heritage Foundation"/>
    <n v="20000"/>
    <x v="31"/>
    <x v="1"/>
    <m/>
  </r>
  <r>
    <s v="CT2016"/>
    <s v="The Lynde and Harry Bradley Foundation_The Heritage Foundation199324850"/>
    <x v="96"/>
    <s v="The Heritage Foundation"/>
    <n v="24850"/>
    <x v="31"/>
    <x v="1"/>
    <m/>
  </r>
  <r>
    <s v="CT2016"/>
    <s v="The Lynde and Harry Bradley Foundation_The Heritage Foundation199337500"/>
    <x v="96"/>
    <s v="The Heritage Foundation"/>
    <n v="37500"/>
    <x v="31"/>
    <x v="1"/>
    <m/>
  </r>
  <r>
    <s v="CT2016"/>
    <s v="The Lynde and Harry Bradley Foundation_The Heritage Foundation199337500"/>
    <x v="96"/>
    <s v="The Heritage Foundation"/>
    <n v="37500"/>
    <x v="31"/>
    <x v="1"/>
    <m/>
  </r>
  <r>
    <s v="CT2016"/>
    <s v="The Lynde and Harry Bradley Foundation_The Heritage Foundation1993170000"/>
    <x v="96"/>
    <s v="The Heritage Foundation"/>
    <n v="170000"/>
    <x v="31"/>
    <x v="1"/>
    <m/>
  </r>
  <r>
    <s v="CT2016"/>
    <s v="The Lynde and Harry Bradley Foundation_The Heritage Foundation1993175000"/>
    <x v="96"/>
    <s v="The Heritage Foundation"/>
    <n v="175000"/>
    <x v="31"/>
    <x v="1"/>
    <m/>
  </r>
  <r>
    <s v="CT2016"/>
    <s v="The Lynde and Harry Bradley Foundation_The Heritage Foundation1993175000"/>
    <x v="96"/>
    <s v="The Heritage Foundation"/>
    <n v="175000"/>
    <x v="31"/>
    <x v="1"/>
    <m/>
  </r>
  <r>
    <s v="CT2016"/>
    <s v="The Lynde and Harry Bradley Foundation_The Heritage Foundation1993265076"/>
    <x v="96"/>
    <s v="The Heritage Foundation"/>
    <n v="265076"/>
    <x v="31"/>
    <x v="1"/>
    <m/>
  </r>
  <r>
    <s v="CT2016"/>
    <s v="The Lynde and Harry Bradley Foundation_The Heritage Foundation1994350000"/>
    <x v="96"/>
    <s v="The Heritage Foundation"/>
    <n v="350000"/>
    <x v="32"/>
    <x v="1"/>
    <m/>
  </r>
  <r>
    <s v="CT2016"/>
    <s v="The Lynde and Harry Bradley Foundation_The Heritage Foundation1994175000"/>
    <x v="96"/>
    <s v="The Heritage Foundation"/>
    <n v="175000"/>
    <x v="32"/>
    <x v="1"/>
    <m/>
  </r>
  <r>
    <s v="CT2016"/>
    <s v="The Lynde and Harry Bradley Foundation_The Heritage Foundation1994170000"/>
    <x v="96"/>
    <s v="The Heritage Foundation"/>
    <n v="170000"/>
    <x v="32"/>
    <x v="1"/>
    <m/>
  </r>
  <r>
    <s v="CT2016"/>
    <s v="The Lynde and Harry Bradley Foundation_The Heritage Foundation19943000"/>
    <x v="96"/>
    <s v="The Heritage Foundation"/>
    <n v="3000"/>
    <x v="32"/>
    <x v="1"/>
    <m/>
  </r>
  <r>
    <s v="CT2016"/>
    <s v="The Lynde and Harry Bradley Foundation_The Heritage Foundation19943000"/>
    <x v="96"/>
    <s v="The Heritage Foundation"/>
    <n v="3000"/>
    <x v="32"/>
    <x v="1"/>
    <m/>
  </r>
  <r>
    <s v="CT2016"/>
    <s v="The Lynde and Harry Bradley Foundation_The Heritage Foundation199575000"/>
    <x v="96"/>
    <s v="The Heritage Foundation"/>
    <n v="75000"/>
    <x v="19"/>
    <x v="1"/>
    <m/>
  </r>
  <r>
    <s v="CT2016"/>
    <s v="The Lynde and Harry Bradley Foundation_The Heritage Foundation199575000"/>
    <x v="96"/>
    <s v="The Heritage Foundation"/>
    <n v="75000"/>
    <x v="19"/>
    <x v="1"/>
    <m/>
  </r>
  <r>
    <s v="CT2016"/>
    <s v="The Lynde and Harry Bradley Foundation_The Heritage Foundation199575000"/>
    <x v="96"/>
    <s v="The Heritage Foundation"/>
    <n v="75000"/>
    <x v="19"/>
    <x v="1"/>
    <m/>
  </r>
  <r>
    <s v="CT2016"/>
    <s v="The Lynde and Harry Bradley Foundation_The Heritage Foundation1995100000"/>
    <x v="96"/>
    <s v="The Heritage Foundation"/>
    <n v="100000"/>
    <x v="19"/>
    <x v="1"/>
    <m/>
  </r>
  <r>
    <s v="CT2016"/>
    <s v="The Lynde and Harry Bradley Foundation_The Heritage Foundation1995100000"/>
    <x v="96"/>
    <s v="The Heritage Foundation"/>
    <n v="100000"/>
    <x v="19"/>
    <x v="1"/>
    <m/>
  </r>
  <r>
    <s v="CT2016"/>
    <s v="The Lynde and Harry Bradley Foundation_The Heritage Foundation1995100000"/>
    <x v="96"/>
    <s v="The Heritage Foundation"/>
    <n v="100000"/>
    <x v="19"/>
    <x v="1"/>
    <m/>
  </r>
  <r>
    <s v="CT2016"/>
    <s v="The Lynde and Harry Bradley Foundation_The Heritage Foundation1995350000"/>
    <x v="96"/>
    <s v="The Heritage Foundation"/>
    <n v="350000"/>
    <x v="19"/>
    <x v="1"/>
    <m/>
  </r>
  <r>
    <s v="CT2016"/>
    <s v="The Lynde and Harry Bradley Foundation_The Heritage Foundation199610000"/>
    <x v="96"/>
    <s v="The Heritage Foundation"/>
    <n v="10000"/>
    <x v="20"/>
    <x v="1"/>
    <m/>
  </r>
  <r>
    <s v="CT2016"/>
    <s v="The Lynde and Harry Bradley Foundation_The Heritage Foundation1996168750"/>
    <x v="96"/>
    <s v="The Heritage Foundation"/>
    <n v="168750"/>
    <x v="20"/>
    <x v="1"/>
    <m/>
  </r>
  <r>
    <s v="CT2016"/>
    <s v="The Lynde and Harry Bradley Foundation_The Heritage Foundation1996168750"/>
    <x v="96"/>
    <s v="The Heritage Foundation"/>
    <n v="168750"/>
    <x v="20"/>
    <x v="1"/>
    <m/>
  </r>
  <r>
    <s v="CT2016"/>
    <s v="The Lynde and Harry Bradley Foundation_The Heritage Foundation1996187500"/>
    <x v="96"/>
    <s v="The Heritage Foundation"/>
    <n v="187500"/>
    <x v="20"/>
    <x v="1"/>
    <m/>
  </r>
  <r>
    <s v="CT2016"/>
    <s v="The Lynde and Harry Bradley Foundation_The Heritage Foundation1996187500"/>
    <x v="96"/>
    <s v="The Heritage Foundation"/>
    <n v="187500"/>
    <x v="20"/>
    <x v="1"/>
    <m/>
  </r>
  <r>
    <s v="CT2016"/>
    <s v="The Lynde and Harry Bradley Foundation_The Heritage Foundation1997206250"/>
    <x v="96"/>
    <s v="The Heritage Foundation"/>
    <n v="206250"/>
    <x v="21"/>
    <x v="1"/>
    <m/>
  </r>
  <r>
    <s v="CT2016"/>
    <s v="The Lynde and Harry Bradley Foundation_The Heritage Foundation1997168750"/>
    <x v="96"/>
    <s v="The Heritage Foundation"/>
    <n v="168750"/>
    <x v="21"/>
    <x v="1"/>
    <m/>
  </r>
  <r>
    <s v="CT2016"/>
    <s v="The Lynde and Harry Bradley Foundation_The Heritage Foundation1997168750"/>
    <x v="96"/>
    <s v="The Heritage Foundation"/>
    <n v="168750"/>
    <x v="21"/>
    <x v="1"/>
    <m/>
  </r>
  <r>
    <s v="CT2016"/>
    <s v="The Lynde and Harry Bradley Foundation_The Heritage Foundation1997103125"/>
    <x v="96"/>
    <s v="The Heritage Foundation"/>
    <n v="103125"/>
    <x v="21"/>
    <x v="1"/>
    <m/>
  </r>
  <r>
    <s v="CT2016"/>
    <s v="The Lynde and Harry Bradley Foundation_The Heritage Foundation1997103125"/>
    <x v="96"/>
    <s v="The Heritage Foundation"/>
    <n v="103125"/>
    <x v="21"/>
    <x v="1"/>
    <m/>
  </r>
  <r>
    <s v="CT2016"/>
    <s v="The Lynde and Harry Bradley Foundation_The Heritage Foundation1997103125"/>
    <x v="96"/>
    <s v="The Heritage Foundation"/>
    <n v="103125"/>
    <x v="21"/>
    <x v="1"/>
    <m/>
  </r>
  <r>
    <s v="CT2016"/>
    <s v="The Lynde and Harry Bradley Foundation_The Heritage Foundation1998137500"/>
    <x v="96"/>
    <s v="The Heritage Foundation"/>
    <n v="137500"/>
    <x v="16"/>
    <x v="1"/>
    <m/>
  </r>
  <r>
    <s v="CT2016"/>
    <s v="The Lynde and Harry Bradley Foundation_The Heritage Foundation1998137500"/>
    <x v="96"/>
    <s v="The Heritage Foundation"/>
    <n v="137500"/>
    <x v="16"/>
    <x v="1"/>
    <m/>
  </r>
  <r>
    <s v="CT2016"/>
    <s v="The Lynde and Harry Bradley Foundation_The Heritage Foundation1998137500"/>
    <x v="96"/>
    <s v="The Heritage Foundation"/>
    <n v="137500"/>
    <x v="16"/>
    <x v="1"/>
    <m/>
  </r>
  <r>
    <s v="CT2016"/>
    <s v="The Lynde and Harry Bradley Foundation_The Heritage Foundation1998103125"/>
    <x v="96"/>
    <s v="The Heritage Foundation"/>
    <n v="103125"/>
    <x v="16"/>
    <x v="1"/>
    <m/>
  </r>
  <r>
    <s v="CT2016"/>
    <s v="The Lynde and Harry Bradley Foundation_The Heritage Foundation1998103125"/>
    <x v="96"/>
    <s v="The Heritage Foundation"/>
    <n v="103125"/>
    <x v="16"/>
    <x v="1"/>
    <m/>
  </r>
  <r>
    <s v="CT2016"/>
    <s v="The Lynde and Harry Bradley Foundation_The Heritage Foundation1998103125"/>
    <x v="96"/>
    <s v="The Heritage Foundation"/>
    <n v="103125"/>
    <x v="16"/>
    <x v="1"/>
    <m/>
  </r>
  <r>
    <s v="CT2016"/>
    <s v="The Lynde and Harry Bradley Foundation_The Heritage Foundation199850000"/>
    <x v="96"/>
    <s v="The Heritage Foundation"/>
    <n v="50000"/>
    <x v="16"/>
    <x v="1"/>
    <m/>
  </r>
  <r>
    <s v="CT2016"/>
    <s v="The Lynde and Harry Bradley Foundation_The Heritage Foundation1999825000"/>
    <x v="96"/>
    <s v="The Heritage Foundation"/>
    <n v="825000"/>
    <x v="17"/>
    <x v="1"/>
    <m/>
  </r>
  <r>
    <s v="CT2016"/>
    <s v="The Lynde and Harry Bradley Foundation_The Heritage Foundation1999412500"/>
    <x v="96"/>
    <s v="The Heritage Foundation"/>
    <n v="412500"/>
    <x v="17"/>
    <x v="1"/>
    <m/>
  </r>
  <r>
    <s v="CT2016"/>
    <s v="The Lynde and Harry Bradley Foundation_The Heritage Foundation200011366"/>
    <x v="96"/>
    <s v="The Heritage Foundation"/>
    <n v="11366"/>
    <x v="18"/>
    <x v="1"/>
    <m/>
  </r>
  <r>
    <s v="CT2016"/>
    <s v="The Lynde and Harry Bradley Foundation_The Heritage Foundation2000156250"/>
    <x v="96"/>
    <s v="The Heritage Foundation"/>
    <n v="156250"/>
    <x v="18"/>
    <x v="1"/>
    <m/>
  </r>
  <r>
    <s v="CT2016"/>
    <s v="The Lynde and Harry Bradley Foundation_The Heritage Foundation2000194884"/>
    <x v="96"/>
    <s v="The Heritage Foundation"/>
    <n v="194884"/>
    <x v="18"/>
    <x v="1"/>
    <m/>
  </r>
  <r>
    <s v="CT2016"/>
    <s v="The Lynde and Harry Bradley Foundation_The Heritage Foundation2000206250"/>
    <x v="96"/>
    <s v="The Heritage Foundation"/>
    <n v="206250"/>
    <x v="18"/>
    <x v="1"/>
    <m/>
  </r>
  <r>
    <s v="CT2016"/>
    <s v="The Lynde and Harry Bradley Foundation_The Heritage Foundation2000206250"/>
    <x v="96"/>
    <s v="The Heritage Foundation"/>
    <n v="206250"/>
    <x v="18"/>
    <x v="1"/>
    <m/>
  </r>
  <r>
    <s v="CT2016"/>
    <s v="The Lynde and Harry Bradley Foundation_The Heritage Foundation2000206250"/>
    <x v="96"/>
    <s v="The Heritage Foundation"/>
    <n v="206250"/>
    <x v="18"/>
    <x v="1"/>
    <m/>
  </r>
  <r>
    <s v="CT2016"/>
    <s v="The Lynde and Harry Bradley Foundation_The Heritage Foundation20015411"/>
    <x v="96"/>
    <s v="The Heritage Foundation"/>
    <n v="5411"/>
    <x v="8"/>
    <x v="1"/>
    <m/>
  </r>
  <r>
    <s v="CT2016"/>
    <s v="The Lynde and Harry Bradley Foundation_The Heritage Foundation2001150839"/>
    <x v="96"/>
    <s v="The Heritage Foundation"/>
    <n v="150839"/>
    <x v="8"/>
    <x v="1"/>
    <m/>
  </r>
  <r>
    <s v="CT2016"/>
    <s v="The Lynde and Harry Bradley Foundation_The Heritage Foundation2001156250"/>
    <x v="96"/>
    <s v="The Heritage Foundation"/>
    <n v="156250"/>
    <x v="8"/>
    <x v="1"/>
    <m/>
  </r>
  <r>
    <s v="CT2016"/>
    <s v="The Lynde and Harry Bradley Foundation_The Heritage Foundation2001156250"/>
    <x v="96"/>
    <s v="The Heritage Foundation"/>
    <n v="156250"/>
    <x v="8"/>
    <x v="1"/>
    <m/>
  </r>
  <r>
    <s v="CT2016"/>
    <s v="The Lynde and Harry Bradley Foundation_The Heritage Foundation2002100000"/>
    <x v="96"/>
    <s v="The Heritage Foundation"/>
    <n v="100000"/>
    <x v="9"/>
    <x v="1"/>
    <m/>
  </r>
  <r>
    <s v="CT2016"/>
    <s v="The Lynde and Harry Bradley Foundation_The Heritage Foundation2002100000"/>
    <x v="96"/>
    <s v="The Heritage Foundation"/>
    <n v="100000"/>
    <x v="9"/>
    <x v="1"/>
    <m/>
  </r>
  <r>
    <s v="CT2016"/>
    <s v="The Lynde and Harry Bradley Foundation_The Heritage Foundation2002100000"/>
    <x v="96"/>
    <s v="The Heritage Foundation"/>
    <n v="100000"/>
    <x v="9"/>
    <x v="1"/>
    <m/>
  </r>
  <r>
    <s v="CT2016"/>
    <s v="The Lynde and Harry Bradley Foundation_The Heritage Foundation200298110"/>
    <x v="96"/>
    <s v="The Heritage Foundation"/>
    <n v="98110"/>
    <x v="9"/>
    <x v="1"/>
    <m/>
  </r>
  <r>
    <s v="CT2016"/>
    <s v="The Lynde and Harry Bradley Foundation_The Heritage Foundation200250000"/>
    <x v="96"/>
    <s v="The Heritage Foundation"/>
    <n v="50000"/>
    <x v="9"/>
    <x v="1"/>
    <m/>
  </r>
  <r>
    <s v="CT2016"/>
    <s v="The Lynde and Harry Bradley Foundation_The Heritage Foundation20021890"/>
    <x v="96"/>
    <s v="The Heritage Foundation"/>
    <n v="1890"/>
    <x v="9"/>
    <x v="1"/>
    <m/>
  </r>
  <r>
    <s v="CT2016"/>
    <s v="The Lynde and Harry Bradley Foundation_The Heritage Foundation200350000"/>
    <x v="96"/>
    <s v="The Heritage Foundation"/>
    <n v="50000"/>
    <x v="10"/>
    <x v="1"/>
    <m/>
  </r>
  <r>
    <s v="CT2016"/>
    <s v="The Lynde and Harry Bradley Foundation_The Heritage Foundation200372500"/>
    <x v="96"/>
    <s v="The Heritage Foundation"/>
    <n v="72500"/>
    <x v="10"/>
    <x v="1"/>
    <m/>
  </r>
  <r>
    <s v="CT2016"/>
    <s v="The Lynde and Harry Bradley Foundation_The Heritage Foundation2003100000"/>
    <x v="96"/>
    <s v="The Heritage Foundation"/>
    <n v="100000"/>
    <x v="10"/>
    <x v="1"/>
    <m/>
  </r>
  <r>
    <s v="CT2016"/>
    <s v="The Lynde and Harry Bradley Foundation_The Heritage Foundation2003100000"/>
    <x v="96"/>
    <s v="The Heritage Foundation"/>
    <n v="100000"/>
    <x v="10"/>
    <x v="1"/>
    <m/>
  </r>
  <r>
    <s v="CT2016"/>
    <s v="The Lynde and Harry Bradley Foundation_The Heritage Foundation2004100000"/>
    <x v="96"/>
    <s v="The Heritage Foundation"/>
    <n v="100000"/>
    <x v="11"/>
    <x v="1"/>
    <m/>
  </r>
  <r>
    <s v="CT2016"/>
    <s v="The Lynde and Harry Bradley Foundation_The Heritage Foundation2004100000"/>
    <x v="96"/>
    <s v="The Heritage Foundation"/>
    <n v="100000"/>
    <x v="11"/>
    <x v="1"/>
    <m/>
  </r>
  <r>
    <s v="CT2016"/>
    <s v="The Lynde and Harry Bradley Foundation_The Heritage Foundation2004100000"/>
    <x v="96"/>
    <s v="The Heritage Foundation"/>
    <n v="100000"/>
    <x v="11"/>
    <x v="1"/>
    <m/>
  </r>
  <r>
    <s v="CT2016"/>
    <s v="The Lynde and Harry Bradley Foundation_The Heritage Foundation200475000"/>
    <x v="96"/>
    <s v="The Heritage Foundation"/>
    <n v="75000"/>
    <x v="11"/>
    <x v="1"/>
    <m/>
  </r>
  <r>
    <s v="CT2016"/>
    <s v="The Lynde and Harry Bradley Foundation_The Heritage Foundation200450000"/>
    <x v="96"/>
    <s v="The Heritage Foundation"/>
    <n v="50000"/>
    <x v="11"/>
    <x v="1"/>
    <m/>
  </r>
  <r>
    <s v="CT2016"/>
    <s v="The Lynde and Harry Bradley Foundation_The Heritage Foundation200450000"/>
    <x v="96"/>
    <s v="The Heritage Foundation"/>
    <n v="50000"/>
    <x v="11"/>
    <x v="1"/>
    <m/>
  </r>
  <r>
    <s v="CT2016"/>
    <s v="The Lynde and Harry Bradley Foundation_The Heritage Foundation2005235000"/>
    <x v="96"/>
    <s v="The Heritage Foundation"/>
    <n v="235000"/>
    <x v="12"/>
    <x v="1"/>
    <m/>
  </r>
  <r>
    <s v="CT2016"/>
    <s v="The Lynde and Harry Bradley Foundation_The Heritage Foundation2005100000"/>
    <x v="96"/>
    <s v="The Heritage Foundation"/>
    <n v="100000"/>
    <x v="12"/>
    <x v="1"/>
    <m/>
  </r>
  <r>
    <s v="CT2016"/>
    <s v="The Lynde and Harry Bradley Foundation_The Heritage Foundation2005100000"/>
    <x v="96"/>
    <s v="The Heritage Foundation"/>
    <n v="100000"/>
    <x v="12"/>
    <x v="1"/>
    <m/>
  </r>
  <r>
    <s v="CT2016"/>
    <s v="The Lynde and Harry Bradley Foundation_The Heritage Foundation2005100000"/>
    <x v="96"/>
    <s v="The Heritage Foundation"/>
    <n v="100000"/>
    <x v="12"/>
    <x v="1"/>
    <m/>
  </r>
  <r>
    <s v="CT2016"/>
    <s v="The Lynde and Harry Bradley Foundation_The Heritage Foundation200675000"/>
    <x v="96"/>
    <s v="The Heritage Foundation"/>
    <n v="75000"/>
    <x v="13"/>
    <x v="1"/>
    <m/>
  </r>
  <r>
    <s v="CT2016"/>
    <s v="The Lynde and Harry Bradley Foundation_The Heritage Foundation2006100000"/>
    <x v="96"/>
    <s v="The Heritage Foundation"/>
    <n v="100000"/>
    <x v="13"/>
    <x v="1"/>
    <m/>
  </r>
  <r>
    <s v="CT2016"/>
    <s v="The Lynde and Harry Bradley Foundation_The Heritage Foundation2007100000"/>
    <x v="96"/>
    <s v="The Heritage Foundation"/>
    <n v="100000"/>
    <x v="14"/>
    <x v="1"/>
    <m/>
  </r>
  <r>
    <s v="CT2016"/>
    <s v="The Lynde and Harry Bradley Foundation_The Heritage Foundation200775000"/>
    <x v="96"/>
    <s v="The Heritage Foundation"/>
    <n v="75000"/>
    <x v="14"/>
    <x v="1"/>
    <m/>
  </r>
  <r>
    <s v="CT2016"/>
    <s v="The Lynde and Harry Bradley Foundation_The Heritage Foundation200775000"/>
    <x v="96"/>
    <s v="The Heritage Foundation"/>
    <n v="75000"/>
    <x v="14"/>
    <x v="1"/>
    <m/>
  </r>
  <r>
    <s v="CT2016"/>
    <s v="The Lynde and Harry Bradley Foundation_The Heritage Foundation200750000"/>
    <x v="96"/>
    <s v="The Heritage Foundation"/>
    <n v="50000"/>
    <x v="14"/>
    <x v="1"/>
    <m/>
  </r>
  <r>
    <s v="CT2016"/>
    <s v="The Lynde and Harry Bradley Foundation_The Heritage Foundation200740000"/>
    <x v="96"/>
    <s v="The Heritage Foundation"/>
    <n v="40000"/>
    <x v="14"/>
    <x v="1"/>
    <m/>
  </r>
  <r>
    <s v="CT2016"/>
    <s v="The Lynde and Harry Bradley Foundation_The Heritage Foundation200740000"/>
    <x v="96"/>
    <s v="The Heritage Foundation"/>
    <n v="40000"/>
    <x v="14"/>
    <x v="1"/>
    <m/>
  </r>
  <r>
    <s v="CT2016"/>
    <s v="The Lynde and Harry Bradley Foundation_The Heritage Foundation2008175000"/>
    <x v="96"/>
    <s v="The Heritage Foundation"/>
    <n v="175000"/>
    <x v="15"/>
    <x v="1"/>
    <m/>
  </r>
  <r>
    <s v="CT2016"/>
    <s v="The Lynde and Harry Bradley Foundation_The Heritage Foundation200820000"/>
    <x v="96"/>
    <s v="The Heritage Foundation"/>
    <n v="20000"/>
    <x v="15"/>
    <x v="1"/>
    <m/>
  </r>
  <r>
    <s v="CT2016"/>
    <s v="The Lynde and Harry Bradley Foundation_The Heritage Foundation200850000"/>
    <x v="96"/>
    <s v="The Heritage Foundation"/>
    <n v="50000"/>
    <x v="15"/>
    <x v="1"/>
    <m/>
  </r>
  <r>
    <s v="CT2016"/>
    <s v="The Lynde and Harry Bradley Foundation_The Heritage Foundation200950000"/>
    <x v="96"/>
    <s v="The Heritage Foundation"/>
    <n v="50000"/>
    <x v="0"/>
    <x v="1"/>
    <m/>
  </r>
  <r>
    <s v="CT2016"/>
    <s v="The Lynde and Harry Bradley Foundation_The Heritage Foundation200950000"/>
    <x v="96"/>
    <s v="The Heritage Foundation"/>
    <n v="50000"/>
    <x v="0"/>
    <x v="1"/>
    <m/>
  </r>
  <r>
    <s v="CT2016"/>
    <s v="The Lynde and Harry Bradley Foundation_The Heritage Foundation200953500"/>
    <x v="96"/>
    <s v="The Heritage Foundation"/>
    <n v="53500"/>
    <x v="0"/>
    <x v="1"/>
    <m/>
  </r>
  <r>
    <s v="CT2016"/>
    <s v="The Lynde and Harry Bradley Foundation_The Heritage Foundation200975000"/>
    <x v="96"/>
    <s v="The Heritage Foundation"/>
    <n v="75000"/>
    <x v="0"/>
    <x v="1"/>
    <m/>
  </r>
  <r>
    <s v="CT2016"/>
    <s v="The Lynde and Harry Bradley Foundation_The Heritage Foundation200975000"/>
    <x v="96"/>
    <s v="The Heritage Foundation"/>
    <n v="75000"/>
    <x v="0"/>
    <x v="1"/>
    <m/>
  </r>
  <r>
    <s v="CT2016"/>
    <s v="The Lynde and Harry Bradley Foundation_The Heritage Foundation201050000"/>
    <x v="96"/>
    <s v="The Heritage Foundation"/>
    <n v="50000"/>
    <x v="1"/>
    <x v="1"/>
    <m/>
  </r>
  <r>
    <s v="CT2016"/>
    <s v="The Lynde and Harry Bradley Foundation_The Heritage Foundation201075000"/>
    <x v="96"/>
    <s v="The Heritage Foundation"/>
    <n v="75000"/>
    <x v="1"/>
    <x v="1"/>
    <m/>
  </r>
  <r>
    <s v="CT2016"/>
    <s v="The Lynde and Harry Bradley Foundation_The Heritage Foundation2010100000"/>
    <x v="96"/>
    <s v="The Heritage Foundation"/>
    <n v="100000"/>
    <x v="1"/>
    <x v="1"/>
    <m/>
  </r>
  <r>
    <s v="CT2016"/>
    <s v="The Lynde and Harry Bradley Foundation_The Heritage Foundation201125000"/>
    <x v="96"/>
    <s v="The Heritage Foundation"/>
    <n v="25000"/>
    <x v="2"/>
    <x v="1"/>
    <m/>
  </r>
  <r>
    <s v="CT2016"/>
    <s v="The Lynde and Harry Bradley Foundation_The Heritage Foundation201170000"/>
    <x v="96"/>
    <s v="The Heritage Foundation"/>
    <n v="70000"/>
    <x v="2"/>
    <x v="1"/>
    <m/>
  </r>
  <r>
    <s v="CT2016"/>
    <s v="The Lynde and Harry Bradley Foundation_The Heritage Foundation2011125000"/>
    <x v="96"/>
    <s v="The Heritage Foundation"/>
    <n v="125000"/>
    <x v="2"/>
    <x v="1"/>
    <m/>
  </r>
  <r>
    <s v="CT2016"/>
    <s v="The Lynde and Harry Bradley Foundation_The Heritage Foundation201225000"/>
    <x v="96"/>
    <s v="The Heritage Foundation"/>
    <n v="25000"/>
    <x v="3"/>
    <x v="1"/>
    <m/>
  </r>
  <r>
    <s v="CT2016"/>
    <s v="The Lynde and Harry Bradley Foundation_The Heritage Foundation201280000"/>
    <x v="96"/>
    <s v="The Heritage Foundation"/>
    <n v="80000"/>
    <x v="3"/>
    <x v="1"/>
    <m/>
  </r>
  <r>
    <s v="CT2016"/>
    <s v="The Lynde and Harry Bradley Foundation_The Heritage Foundation2012125000"/>
    <x v="96"/>
    <s v="The Heritage Foundation"/>
    <n v="125000"/>
    <x v="3"/>
    <x v="1"/>
    <m/>
  </r>
  <r>
    <n v="990"/>
    <s v="The Lynde and Harry Bradley Foundation_The Heritage Foundation201350000"/>
    <x v="96"/>
    <s v="The Heritage Foundation"/>
    <n v="50000"/>
    <x v="4"/>
    <x v="0"/>
    <m/>
  </r>
  <r>
    <n v="990"/>
    <s v="The Lynde and Harry Bradley Foundation_The Heritage Foundation201350000"/>
    <x v="96"/>
    <s v="The Heritage Foundation"/>
    <n v="50000"/>
    <x v="4"/>
    <x v="0"/>
    <m/>
  </r>
  <r>
    <n v="990"/>
    <s v="The Lynde and Harry Bradley Foundation_The Heritage Foundation201450000"/>
    <x v="96"/>
    <s v="The Heritage Foundation"/>
    <n v="50000"/>
    <x v="5"/>
    <x v="0"/>
    <m/>
  </r>
  <r>
    <n v="990"/>
    <s v="The Lynde and Harry Bradley Foundation_The Heritage Foundation201480000"/>
    <x v="96"/>
    <s v="The Heritage Foundation"/>
    <n v="80000"/>
    <x v="5"/>
    <x v="0"/>
    <m/>
  </r>
  <r>
    <n v="990"/>
    <s v="The Lynde and Harry Bradley Foundation_The Heritage Foundation201550000"/>
    <x v="96"/>
    <s v="The Heritage Foundation"/>
    <n v="50000"/>
    <x v="6"/>
    <x v="0"/>
    <m/>
  </r>
  <r>
    <n v="990"/>
    <s v="The Lynde and Harry Bradley Foundation_The Heritage Foundation201580000"/>
    <x v="96"/>
    <s v="The Heritage Foundation"/>
    <n v="80000"/>
    <x v="6"/>
    <x v="0"/>
    <m/>
  </r>
  <r>
    <n v="990"/>
    <s v="The Lynde and Harry Bradley Foundation_The Heritage Foundation201675000"/>
    <x v="96"/>
    <s v="The Heritage Foundation"/>
    <n v="75000"/>
    <x v="7"/>
    <x v="0"/>
    <m/>
  </r>
  <r>
    <n v="990"/>
    <s v="The Marcus Foundation_The Heritage Foundation20065000"/>
    <x v="97"/>
    <s v="The Heritage Foundation"/>
    <n v="5000"/>
    <x v="13"/>
    <x v="0"/>
    <m/>
  </r>
  <r>
    <n v="990"/>
    <s v="The Marcus Foundation_The Heritage Foundation20075000"/>
    <x v="97"/>
    <s v="The Heritage Foundation"/>
    <n v="5000"/>
    <x v="14"/>
    <x v="0"/>
    <m/>
  </r>
  <r>
    <n v="990"/>
    <s v="The Marcus Foundation_The Heritage Foundation20105000"/>
    <x v="97"/>
    <s v="The Heritage Foundation"/>
    <n v="5000"/>
    <x v="1"/>
    <x v="0"/>
    <m/>
  </r>
  <r>
    <n v="990"/>
    <s v="The Marcus Foundation_The Heritage Foundation20125000"/>
    <x v="97"/>
    <s v="The Heritage Foundation"/>
    <n v="5000"/>
    <x v="3"/>
    <x v="0"/>
    <m/>
  </r>
  <r>
    <s v="CT2016"/>
    <s v="The McWethy Foundation_The Heritage Foundation200910000"/>
    <x v="98"/>
    <s v="The Heritage Foundation"/>
    <n v="10000"/>
    <x v="0"/>
    <x v="1"/>
    <m/>
  </r>
  <r>
    <s v="CT2016"/>
    <s v="The McWethy Foundation_The Heritage Foundation201010000"/>
    <x v="98"/>
    <s v="The Heritage Foundation"/>
    <n v="10000"/>
    <x v="1"/>
    <x v="1"/>
    <m/>
  </r>
  <r>
    <s v="CT2016"/>
    <s v="The McWethy Foundation_The Heritage Foundation201120000"/>
    <x v="98"/>
    <s v="The Heritage Foundation"/>
    <n v="20000"/>
    <x v="2"/>
    <x v="1"/>
    <m/>
  </r>
  <r>
    <s v="CT2016"/>
    <s v="The McWethy Foundation_The Heritage Foundation201220000"/>
    <x v="98"/>
    <s v="The Heritage Foundation"/>
    <n v="20000"/>
    <x v="3"/>
    <x v="1"/>
    <m/>
  </r>
  <r>
    <s v="CT2016"/>
    <s v="The McWethy Foundation_The Heritage Foundation201320000"/>
    <x v="98"/>
    <s v="The Heritage Foundation"/>
    <n v="20000"/>
    <x v="4"/>
    <x v="1"/>
    <m/>
  </r>
  <r>
    <n v="990"/>
    <s v="The McWethy Foundation_The Heritage Foundation201420000"/>
    <x v="98"/>
    <s v="The Heritage Foundation"/>
    <n v="20000"/>
    <x v="5"/>
    <x v="0"/>
    <m/>
  </r>
  <r>
    <s v="CT2016"/>
    <s v="The Opportunity Foundation_The Heritage Foundation20011000"/>
    <x v="99"/>
    <s v="The Heritage Foundation"/>
    <n v="1000"/>
    <x v="8"/>
    <x v="1"/>
    <m/>
  </r>
  <r>
    <s v="CT2016"/>
    <s v="The Opportunity Foundation_The Heritage Foundation20022000"/>
    <x v="99"/>
    <s v="The Heritage Foundation"/>
    <n v="2000"/>
    <x v="9"/>
    <x v="1"/>
    <m/>
  </r>
  <r>
    <s v="CT2016"/>
    <s v="The Opportunity Foundation_The Heritage Foundation20038000"/>
    <x v="99"/>
    <s v="The Heritage Foundation"/>
    <n v="8000"/>
    <x v="10"/>
    <x v="1"/>
    <m/>
  </r>
  <r>
    <s v="CT2016"/>
    <s v="The Opportunity Foundation_The Heritage Foundation200410000"/>
    <x v="99"/>
    <s v="The Heritage Foundation"/>
    <n v="10000"/>
    <x v="11"/>
    <x v="1"/>
    <m/>
  </r>
  <r>
    <s v="CT2016"/>
    <s v="The Opportunity Foundation_The Heritage Foundation20051000"/>
    <x v="99"/>
    <s v="The Heritage Foundation"/>
    <n v="1000"/>
    <x v="12"/>
    <x v="1"/>
    <m/>
  </r>
  <r>
    <s v="CT2016"/>
    <s v="The Opportunity Foundation_The Heritage Foundation20061000"/>
    <x v="99"/>
    <s v="The Heritage Foundation"/>
    <n v="1000"/>
    <x v="13"/>
    <x v="1"/>
    <m/>
  </r>
  <r>
    <s v="CT2016"/>
    <s v="The Opportunity Foundation_The Heritage Foundation20075000"/>
    <x v="99"/>
    <s v="The Heritage Foundation"/>
    <n v="5000"/>
    <x v="14"/>
    <x v="1"/>
    <m/>
  </r>
  <r>
    <s v="CT2016"/>
    <s v="The Opportunity Foundation_The Heritage Foundation20085000"/>
    <x v="99"/>
    <s v="The Heritage Foundation"/>
    <n v="5000"/>
    <x v="15"/>
    <x v="1"/>
    <m/>
  </r>
  <r>
    <s v="CT2016"/>
    <s v="The Opportunity Foundation_The Heritage Foundation20095000"/>
    <x v="99"/>
    <s v="The Heritage Foundation"/>
    <n v="5000"/>
    <x v="0"/>
    <x v="1"/>
    <m/>
  </r>
  <r>
    <s v="CT2016"/>
    <s v="The Opportunity Foundation_The Heritage Foundation20105000"/>
    <x v="99"/>
    <s v="The Heritage Foundation"/>
    <n v="5000"/>
    <x v="1"/>
    <x v="1"/>
    <m/>
  </r>
  <r>
    <s v="CT2016"/>
    <s v="The Opportunity Foundation_The Heritage Foundation20115000"/>
    <x v="99"/>
    <s v="The Heritage Foundation"/>
    <n v="5000"/>
    <x v="2"/>
    <x v="1"/>
    <m/>
  </r>
  <r>
    <s v="CT2016"/>
    <s v="The Opportunity Foundation_The Heritage Foundation20125000"/>
    <x v="99"/>
    <s v="The Heritage Foundation"/>
    <n v="5000"/>
    <x v="3"/>
    <x v="1"/>
    <m/>
  </r>
  <r>
    <n v="990"/>
    <s v="The Opportunity Foundation_The Heritage Foundation20131000"/>
    <x v="99"/>
    <s v="The Heritage Foundation"/>
    <n v="1000"/>
    <x v="4"/>
    <x v="0"/>
    <m/>
  </r>
  <r>
    <n v="990"/>
    <s v="The Opportunity Foundation_The Heritage Foundation20141000"/>
    <x v="99"/>
    <s v="The Heritage Foundation"/>
    <n v="1000"/>
    <x v="5"/>
    <x v="0"/>
    <m/>
  </r>
  <r>
    <n v="990"/>
    <s v="The Opportunity Foundation_The Heritage Foundation20151000"/>
    <x v="99"/>
    <s v="The Heritage Foundation"/>
    <n v="1000"/>
    <x v="6"/>
    <x v="0"/>
    <m/>
  </r>
  <r>
    <n v="990"/>
    <s v="The Opportunity Foundation_The Heritage Foundation20161000"/>
    <x v="99"/>
    <s v="The Heritage Foundation"/>
    <n v="1000"/>
    <x v="7"/>
    <x v="0"/>
    <m/>
  </r>
  <r>
    <s v="CT2016"/>
    <s v="The Randolph Foundation_The Heritage Foundation20105000"/>
    <x v="100"/>
    <s v="The Heritage Foundation"/>
    <n v="5000"/>
    <x v="1"/>
    <x v="1"/>
    <m/>
  </r>
  <r>
    <n v="990"/>
    <s v="The Richard and Helen DeVos Foundation_The Heritage Foundation20131000000"/>
    <x v="101"/>
    <s v="The Heritage Foundation"/>
    <n v="1000000"/>
    <x v="4"/>
    <x v="0"/>
    <m/>
  </r>
  <r>
    <n v="990"/>
    <s v="The Richard and Helen DeVos Foundation_The Heritage Foundation2015700000"/>
    <x v="101"/>
    <s v="The Heritage Foundation"/>
    <n v="700000"/>
    <x v="6"/>
    <x v="0"/>
    <m/>
  </r>
  <r>
    <n v="990"/>
    <s v="The Richard and Helen DeVos Foundation_The Heritage Foundation2016500000"/>
    <x v="101"/>
    <s v="The Heritage Foundation"/>
    <n v="500000"/>
    <x v="7"/>
    <x v="0"/>
    <m/>
  </r>
  <r>
    <s v="CT2016"/>
    <s v="The Rodney Fund_The Heritage Foundation199810000"/>
    <x v="102"/>
    <s v="The Heritage Foundation"/>
    <n v="10000"/>
    <x v="16"/>
    <x v="1"/>
    <m/>
  </r>
  <r>
    <s v="CT2016"/>
    <s v="The Rodney Fund_The Heritage Foundation20009000"/>
    <x v="102"/>
    <s v="The Heritage Foundation"/>
    <n v="9000"/>
    <x v="18"/>
    <x v="1"/>
    <m/>
  </r>
  <r>
    <s v="CT2016"/>
    <s v="The Rodney Fund_The Heritage Foundation200111000"/>
    <x v="102"/>
    <s v="The Heritage Foundation"/>
    <n v="11000"/>
    <x v="8"/>
    <x v="1"/>
    <m/>
  </r>
  <r>
    <s v="CT2016"/>
    <s v="The Rodney Fund_The Heritage Foundation20028000"/>
    <x v="102"/>
    <s v="The Heritage Foundation"/>
    <n v="8000"/>
    <x v="9"/>
    <x v="1"/>
    <m/>
  </r>
  <r>
    <s v="CT2016"/>
    <s v="The Rodney Fund_The Heritage Foundation20038000"/>
    <x v="102"/>
    <s v="The Heritage Foundation"/>
    <n v="8000"/>
    <x v="10"/>
    <x v="1"/>
    <m/>
  </r>
  <r>
    <s v="CT2016"/>
    <s v="The Rodney Fund_The Heritage Foundation20049000"/>
    <x v="102"/>
    <s v="The Heritage Foundation"/>
    <n v="9000"/>
    <x v="11"/>
    <x v="1"/>
    <m/>
  </r>
  <r>
    <s v="CT2016"/>
    <s v="The Rodney Fund_The Heritage Foundation20057000"/>
    <x v="102"/>
    <s v="The Heritage Foundation"/>
    <n v="7000"/>
    <x v="12"/>
    <x v="1"/>
    <m/>
  </r>
  <r>
    <n v="990"/>
    <s v="The Rodney Fund_The Heritage Foundation20141000"/>
    <x v="102"/>
    <s v="The Heritage Foundation"/>
    <n v="1000"/>
    <x v="5"/>
    <x v="0"/>
    <m/>
  </r>
  <r>
    <n v="990"/>
    <s v="The Rodney Fund_The Heritage Foundation20163000"/>
    <x v="102"/>
    <s v="The Heritage Foundation"/>
    <n v="3000"/>
    <x v="7"/>
    <x v="0"/>
    <m/>
  </r>
  <r>
    <s v="CT2016"/>
    <s v="The Roe Foundation_The Heritage Foundation199855000"/>
    <x v="103"/>
    <s v="The Heritage Foundation"/>
    <n v="55000"/>
    <x v="16"/>
    <x v="1"/>
    <m/>
  </r>
  <r>
    <s v="CT2016"/>
    <s v="The Roe Foundation_The Heritage Foundation19985000"/>
    <x v="103"/>
    <s v="The Heritage Foundation"/>
    <n v="5000"/>
    <x v="16"/>
    <x v="1"/>
    <m/>
  </r>
  <r>
    <s v="CT2016"/>
    <s v="The Roe Foundation_The Heritage Foundation199960000"/>
    <x v="103"/>
    <s v="The Heritage Foundation"/>
    <n v="60000"/>
    <x v="17"/>
    <x v="1"/>
    <m/>
  </r>
  <r>
    <s v="CT2016"/>
    <s v="The Roe Foundation_The Heritage Foundation200060000"/>
    <x v="103"/>
    <s v="The Heritage Foundation"/>
    <n v="60000"/>
    <x v="18"/>
    <x v="1"/>
    <m/>
  </r>
  <r>
    <s v="CT2016"/>
    <s v="The Roe Foundation_The Heritage Foundation2000150000"/>
    <x v="103"/>
    <s v="The Heritage Foundation"/>
    <n v="150000"/>
    <x v="18"/>
    <x v="1"/>
    <m/>
  </r>
  <r>
    <s v="CT2016"/>
    <s v="The Roe Foundation_The Heritage Foundation200160000"/>
    <x v="103"/>
    <s v="The Heritage Foundation"/>
    <n v="60000"/>
    <x v="8"/>
    <x v="1"/>
    <m/>
  </r>
  <r>
    <s v="CT2016"/>
    <s v="The Roe Foundation_The Heritage Foundation200156000"/>
    <x v="103"/>
    <s v="The Heritage Foundation"/>
    <n v="56000"/>
    <x v="8"/>
    <x v="1"/>
    <m/>
  </r>
  <r>
    <s v="CT2016"/>
    <s v="The Roe Foundation_The Heritage Foundation200275000"/>
    <x v="103"/>
    <s v="The Heritage Foundation"/>
    <n v="75000"/>
    <x v="9"/>
    <x v="1"/>
    <m/>
  </r>
  <r>
    <s v="CT2016"/>
    <s v="The Roe Foundation_The Heritage Foundation200375000"/>
    <x v="103"/>
    <s v="The Heritage Foundation"/>
    <n v="75000"/>
    <x v="10"/>
    <x v="1"/>
    <m/>
  </r>
  <r>
    <s v="CT2016"/>
    <s v="The Roe Foundation_The Heritage Foundation200475000"/>
    <x v="103"/>
    <s v="The Heritage Foundation"/>
    <n v="75000"/>
    <x v="11"/>
    <x v="1"/>
    <m/>
  </r>
  <r>
    <s v="CT2016"/>
    <s v="The Roe Foundation_The Heritage Foundation200580000"/>
    <x v="103"/>
    <s v="The Heritage Foundation"/>
    <n v="80000"/>
    <x v="12"/>
    <x v="1"/>
    <m/>
  </r>
  <r>
    <s v="CT2016"/>
    <s v="The Roe Foundation_The Heritage Foundation200680000"/>
    <x v="103"/>
    <s v="The Heritage Foundation"/>
    <n v="80000"/>
    <x v="13"/>
    <x v="1"/>
    <m/>
  </r>
  <r>
    <s v="CT2016"/>
    <s v="The Roe Foundation_The Heritage Foundation2007100000"/>
    <x v="103"/>
    <s v="The Heritage Foundation"/>
    <n v="100000"/>
    <x v="14"/>
    <x v="1"/>
    <m/>
  </r>
  <r>
    <s v="CT2016"/>
    <s v="The Roe Foundation_The Heritage Foundation2008100000"/>
    <x v="103"/>
    <s v="The Heritage Foundation"/>
    <n v="100000"/>
    <x v="15"/>
    <x v="1"/>
    <m/>
  </r>
  <r>
    <s v="CT2016"/>
    <s v="The Roe Foundation_The Heritage Foundation2009100000"/>
    <x v="103"/>
    <s v="The Heritage Foundation"/>
    <n v="100000"/>
    <x v="0"/>
    <x v="1"/>
    <m/>
  </r>
  <r>
    <s v="CT2016"/>
    <s v="The Roe Foundation_The Heritage Foundation2010100000"/>
    <x v="103"/>
    <s v="The Heritage Foundation"/>
    <n v="100000"/>
    <x v="1"/>
    <x v="1"/>
    <m/>
  </r>
  <r>
    <s v="CT2016"/>
    <s v="The Roe Foundation_The Heritage Foundation2011125000"/>
    <x v="103"/>
    <s v="The Heritage Foundation"/>
    <n v="125000"/>
    <x v="2"/>
    <x v="1"/>
    <m/>
  </r>
  <r>
    <s v="CT2016"/>
    <s v="The Roe Foundation_The Heritage Foundation2012125000"/>
    <x v="103"/>
    <s v="The Heritage Foundation"/>
    <n v="125000"/>
    <x v="3"/>
    <x v="1"/>
    <m/>
  </r>
  <r>
    <n v="990"/>
    <s v="The Roe Foundation_The Heritage Foundation2013125000"/>
    <x v="103"/>
    <s v="The Heritage Foundation"/>
    <n v="125000"/>
    <x v="4"/>
    <x v="0"/>
    <m/>
  </r>
  <r>
    <n v="990"/>
    <s v="The Roe Foundation_The Heritage Foundation2014125000"/>
    <x v="103"/>
    <s v="The Heritage Foundation"/>
    <n v="125000"/>
    <x v="5"/>
    <x v="0"/>
    <m/>
  </r>
  <r>
    <n v="990"/>
    <s v="The Roe Foundation_The Heritage Foundation2015100000"/>
    <x v="103"/>
    <s v="The Heritage Foundation"/>
    <n v="100000"/>
    <x v="6"/>
    <x v="0"/>
    <m/>
  </r>
  <r>
    <s v="CT2016"/>
    <s v="The Samuel Roberts Noble Foundation_The Heritage Foundation19983200000"/>
    <x v="104"/>
    <s v="The Heritage Foundation"/>
    <n v="3200000"/>
    <x v="16"/>
    <x v="1"/>
    <m/>
  </r>
  <r>
    <s v="CT2016"/>
    <s v="The Samuel Roberts Noble Foundation_The Heritage Foundation1998500000"/>
    <x v="104"/>
    <s v="The Heritage Foundation"/>
    <n v="500000"/>
    <x v="16"/>
    <x v="1"/>
    <m/>
  </r>
  <r>
    <s v="CT2016"/>
    <s v="The Samuel Roberts Noble Foundation_The Heritage Foundation1999360000"/>
    <x v="104"/>
    <s v="The Heritage Foundation"/>
    <n v="360000"/>
    <x v="17"/>
    <x v="1"/>
    <m/>
  </r>
  <r>
    <s v="CT2016"/>
    <s v="The Samuel Roberts Noble Foundation_The Heritage Foundation19991500000"/>
    <x v="104"/>
    <s v="The Heritage Foundation"/>
    <n v="1500000"/>
    <x v="17"/>
    <x v="1"/>
    <m/>
  </r>
  <r>
    <s v="CT2016"/>
    <s v="The Samuel Roberts Noble Foundation_The Heritage Foundation2000720000"/>
    <x v="104"/>
    <s v="The Heritage Foundation"/>
    <n v="720000"/>
    <x v="18"/>
    <x v="1"/>
    <m/>
  </r>
  <r>
    <s v="CT2016"/>
    <s v="The Samuel Roberts Noble Foundation_The Heritage Foundation2002360000"/>
    <x v="104"/>
    <s v="The Heritage Foundation"/>
    <n v="360000"/>
    <x v="9"/>
    <x v="1"/>
    <m/>
  </r>
  <r>
    <s v="CT2016"/>
    <s v="The Samuel Roberts Noble Foundation_The Heritage Foundation2003360000"/>
    <x v="104"/>
    <s v="The Heritage Foundation"/>
    <n v="360000"/>
    <x v="10"/>
    <x v="1"/>
    <m/>
  </r>
  <r>
    <s v="CT2016"/>
    <s v="The Samuel Roberts Noble Foundation_The Heritage Foundation20041000000"/>
    <x v="104"/>
    <s v="The Heritage Foundation"/>
    <n v="1000000"/>
    <x v="11"/>
    <x v="1"/>
    <m/>
  </r>
  <r>
    <s v="CT2016"/>
    <s v="The Samuel Roberts Noble Foundation_The Heritage Foundation20051000000"/>
    <x v="104"/>
    <s v="The Heritage Foundation"/>
    <n v="1000000"/>
    <x v="12"/>
    <x v="1"/>
    <m/>
  </r>
  <r>
    <s v="CT2016"/>
    <s v="The Samuel Roberts Noble Foundation_The Heritage Foundation20061000000"/>
    <x v="104"/>
    <s v="The Heritage Foundation"/>
    <n v="1000000"/>
    <x v="13"/>
    <x v="1"/>
    <m/>
  </r>
  <r>
    <s v="CT2016"/>
    <s v="The Samuel Roberts Noble Foundation_The Heritage Foundation20062000000"/>
    <x v="104"/>
    <s v="The Heritage Foundation"/>
    <n v="2000000"/>
    <x v="13"/>
    <x v="1"/>
    <m/>
  </r>
  <r>
    <s v="CT2016"/>
    <s v="The Samuel Roberts Noble Foundation_The Heritage Foundation20071000000"/>
    <x v="104"/>
    <s v="The Heritage Foundation"/>
    <n v="1000000"/>
    <x v="14"/>
    <x v="1"/>
    <m/>
  </r>
  <r>
    <s v="CT2016"/>
    <s v="The Samuel Roberts Noble Foundation_The Heritage Foundation20071000000"/>
    <x v="104"/>
    <s v="The Heritage Foundation"/>
    <n v="1000000"/>
    <x v="14"/>
    <x v="1"/>
    <m/>
  </r>
  <r>
    <s v="CT2016"/>
    <s v="The Samuel Roberts Noble Foundation_The Heritage Foundation20081000000"/>
    <x v="104"/>
    <s v="The Heritage Foundation"/>
    <n v="1000000"/>
    <x v="15"/>
    <x v="1"/>
    <m/>
  </r>
  <r>
    <s v="CT2016"/>
    <s v="The Shelby Cullom Davis Foundation_The Heritage Foundation199810000"/>
    <x v="105"/>
    <s v="The Heritage Foundation"/>
    <n v="10000"/>
    <x v="16"/>
    <x v="1"/>
    <m/>
  </r>
  <r>
    <s v="CT2016"/>
    <s v="The Shelby Cullom Davis Foundation_The Heritage Foundation199925000"/>
    <x v="105"/>
    <s v="The Heritage Foundation"/>
    <n v="25000"/>
    <x v="17"/>
    <x v="1"/>
    <m/>
  </r>
  <r>
    <s v="CT2016"/>
    <s v="The Shelby Cullom Davis Foundation_The Heritage Foundation200110000"/>
    <x v="105"/>
    <s v="The Heritage Foundation"/>
    <n v="10000"/>
    <x v="8"/>
    <x v="1"/>
    <m/>
  </r>
  <r>
    <s v="CT2016"/>
    <s v="The Thirteen Foundation_The Heritage Foundation2011200000"/>
    <x v="106"/>
    <s v="The Heritage Foundation"/>
    <n v="200000"/>
    <x v="2"/>
    <x v="1"/>
    <m/>
  </r>
  <r>
    <s v="CT2016"/>
    <s v="The Thirteen Foundation_The Heritage Foundation2012500000"/>
    <x v="106"/>
    <s v="The Heritage Foundation"/>
    <n v="500000"/>
    <x v="3"/>
    <x v="1"/>
    <m/>
  </r>
  <r>
    <n v="990"/>
    <s v="The TWS Foundation_The Heritage Foundation2014100000"/>
    <x v="107"/>
    <s v="The Heritage Foundation"/>
    <n v="100000"/>
    <x v="5"/>
    <x v="0"/>
    <m/>
  </r>
  <r>
    <n v="990"/>
    <s v="The TWS Foundation_The Heritage Foundation2015100000"/>
    <x v="107"/>
    <s v="The Heritage Foundation"/>
    <n v="100000"/>
    <x v="6"/>
    <x v="0"/>
    <m/>
  </r>
  <r>
    <s v="CT2016"/>
    <s v="The Vernon K. Krieble Foundation_The Heritage Foundation20015000"/>
    <x v="108"/>
    <s v="The Heritage Foundation"/>
    <n v="5000"/>
    <x v="8"/>
    <x v="1"/>
    <m/>
  </r>
  <r>
    <s v="CT2016"/>
    <s v="The Vernon K. Krieble Foundation_The Heritage Foundation200210000"/>
    <x v="108"/>
    <s v="The Heritage Foundation"/>
    <n v="10000"/>
    <x v="9"/>
    <x v="1"/>
    <m/>
  </r>
  <r>
    <s v="CT2016"/>
    <s v="The Vernon K. Krieble Foundation_The Heritage Foundation200310000"/>
    <x v="108"/>
    <s v="The Heritage Foundation"/>
    <n v="10000"/>
    <x v="10"/>
    <x v="1"/>
    <m/>
  </r>
  <r>
    <s v="CT2016"/>
    <s v="The Vernon K. Krieble Foundation_The Heritage Foundation200410000"/>
    <x v="108"/>
    <s v="The Heritage Foundation"/>
    <n v="10000"/>
    <x v="11"/>
    <x v="1"/>
    <m/>
  </r>
  <r>
    <s v="CT2016"/>
    <s v="The Vernon K. Krieble Foundation_The Heritage Foundation200512500"/>
    <x v="108"/>
    <s v="The Heritage Foundation"/>
    <n v="12500"/>
    <x v="12"/>
    <x v="1"/>
    <m/>
  </r>
  <r>
    <s v="CT2016"/>
    <s v="The Vernon K. Krieble Foundation_The Heritage Foundation200610000"/>
    <x v="108"/>
    <s v="The Heritage Foundation"/>
    <n v="10000"/>
    <x v="13"/>
    <x v="1"/>
    <m/>
  </r>
  <r>
    <s v="CT2016"/>
    <s v="The Vernon K. Krieble Foundation_The Heritage Foundation200710000"/>
    <x v="108"/>
    <s v="The Heritage Foundation"/>
    <n v="10000"/>
    <x v="14"/>
    <x v="1"/>
    <m/>
  </r>
  <r>
    <s v="CT2016"/>
    <s v="The Vernon K. Krieble Foundation_The Heritage Foundation200850500"/>
    <x v="108"/>
    <s v="The Heritage Foundation"/>
    <n v="50500"/>
    <x v="15"/>
    <x v="1"/>
    <m/>
  </r>
  <r>
    <s v="CT2016"/>
    <s v="The Vernon K. Krieble Foundation_The Heritage Foundation20105000"/>
    <x v="108"/>
    <s v="The Heritage Foundation"/>
    <n v="5000"/>
    <x v="1"/>
    <x v="1"/>
    <m/>
  </r>
  <r>
    <s v="CT2016"/>
    <s v="The Vernon K. Krieble Foundation_The Heritage Foundation201110400"/>
    <x v="108"/>
    <s v="The Heritage Foundation"/>
    <n v="10400"/>
    <x v="2"/>
    <x v="1"/>
    <m/>
  </r>
  <r>
    <s v="CT2016"/>
    <s v="The Vernon K. Krieble Foundation_The Heritage Foundation201210000"/>
    <x v="108"/>
    <s v="The Heritage Foundation"/>
    <n v="10000"/>
    <x v="3"/>
    <x v="1"/>
    <m/>
  </r>
  <r>
    <n v="990"/>
    <s v="The Vernon K. Krieble Foundation_The Heritage Foundation201410000"/>
    <x v="108"/>
    <s v="The Heritage Foundation"/>
    <n v="10000"/>
    <x v="5"/>
    <x v="0"/>
    <m/>
  </r>
  <r>
    <s v="CT2016"/>
    <s v="The Weiler Foundation_The Heritage Foundation200110000"/>
    <x v="109"/>
    <s v="The Heritage Foundation"/>
    <n v="10000"/>
    <x v="8"/>
    <x v="1"/>
    <m/>
  </r>
  <r>
    <s v="CT2016"/>
    <s v="The Weiler Foundation_The Heritage Foundation200410000"/>
    <x v="109"/>
    <s v="The Heritage Foundation"/>
    <n v="10000"/>
    <x v="11"/>
    <x v="1"/>
    <m/>
  </r>
  <r>
    <s v="CT2016"/>
    <s v="The Weiler Foundation_The Heritage Foundation200520000"/>
    <x v="109"/>
    <s v="The Heritage Foundation"/>
    <n v="20000"/>
    <x v="12"/>
    <x v="1"/>
    <m/>
  </r>
  <r>
    <s v="CT2016"/>
    <s v="The Weiler Foundation_The Heritage Foundation200610000"/>
    <x v="109"/>
    <s v="The Heritage Foundation"/>
    <n v="10000"/>
    <x v="13"/>
    <x v="1"/>
    <m/>
  </r>
  <r>
    <s v="CT2016"/>
    <s v="The Weiler Foundation_The Heritage Foundation200710000"/>
    <x v="109"/>
    <s v="The Heritage Foundation"/>
    <n v="10000"/>
    <x v="14"/>
    <x v="1"/>
    <m/>
  </r>
  <r>
    <s v="CT2016"/>
    <s v="The Weiler Foundation_The Heritage Foundation200810000"/>
    <x v="109"/>
    <s v="The Heritage Foundation"/>
    <n v="10000"/>
    <x v="15"/>
    <x v="1"/>
    <m/>
  </r>
  <r>
    <s v="CT2016"/>
    <s v="The Weiler Foundation_The Heritage Foundation200910000"/>
    <x v="109"/>
    <s v="The Heritage Foundation"/>
    <n v="10000"/>
    <x v="0"/>
    <x v="1"/>
    <m/>
  </r>
  <r>
    <s v="CT2016"/>
    <s v="The Weiler Foundation_The Heritage Foundation201115000"/>
    <x v="109"/>
    <s v="The Heritage Foundation"/>
    <n v="15000"/>
    <x v="2"/>
    <x v="1"/>
    <m/>
  </r>
  <r>
    <s v="CT2016"/>
    <s v="The Weiler Foundation_The Heritage Foundation20125000"/>
    <x v="109"/>
    <s v="The Heritage Foundation"/>
    <n v="5000"/>
    <x v="3"/>
    <x v="1"/>
    <m/>
  </r>
  <r>
    <s v="CT2016"/>
    <s v="The Weiler Foundation_The Heritage Foundation201320000"/>
    <x v="109"/>
    <s v="The Heritage Foundation"/>
    <n v="20000"/>
    <x v="4"/>
    <x v="1"/>
    <m/>
  </r>
  <r>
    <s v="CT2016"/>
    <s v="The Whitcomb Charitable Foundation_The Heritage Foundation20045000"/>
    <x v="110"/>
    <s v="The Heritage Foundation"/>
    <n v="5000"/>
    <x v="11"/>
    <x v="1"/>
    <m/>
  </r>
  <r>
    <s v="CT2016"/>
    <s v="The Whitcomb Charitable Foundation_The Heritage Foundation20055000"/>
    <x v="110"/>
    <s v="The Heritage Foundation"/>
    <n v="5000"/>
    <x v="12"/>
    <x v="1"/>
    <m/>
  </r>
  <r>
    <s v="CT2016"/>
    <s v="The Whitcomb Charitable Foundation_The Heritage Foundation20065000"/>
    <x v="110"/>
    <s v="The Heritage Foundation"/>
    <n v="5000"/>
    <x v="13"/>
    <x v="1"/>
    <m/>
  </r>
  <r>
    <s v="CT2016"/>
    <s v="The Whitcomb Charitable Foundation_The Heritage Foundation20075000"/>
    <x v="110"/>
    <s v="The Heritage Foundation"/>
    <n v="5000"/>
    <x v="14"/>
    <x v="1"/>
    <m/>
  </r>
  <r>
    <s v="CT2016"/>
    <s v="The Whitcomb Charitable Foundation_The Heritage Foundation20087000"/>
    <x v="110"/>
    <s v="The Heritage Foundation"/>
    <n v="7000"/>
    <x v="15"/>
    <x v="1"/>
    <m/>
  </r>
  <r>
    <s v="CT2016"/>
    <s v="The Whitcomb Charitable Foundation_The Heritage Foundation20097000"/>
    <x v="110"/>
    <s v="The Heritage Foundation"/>
    <n v="7000"/>
    <x v="0"/>
    <x v="1"/>
    <m/>
  </r>
  <r>
    <s v="CT2016"/>
    <s v="The Whitcomb Charitable Foundation_The Heritage Foundation20107000"/>
    <x v="110"/>
    <s v="The Heritage Foundation"/>
    <n v="7000"/>
    <x v="1"/>
    <x v="1"/>
    <m/>
  </r>
  <r>
    <s v="CT2016"/>
    <s v="The Whitcomb Charitable Foundation_The Heritage Foundation20115000"/>
    <x v="110"/>
    <s v="The Heritage Foundation"/>
    <n v="5000"/>
    <x v="2"/>
    <x v="1"/>
    <m/>
  </r>
  <r>
    <s v="CT2016"/>
    <s v="The Whitcomb Charitable Foundation_The Heritage Foundation20125000"/>
    <x v="110"/>
    <s v="The Heritage Foundation"/>
    <n v="5000"/>
    <x v="3"/>
    <x v="1"/>
    <m/>
  </r>
  <r>
    <s v="CT2016"/>
    <s v="Thewes Family Foundation_The Heritage Foundation20121000"/>
    <x v="111"/>
    <s v="The Heritage Foundation"/>
    <n v="1000"/>
    <x v="3"/>
    <x v="1"/>
    <m/>
  </r>
  <r>
    <n v="990"/>
    <s v="Thewes Family Foundation_The Heritage Foundation20135000"/>
    <x v="111"/>
    <s v="The Heritage Foundation"/>
    <n v="5000"/>
    <x v="4"/>
    <x v="0"/>
    <m/>
  </r>
  <r>
    <n v="990"/>
    <s v="Thewes Family Foundation_The Heritage Foundation20145000"/>
    <x v="111"/>
    <s v="The Heritage Foundation"/>
    <n v="5000"/>
    <x v="5"/>
    <x v="0"/>
    <m/>
  </r>
  <r>
    <n v="990"/>
    <s v="Thewes Family Foundation_The Heritage Foundation20151000"/>
    <x v="111"/>
    <s v="The Heritage Foundation"/>
    <n v="1000"/>
    <x v="6"/>
    <x v="0"/>
    <m/>
  </r>
  <r>
    <n v="990"/>
    <s v="Thewes Family Foundation_The Heritage Foundation20172000"/>
    <x v="111"/>
    <s v="The Heritage Foundation"/>
    <n v="2000"/>
    <x v="22"/>
    <x v="0"/>
    <m/>
  </r>
  <r>
    <n v="990"/>
    <s v="Thomas W Smith Foundation_The Heritage Foundation2016100000"/>
    <x v="112"/>
    <s v="The Heritage Foundation"/>
    <n v="100000"/>
    <x v="7"/>
    <x v="0"/>
    <m/>
  </r>
  <r>
    <s v="CT2016"/>
    <s v="True Foundation_The Heritage Foundation20011000"/>
    <x v="113"/>
    <s v="The Heritage Foundation"/>
    <n v="1000"/>
    <x v="8"/>
    <x v="1"/>
    <m/>
  </r>
  <r>
    <s v="CT2016"/>
    <s v="True Foundation_The Heritage Foundation20021000"/>
    <x v="113"/>
    <s v="The Heritage Foundation"/>
    <n v="1000"/>
    <x v="9"/>
    <x v="1"/>
    <m/>
  </r>
  <r>
    <s v="CT2016"/>
    <s v="True Foundation_The Heritage Foundation20031000"/>
    <x v="113"/>
    <s v="The Heritage Foundation"/>
    <n v="1000"/>
    <x v="10"/>
    <x v="1"/>
    <m/>
  </r>
  <r>
    <s v="CT2016"/>
    <s v="True Foundation_The Heritage Foundation20051000"/>
    <x v="113"/>
    <s v="The Heritage Foundation"/>
    <n v="1000"/>
    <x v="12"/>
    <x v="1"/>
    <m/>
  </r>
  <r>
    <s v="CT2016"/>
    <s v="True Foundation_The Heritage Foundation20061000"/>
    <x v="113"/>
    <s v="The Heritage Foundation"/>
    <n v="1000"/>
    <x v="13"/>
    <x v="1"/>
    <m/>
  </r>
  <r>
    <s v="CT2016"/>
    <s v="True Foundation_The Heritage Foundation20071000"/>
    <x v="113"/>
    <s v="The Heritage Foundation"/>
    <n v="1000"/>
    <x v="14"/>
    <x v="1"/>
    <m/>
  </r>
  <r>
    <s v="CT2016"/>
    <s v="True Foundation_The Heritage Foundation20081000"/>
    <x v="113"/>
    <s v="The Heritage Foundation"/>
    <n v="1000"/>
    <x v="15"/>
    <x v="1"/>
    <m/>
  </r>
  <r>
    <s v="CT2016"/>
    <s v="True Foundation_The Heritage Foundation20091000"/>
    <x v="113"/>
    <s v="The Heritage Foundation"/>
    <n v="1000"/>
    <x v="0"/>
    <x v="1"/>
    <m/>
  </r>
  <r>
    <s v="CT2016"/>
    <s v="True Foundation_The Heritage Foundation20101000"/>
    <x v="113"/>
    <s v="The Heritage Foundation"/>
    <n v="1000"/>
    <x v="1"/>
    <x v="1"/>
    <m/>
  </r>
  <r>
    <s v="CT2016"/>
    <s v="True Foundation_The Heritage Foundation20111000"/>
    <x v="113"/>
    <s v="The Heritage Foundation"/>
    <n v="1000"/>
    <x v="2"/>
    <x v="1"/>
    <m/>
  </r>
  <r>
    <s v="CT2016"/>
    <s v="True Foundation_The Heritage Foundation20121000"/>
    <x v="113"/>
    <s v="The Heritage Foundation"/>
    <n v="1000"/>
    <x v="3"/>
    <x v="1"/>
    <m/>
  </r>
  <r>
    <n v="990"/>
    <s v="True Foundation_The Heritage Foundation20131000"/>
    <x v="113"/>
    <s v="The Heritage Foundation"/>
    <n v="1000"/>
    <x v="4"/>
    <x v="0"/>
    <m/>
  </r>
  <r>
    <n v="990"/>
    <s v="True Foundation_The Heritage Foundation20141000"/>
    <x v="113"/>
    <s v="The Heritage Foundation"/>
    <n v="1000"/>
    <x v="5"/>
    <x v="0"/>
    <m/>
  </r>
  <r>
    <n v="990"/>
    <s v="True Foundation_The Heritage Foundation20151000"/>
    <x v="113"/>
    <s v="The Heritage Foundation"/>
    <n v="1000"/>
    <x v="6"/>
    <x v="0"/>
    <m/>
  </r>
  <r>
    <s v="CT2016"/>
    <s v="Walton Family Foundation_The Heritage Foundation19985000"/>
    <x v="114"/>
    <s v="The Heritage Foundation"/>
    <n v="5000"/>
    <x v="16"/>
    <x v="1"/>
    <m/>
  </r>
  <r>
    <s v="CT2016"/>
    <s v="Walton Family Foundation_The Heritage Foundation20005000"/>
    <x v="114"/>
    <s v="The Heritage Foundation"/>
    <n v="5000"/>
    <x v="18"/>
    <x v="1"/>
    <m/>
  </r>
  <r>
    <s v="CT2016"/>
    <s v="Walton Family Foundation_The Heritage Foundation20015000"/>
    <x v="114"/>
    <s v="The Heritage Foundation"/>
    <n v="5000"/>
    <x v="8"/>
    <x v="1"/>
    <m/>
  </r>
  <r>
    <s v="CT2016"/>
    <s v="Walton Family Foundation_The Heritage Foundation20025000"/>
    <x v="114"/>
    <s v="The Heritage Foundation"/>
    <n v="5000"/>
    <x v="9"/>
    <x v="1"/>
    <m/>
  </r>
  <r>
    <s v="CT2016"/>
    <s v="Walton Family Foundation_The Heritage Foundation20035000"/>
    <x v="114"/>
    <s v="The Heritage Foundation"/>
    <n v="5000"/>
    <x v="10"/>
    <x v="1"/>
    <m/>
  </r>
  <r>
    <s v="CT2016"/>
    <s v="Walton Family Foundation_The Heritage Foundation20045000"/>
    <x v="114"/>
    <s v="The Heritage Foundation"/>
    <n v="5000"/>
    <x v="11"/>
    <x v="1"/>
    <m/>
  </r>
  <r>
    <s v="CT2016"/>
    <s v="Walton Family Foundation_The Heritage Foundation20055000"/>
    <x v="114"/>
    <s v="The Heritage Foundation"/>
    <n v="5000"/>
    <x v="12"/>
    <x v="1"/>
    <m/>
  </r>
  <r>
    <s v="CT2016"/>
    <s v="Walton Family Foundation_The Heritage Foundation20065000"/>
    <x v="114"/>
    <s v="The Heritage Foundation"/>
    <n v="5000"/>
    <x v="13"/>
    <x v="1"/>
    <m/>
  </r>
  <r>
    <s v="CT2016"/>
    <s v="Walton Family Foundation_The Heritage Foundation20075000"/>
    <x v="114"/>
    <s v="The Heritage Foundation"/>
    <n v="5000"/>
    <x v="14"/>
    <x v="1"/>
    <m/>
  </r>
  <r>
    <s v="CT2016"/>
    <s v="Walton Family Foundation_The Heritage Foundation20085000"/>
    <x v="114"/>
    <s v="The Heritage Foundation"/>
    <n v="5000"/>
    <x v="15"/>
    <x v="1"/>
    <m/>
  </r>
  <r>
    <s v="CT2016"/>
    <s v="Walton Family Foundation_The Heritage Foundation20095000"/>
    <x v="114"/>
    <s v="The Heritage Foundation"/>
    <n v="5000"/>
    <x v="0"/>
    <x v="1"/>
    <m/>
  </r>
  <r>
    <s v="CT2016"/>
    <s v="Walton Family Foundation_The Heritage Foundation20105000"/>
    <x v="114"/>
    <s v="The Heritage Foundation"/>
    <n v="5000"/>
    <x v="1"/>
    <x v="1"/>
    <m/>
  </r>
  <r>
    <s v="CT2016"/>
    <s v="Walton Family Foundation_The Heritage Foundation20115000"/>
    <x v="114"/>
    <s v="The Heritage Foundation"/>
    <n v="5000"/>
    <x v="2"/>
    <x v="1"/>
    <m/>
  </r>
  <r>
    <n v="990"/>
    <s v="Walton Family Foundation_The Heritage Foundation20125000"/>
    <x v="114"/>
    <s v="The Heritage Foundation"/>
    <n v="5000"/>
    <x v="3"/>
    <x v="0"/>
    <m/>
  </r>
  <r>
    <n v="990"/>
    <s v="Walton Family Foundation_The Heritage Foundation2013155000"/>
    <x v="114"/>
    <s v="The Heritage Foundation"/>
    <n v="155000"/>
    <x v="4"/>
    <x v="0"/>
    <m/>
  </r>
  <r>
    <n v="990"/>
    <s v="Walton Family Foundation_The Heritage Foundation2014155000"/>
    <x v="114"/>
    <s v="The Heritage Foundation"/>
    <n v="155000"/>
    <x v="5"/>
    <x v="0"/>
    <m/>
  </r>
  <r>
    <n v="990"/>
    <s v="Walton Family Foundation_The Heritage Foundation20155000"/>
    <x v="114"/>
    <s v="The Heritage Foundation"/>
    <n v="5000"/>
    <x v="6"/>
    <x v="0"/>
    <m/>
  </r>
  <r>
    <n v="990"/>
    <s v="Whatley Foundation_The Heritage Foundation20121000"/>
    <x v="115"/>
    <s v="The Heritage Foundation"/>
    <n v="1000"/>
    <x v="3"/>
    <x v="0"/>
    <m/>
  </r>
  <r>
    <n v="990"/>
    <s v="Whatley Foundation_The Heritage Foundation20131000"/>
    <x v="115"/>
    <s v="The Heritage Foundation"/>
    <n v="1000"/>
    <x v="4"/>
    <x v="0"/>
    <m/>
  </r>
  <r>
    <n v="990"/>
    <s v="Whatley Foundation_The Heritage Foundation20142500"/>
    <x v="115"/>
    <s v="The Heritage Foundation"/>
    <n v="2500"/>
    <x v="5"/>
    <x v="0"/>
    <m/>
  </r>
  <r>
    <s v="CT2016"/>
    <s v="William E. Simon Foundation_The Heritage Foundation2000300000"/>
    <x v="116"/>
    <s v="The Heritage Foundation"/>
    <n v="300000"/>
    <x v="18"/>
    <x v="1"/>
    <m/>
  </r>
  <r>
    <s v="CT2016"/>
    <s v="William E. Simon Foundation_The Heritage Foundation20022500"/>
    <x v="116"/>
    <s v="The Heritage Foundation"/>
    <n v="2500"/>
    <x v="9"/>
    <x v="1"/>
    <m/>
  </r>
  <r>
    <s v="CT2016"/>
    <s v="William E. Simon Foundation_The Heritage Foundation200450000"/>
    <x v="116"/>
    <s v="The Heritage Foundation"/>
    <n v="50000"/>
    <x v="11"/>
    <x v="1"/>
    <m/>
  </r>
  <r>
    <s v="CT2016"/>
    <s v="William E. Simon Foundation_The Heritage Foundation200550000"/>
    <x v="116"/>
    <s v="The Heritage Foundation"/>
    <n v="50000"/>
    <x v="12"/>
    <x v="1"/>
    <m/>
  </r>
  <r>
    <s v="CT2016"/>
    <s v="William E. Simon Foundation_The Heritage Foundation200650000"/>
    <x v="116"/>
    <s v="The Heritage Foundation"/>
    <n v="50000"/>
    <x v="13"/>
    <x v="1"/>
    <m/>
  </r>
  <r>
    <s v="CT2016"/>
    <s v="William E. Simon Foundation_The Heritage Foundation200775000"/>
    <x v="116"/>
    <s v="The Heritage Foundation"/>
    <n v="75000"/>
    <x v="14"/>
    <x v="1"/>
    <m/>
  </r>
  <r>
    <s v="CT2016"/>
    <s v="William E. Simon Foundation_The Heritage Foundation200875000"/>
    <x v="116"/>
    <s v="The Heritage Foundation"/>
    <n v="75000"/>
    <x v="15"/>
    <x v="1"/>
    <m/>
  </r>
  <r>
    <s v="CT2016"/>
    <s v="William E. Simon Foundation_The Heritage Foundation200975000"/>
    <x v="116"/>
    <s v="The Heritage Foundation"/>
    <n v="75000"/>
    <x v="0"/>
    <x v="1"/>
    <m/>
  </r>
  <r>
    <s v="CT2016"/>
    <s v="William E. Simon Foundation_The Heritage Foundation2009100000"/>
    <x v="116"/>
    <s v="The Heritage Foundation"/>
    <n v="100000"/>
    <x v="0"/>
    <x v="1"/>
    <m/>
  </r>
  <r>
    <s v="CT2016"/>
    <s v="William E. Simon Foundation_The Heritage Foundation2010100000"/>
    <x v="116"/>
    <s v="The Heritage Foundation"/>
    <n v="100000"/>
    <x v="1"/>
    <x v="1"/>
    <m/>
  </r>
  <r>
    <s v="CT2016"/>
    <s v="William E. Simon Foundation_The Heritage Foundation201275000"/>
    <x v="116"/>
    <s v="The Heritage Foundation"/>
    <n v="75000"/>
    <x v="3"/>
    <x v="1"/>
    <m/>
  </r>
  <r>
    <n v="990"/>
    <s v="William E. Simon Foundation_The Heritage Foundation201375000"/>
    <x v="116"/>
    <s v="The Heritage Foundation"/>
    <n v="75000"/>
    <x v="4"/>
    <x v="0"/>
    <m/>
  </r>
  <r>
    <n v="990"/>
    <s v="William E. Simon Foundation_The Heritage Foundation201475000"/>
    <x v="116"/>
    <s v="The Heritage Foundation"/>
    <n v="75000"/>
    <x v="5"/>
    <x v="0"/>
    <m/>
  </r>
  <r>
    <n v="990"/>
    <s v="William E. Simon Foundation_The Heritage Foundation201410000"/>
    <x v="116"/>
    <s v="The Heritage Foundation"/>
    <n v="10000"/>
    <x v="5"/>
    <x v="0"/>
    <m/>
  </r>
  <r>
    <n v="990"/>
    <s v="William E. Simon Foundation_The Heritage Foundation201575000"/>
    <x v="116"/>
    <s v="The Heritage Foundation"/>
    <n v="75000"/>
    <x v="6"/>
    <x v="0"/>
    <m/>
  </r>
  <r>
    <s v="CT2016"/>
    <s v="William H. Donner Foundation_The Heritage Foundation200030000"/>
    <x v="117"/>
    <s v="The Heritage Foundation"/>
    <n v="30000"/>
    <x v="18"/>
    <x v="1"/>
    <m/>
  </r>
  <r>
    <s v="CT2016"/>
    <s v="William H. Donner Foundation_The Heritage Foundation200025000"/>
    <x v="117"/>
    <s v="The Heritage Foundation"/>
    <n v="25000"/>
    <x v="18"/>
    <x v="1"/>
    <m/>
  </r>
  <r>
    <s v="CT2016"/>
    <s v="William H. Donner Foundation_The Heritage Foundation200125000"/>
    <x v="117"/>
    <s v="The Heritage Foundation"/>
    <n v="25000"/>
    <x v="8"/>
    <x v="1"/>
    <m/>
  </r>
  <r>
    <s v="CT2016"/>
    <s v="William H. Donner Foundation_The Heritage Foundation200135000"/>
    <x v="117"/>
    <s v="The Heritage Foundation"/>
    <n v="35000"/>
    <x v="8"/>
    <x v="1"/>
    <m/>
  </r>
  <r>
    <s v="CT2016"/>
    <s v="William H. Donner Foundation_The Heritage Foundation200255000"/>
    <x v="117"/>
    <s v="The Heritage Foundation"/>
    <n v="55000"/>
    <x v="9"/>
    <x v="1"/>
    <m/>
  </r>
  <r>
    <s v="CT2016"/>
    <s v="William H. Donner Foundation_The Heritage Foundation200325000"/>
    <x v="117"/>
    <s v="The Heritage Foundation"/>
    <n v="25000"/>
    <x v="10"/>
    <x v="1"/>
    <m/>
  </r>
  <r>
    <s v="CT2016"/>
    <s v="William H. Donner Foundation_The Heritage Foundation200425000"/>
    <x v="117"/>
    <s v="The Heritage Foundation"/>
    <n v="25000"/>
    <x v="11"/>
    <x v="1"/>
    <m/>
  </r>
  <r>
    <s v="CT2016"/>
    <s v="William H. Donner Foundation_The Heritage Foundation200525000"/>
    <x v="117"/>
    <s v="The Heritage Foundation"/>
    <n v="25000"/>
    <x v="12"/>
    <x v="1"/>
    <m/>
  </r>
  <r>
    <s v="CT2016"/>
    <s v="William H. Donner Foundation_The Heritage Foundation200625000"/>
    <x v="117"/>
    <s v="The Heritage Foundation"/>
    <n v="25000"/>
    <x v="13"/>
    <x v="1"/>
    <m/>
  </r>
  <r>
    <s v="CT2016"/>
    <s v="William H. Donner Foundation_The Heritage Foundation200725000"/>
    <x v="117"/>
    <s v="The Heritage Foundation"/>
    <n v="25000"/>
    <x v="14"/>
    <x v="1"/>
    <m/>
  </r>
  <r>
    <s v="CT2016"/>
    <s v="William H. Donner Foundation_The Heritage Foundation200720000"/>
    <x v="117"/>
    <s v="The Heritage Foundation"/>
    <n v="20000"/>
    <x v="14"/>
    <x v="1"/>
    <m/>
  </r>
  <r>
    <s v="CT2016"/>
    <s v="William H. Donner Foundation_The Heritage Foundation200825000"/>
    <x v="117"/>
    <s v="The Heritage Foundation"/>
    <n v="25000"/>
    <x v="15"/>
    <x v="1"/>
    <m/>
  </r>
  <r>
    <s v="CT2016"/>
    <s v="William H. Donner Foundation_The Heritage Foundation200925000"/>
    <x v="117"/>
    <s v="The Heritage Foundation"/>
    <n v="25000"/>
    <x v="0"/>
    <x v="1"/>
    <m/>
  </r>
  <r>
    <s v="CT2016"/>
    <s v="William H. Donner Foundation_The Heritage Foundation20107000"/>
    <x v="117"/>
    <s v="The Heritage Foundation"/>
    <n v="7000"/>
    <x v="1"/>
    <x v="1"/>
    <m/>
  </r>
  <r>
    <s v="CT2016"/>
    <s v="William H. Donner Foundation_The Heritage Foundation201050000"/>
    <x v="117"/>
    <s v="The Heritage Foundation"/>
    <n v="50000"/>
    <x v="1"/>
    <x v="1"/>
    <m/>
  </r>
  <r>
    <s v="CT2016"/>
    <s v="William H. Donner Foundation_The Heritage Foundation201170000"/>
    <x v="117"/>
    <s v="The Heritage Foundation"/>
    <n v="70000"/>
    <x v="2"/>
    <x v="1"/>
    <m/>
  </r>
  <r>
    <s v="CT2016"/>
    <s v="William H. Donner Foundation_The Heritage Foundation201110000"/>
    <x v="117"/>
    <s v="The Heritage Foundation"/>
    <n v="10000"/>
    <x v="2"/>
    <x v="1"/>
    <m/>
  </r>
  <r>
    <s v="CT2016"/>
    <s v="William H. Donner Foundation_The Heritage Foundation201225000"/>
    <x v="117"/>
    <s v="The Heritage Foundation"/>
    <n v="25000"/>
    <x v="3"/>
    <x v="1"/>
    <m/>
  </r>
  <r>
    <n v="990"/>
    <s v="William H. Donner Foundation_The Heritage Foundation201325000"/>
    <x v="117"/>
    <s v="The Heritage Foundation"/>
    <n v="25000"/>
    <x v="4"/>
    <x v="1"/>
    <m/>
  </r>
  <r>
    <n v="990"/>
    <s v="William H. Donner Foundation_The Heritage Foundation201425000"/>
    <x v="117"/>
    <s v="The Heritage Foundation"/>
    <n v="25000"/>
    <x v="5"/>
    <x v="0"/>
    <m/>
  </r>
  <r>
    <n v="990"/>
    <s v="William H. Donner Foundation_The Heritage Foundation201637500"/>
    <x v="117"/>
    <s v="The Heritage Foundation"/>
    <n v="37500"/>
    <x v="7"/>
    <x v="0"/>
    <m/>
  </r>
  <r>
    <n v="990"/>
    <s v="Wodecroft Foundation_The Heritage Foundation20132500"/>
    <x v="118"/>
    <s v="The Heritage Foundation"/>
    <n v="2500"/>
    <x v="4"/>
    <x v="0"/>
    <m/>
  </r>
  <r>
    <n v="990"/>
    <s v="Wodecroft Foundation_The Heritage Foundation20145000"/>
    <x v="118"/>
    <s v="The Heritage Foundation"/>
    <n v="5000"/>
    <x v="5"/>
    <x v="0"/>
    <m/>
  </r>
  <r>
    <n v="990"/>
    <s v="Wodecroft Foundation_The Heritage Foundation20153000"/>
    <x v="118"/>
    <s v="The Heritage Foundation"/>
    <n v="3000"/>
    <x v="6"/>
    <x v="0"/>
    <m/>
  </r>
  <r>
    <s v="CT2016"/>
    <s v="Woodhouse Family Foundation_The Heritage Foundation20094000"/>
    <x v="119"/>
    <s v="The Heritage Foundation"/>
    <n v="4000"/>
    <x v="0"/>
    <x v="1"/>
    <m/>
  </r>
  <r>
    <s v="CT2016"/>
    <s v="Woodhouse Family Foundation_The Heritage Foundation20104000"/>
    <x v="119"/>
    <s v="The Heritage Foundation"/>
    <n v="4000"/>
    <x v="1"/>
    <x v="1"/>
    <m/>
  </r>
  <r>
    <s v="CT2016"/>
    <s v="Woodhouse Family Foundation_The Heritage Foundation20114000"/>
    <x v="119"/>
    <s v="The Heritage Foundation"/>
    <n v="4000"/>
    <x v="2"/>
    <x v="1"/>
    <m/>
  </r>
  <r>
    <s v="CT2019"/>
    <s v="Charles G. Koch Charitable Foundation_The Heritage Foundation19865000"/>
    <x v="120"/>
    <s v="The Heritage Foundation"/>
    <n v="5000"/>
    <x v="24"/>
    <x v="3"/>
    <m/>
  </r>
  <r>
    <s v="CT2019"/>
    <s v="Charles G. Koch Charitable Foundation_The Heritage Foundation19875000"/>
    <x v="120"/>
    <s v="The Heritage Foundation"/>
    <n v="5000"/>
    <x v="25"/>
    <x v="3"/>
    <m/>
  </r>
  <r>
    <s v="CT2019"/>
    <s v="Charles G. Koch Charitable Foundation_The Heritage Foundation19915000"/>
    <x v="120"/>
    <s v="The Heritage Foundation"/>
    <n v="5000"/>
    <x v="29"/>
    <x v="3"/>
    <m/>
  </r>
  <r>
    <s v="CT2019"/>
    <s v="Charles G. Koch Charitable Foundation_The Heritage Foundation199210000"/>
    <x v="120"/>
    <s v="The Heritage Foundation"/>
    <n v="10000"/>
    <x v="30"/>
    <x v="3"/>
    <m/>
  </r>
  <r>
    <s v="CT2019"/>
    <s v="Charles G. Koch Charitable Foundation_The Heritage Foundation199550000"/>
    <x v="120"/>
    <s v="The Heritage Foundation"/>
    <n v="50000"/>
    <x v="19"/>
    <x v="3"/>
    <m/>
  </r>
  <r>
    <s v="CT2019"/>
    <s v="Charles G. Koch Charitable Foundation_The Heritage Foundation19973000"/>
    <x v="120"/>
    <s v="The Heritage Foundation"/>
    <n v="3000"/>
    <x v="21"/>
    <x v="3"/>
    <m/>
  </r>
  <r>
    <n v="990"/>
    <s v="Charles G. Koch Charitable Foundation_The Heritage Foundation201211274"/>
    <x v="120"/>
    <s v="The Heritage Foundation"/>
    <n v="11274"/>
    <x v="3"/>
    <x v="0"/>
    <m/>
  </r>
  <r>
    <n v="990"/>
    <s v="Charles G. Koch Charitable Foundation_The Heritage Foundation2013300000"/>
    <x v="120"/>
    <s v="The Heritage Foundation"/>
    <n v="300000"/>
    <x v="4"/>
    <x v="0"/>
    <m/>
  </r>
  <r>
    <n v="990"/>
    <s v="Charles G. Koch Charitable Foundation_The Heritage Foundation2014200000"/>
    <x v="120"/>
    <s v="The Heritage Foundation"/>
    <n v="200000"/>
    <x v="5"/>
    <x v="0"/>
    <m/>
  </r>
  <r>
    <n v="990"/>
    <s v="Charles G. Koch Charitable Foundation_The Heritage Foundation20153480"/>
    <x v="120"/>
    <s v="The Heritage Foundation"/>
    <n v="3480"/>
    <x v="6"/>
    <x v="0"/>
    <m/>
  </r>
  <r>
    <n v="990"/>
    <s v="Charles G. Koch Charitable Foundation_The Heritage Foundation2016200000"/>
    <x v="120"/>
    <s v="The Heritage Foundation"/>
    <n v="200000"/>
    <x v="7"/>
    <x v="0"/>
    <m/>
  </r>
  <r>
    <n v="990"/>
    <s v="Charles G. Koch Charitable Foundation_The Heritage Foundation20166938"/>
    <x v="120"/>
    <s v="The Heritage Foundation"/>
    <n v="6938"/>
    <x v="7"/>
    <x v="0"/>
    <m/>
  </r>
  <r>
    <n v="990"/>
    <s v="Charles G. Koch Charitable Foundation_The Heritage Foundation20176938"/>
    <x v="120"/>
    <s v="The Heritage Foundation"/>
    <n v="6938"/>
    <x v="22"/>
    <x v="0"/>
    <m/>
  </r>
  <r>
    <n v="990"/>
    <s v="Charles G. Koch Charitable Foundation_The Heritage Foundation2017200000"/>
    <x v="120"/>
    <s v="The Heritage Foundation"/>
    <n v="200000"/>
    <x v="22"/>
    <x v="0"/>
    <m/>
  </r>
  <r>
    <n v="990"/>
    <s v="Charles G. Koch Charitable Foundation_The Heritage Foundation2018200000"/>
    <x v="120"/>
    <s v="The Heritage Foundation"/>
    <n v="200000"/>
    <x v="33"/>
    <x v="0"/>
    <m/>
  </r>
  <r>
    <n v="990"/>
    <s v="Charles Koch Institute_The Heritage Foundation201812000"/>
    <x v="121"/>
    <s v="The Heritage Foundation"/>
    <n v="12000"/>
    <x v="33"/>
    <x v="0"/>
    <m/>
  </r>
  <r>
    <s v="CT2019"/>
    <s v="Claude R. Lambe Charitable Foundation_The Heritage Foundation199664000"/>
    <x v="122"/>
    <s v="The Heritage Foundation"/>
    <n v="64000"/>
    <x v="20"/>
    <x v="1"/>
    <m/>
  </r>
  <r>
    <s v="CT2019"/>
    <s v="Claude R. Lambe Charitable Foundation_The Heritage Foundation1997265000"/>
    <x v="122"/>
    <s v="The Heritage Foundation"/>
    <n v="265000"/>
    <x v="21"/>
    <x v="1"/>
    <m/>
  </r>
  <r>
    <s v="CT2019"/>
    <s v="Claude R. Lambe Charitable Foundation_The Heritage Foundation199865000"/>
    <x v="122"/>
    <s v="The Heritage Foundation"/>
    <n v="65000"/>
    <x v="16"/>
    <x v="2"/>
    <m/>
  </r>
  <r>
    <s v="CT2019"/>
    <s v="Claude R. Lambe Charitable Foundation_The Heritage Foundation199975000"/>
    <x v="122"/>
    <s v="The Heritage Foundation"/>
    <n v="75000"/>
    <x v="17"/>
    <x v="1"/>
    <m/>
  </r>
  <r>
    <s v="CT2019"/>
    <s v="Claude R. Lambe Charitable Foundation_The Heritage Foundation200175000"/>
    <x v="122"/>
    <s v="The Heritage Foundation"/>
    <n v="75000"/>
    <x v="8"/>
    <x v="1"/>
    <m/>
  </r>
  <r>
    <s v="CT2019"/>
    <s v="Claude R. Lambe Charitable Foundation_The Heritage Foundation200175000"/>
    <x v="122"/>
    <s v="The Heritage Foundation"/>
    <n v="75000"/>
    <x v="8"/>
    <x v="1"/>
    <m/>
  </r>
  <r>
    <n v="990"/>
    <s v="Claude R. Lambe Charitable Foundation_The Heritage Foundation2002310000"/>
    <x v="122"/>
    <s v="The Heritage Foundation"/>
    <n v="310000"/>
    <x v="9"/>
    <x v="0"/>
    <m/>
  </r>
  <r>
    <n v="990"/>
    <s v="Claude R. Lambe Charitable Foundation_The Heritage Foundation200275000"/>
    <x v="122"/>
    <s v="The Heritage Foundation"/>
    <n v="75000"/>
    <x v="9"/>
    <x v="0"/>
    <m/>
  </r>
  <r>
    <n v="990"/>
    <s v="Claude R. Lambe Charitable Foundation_The Heritage Foundation2003330000"/>
    <x v="122"/>
    <s v="The Heritage Foundation"/>
    <n v="330000"/>
    <x v="10"/>
    <x v="0"/>
    <m/>
  </r>
  <r>
    <n v="990"/>
    <s v="Claude R. Lambe Charitable Foundation_The Heritage Foundation200375000"/>
    <x v="122"/>
    <s v="The Heritage Foundation"/>
    <n v="75000"/>
    <x v="10"/>
    <x v="0"/>
    <m/>
  </r>
  <r>
    <n v="990"/>
    <s v="Claude R. Lambe Charitable Foundation_The Heritage Foundation2004465000"/>
    <x v="122"/>
    <s v="The Heritage Foundation"/>
    <n v="465000"/>
    <x v="11"/>
    <x v="0"/>
    <m/>
  </r>
  <r>
    <n v="990"/>
    <s v="Claude R. Lambe Charitable Foundation_The Heritage Foundation2005465000"/>
    <x v="122"/>
    <s v="The Heritage Foundation"/>
    <n v="465000"/>
    <x v="12"/>
    <x v="0"/>
    <m/>
  </r>
  <r>
    <n v="990"/>
    <s v="Claude R. Lambe Charitable Foundation_The Heritage Foundation2006465000"/>
    <x v="122"/>
    <s v="The Heritage Foundation"/>
    <n v="465000"/>
    <x v="13"/>
    <x v="0"/>
    <m/>
  </r>
  <r>
    <n v="990"/>
    <s v="Claude R. Lambe Charitable Foundation_The Heritage Foundation2007465000"/>
    <x v="122"/>
    <s v="The Heritage Foundation"/>
    <n v="465000"/>
    <x v="14"/>
    <x v="0"/>
    <m/>
  </r>
  <r>
    <n v="990"/>
    <s v="Claude R. Lambe Charitable Foundation_The Heritage Foundation2008225000"/>
    <x v="122"/>
    <s v="The Heritage Foundation"/>
    <n v="225000"/>
    <x v="15"/>
    <x v="0"/>
    <m/>
  </r>
  <r>
    <n v="990"/>
    <s v="Claude R. Lambe Charitable Foundation_The Heritage Foundation2009618571"/>
    <x v="122"/>
    <s v="The Heritage Foundation"/>
    <n v="618571"/>
    <x v="0"/>
    <x v="0"/>
    <m/>
  </r>
  <r>
    <n v="990"/>
    <s v="Claude R. Lambe Charitable Foundation_The Heritage Foundation2010500000"/>
    <x v="122"/>
    <s v="The Heritage Foundation"/>
    <n v="500000"/>
    <x v="1"/>
    <x v="0"/>
    <m/>
  </r>
  <r>
    <n v="990"/>
    <s v="Claude R. Lambe Charitable Foundation_The Heritage Foundation2012650000"/>
    <x v="122"/>
    <s v="The Heritage Foundation"/>
    <n v="650000"/>
    <x v="3"/>
    <x v="0"/>
    <m/>
  </r>
  <r>
    <n v="990"/>
    <s v="DonorsTrust_The Heritage Foundation2018312450"/>
    <x v="123"/>
    <s v="The Heritage Foundation"/>
    <n v="312450"/>
    <x v="33"/>
    <x v="0"/>
    <m/>
  </r>
  <r>
    <n v="990"/>
    <s v="DonorsTrust_The Heritage Foundation201850000"/>
    <x v="123"/>
    <s v="The Heritage Foundation"/>
    <n v="50000"/>
    <x v="33"/>
    <x v="0"/>
    <m/>
  </r>
  <r>
    <n v="990"/>
    <s v="DonorsTrust_The Heritage Foundation20171000"/>
    <x v="123"/>
    <s v="The Heritage Foundation"/>
    <n v="1000"/>
    <x v="22"/>
    <x v="0"/>
    <m/>
  </r>
  <r>
    <n v="990"/>
    <s v="DonorsTrust_The Heritage Foundation20171000"/>
    <x v="123"/>
    <s v="The Heritage Foundation"/>
    <n v="1000"/>
    <x v="22"/>
    <x v="0"/>
    <m/>
  </r>
  <r>
    <n v="990"/>
    <s v="DonorsTrust_The Heritage Foundation201722600"/>
    <x v="123"/>
    <s v="The Heritage Foundation"/>
    <n v="22600"/>
    <x v="22"/>
    <x v="0"/>
    <m/>
  </r>
  <r>
    <n v="990"/>
    <s v="DonorsTrust_The Heritage Foundation20171000"/>
    <x v="123"/>
    <s v="The Heritage Foundation"/>
    <n v="1000"/>
    <x v="22"/>
    <x v="0"/>
    <m/>
  </r>
  <r>
    <n v="990"/>
    <s v="DonorsTrust_The Heritage Foundation20172500"/>
    <x v="123"/>
    <s v="The Heritage Foundation"/>
    <n v="2500"/>
    <x v="22"/>
    <x v="0"/>
    <m/>
  </r>
  <r>
    <n v="990"/>
    <s v="DonorsTrust_The Heritage Foundation20171000"/>
    <x v="123"/>
    <s v="The Heritage Foundation"/>
    <n v="1000"/>
    <x v="22"/>
    <x v="0"/>
    <m/>
  </r>
  <r>
    <n v="990"/>
    <s v="DonorsTrust_The Heritage Foundation20171000"/>
    <x v="123"/>
    <s v="The Heritage Foundation"/>
    <n v="1000"/>
    <x v="22"/>
    <x v="0"/>
    <m/>
  </r>
  <r>
    <n v="990"/>
    <s v="DonorsTrust_The Heritage Foundation20171000"/>
    <x v="123"/>
    <s v="The Heritage Foundation"/>
    <n v="1000"/>
    <x v="22"/>
    <x v="0"/>
    <m/>
  </r>
  <r>
    <n v="990"/>
    <s v="DonorsTrust_The Heritage Foundation20175000"/>
    <x v="123"/>
    <s v="The Heritage Foundation"/>
    <n v="5000"/>
    <x v="22"/>
    <x v="0"/>
    <m/>
  </r>
  <r>
    <n v="990"/>
    <s v="DonorsTrust_The Heritage Foundation20171000"/>
    <x v="123"/>
    <s v="The Heritage Foundation"/>
    <n v="1000"/>
    <x v="22"/>
    <x v="0"/>
    <m/>
  </r>
  <r>
    <n v="990"/>
    <s v="DonorsTrust_The Heritage Foundation201650000"/>
    <x v="123"/>
    <s v="The Heritage Foundation"/>
    <n v="50000"/>
    <x v="7"/>
    <x v="0"/>
    <m/>
  </r>
  <r>
    <n v="990"/>
    <s v="DonorsTrust_The Heritage Foundation2016250"/>
    <x v="123"/>
    <s v="The Heritage Foundation"/>
    <n v="250"/>
    <x v="7"/>
    <x v="0"/>
    <m/>
  </r>
  <r>
    <n v="990"/>
    <s v="DonorsTrust_The Heritage Foundation20161000"/>
    <x v="123"/>
    <s v="The Heritage Foundation"/>
    <n v="1000"/>
    <x v="7"/>
    <x v="0"/>
    <m/>
  </r>
  <r>
    <n v="990"/>
    <s v="DonorsTrust_The Heritage Foundation2016200000"/>
    <x v="123"/>
    <s v="The Heritage Foundation"/>
    <n v="200000"/>
    <x v="7"/>
    <x v="0"/>
    <m/>
  </r>
  <r>
    <n v="990"/>
    <s v="DonorsTrust_The Heritage Foundation201615000"/>
    <x v="123"/>
    <s v="The Heritage Foundation"/>
    <n v="15000"/>
    <x v="7"/>
    <x v="0"/>
    <m/>
  </r>
  <r>
    <n v="990"/>
    <s v="DonorsTrust_The Heritage Foundation20161000"/>
    <x v="123"/>
    <s v="The Heritage Foundation"/>
    <n v="1000"/>
    <x v="7"/>
    <x v="0"/>
    <m/>
  </r>
  <r>
    <n v="990"/>
    <s v="DonorsTrust_The Heritage Foundation201612500"/>
    <x v="123"/>
    <s v="The Heritage Foundation"/>
    <n v="12500"/>
    <x v="7"/>
    <x v="0"/>
    <m/>
  </r>
  <r>
    <n v="990"/>
    <s v="DonorsTrust_The Heritage Foundation20165000"/>
    <x v="123"/>
    <s v="The Heritage Foundation"/>
    <n v="5000"/>
    <x v="7"/>
    <x v="0"/>
    <m/>
  </r>
  <r>
    <n v="990"/>
    <s v="DonorsTrust_The Heritage Foundation20161000"/>
    <x v="123"/>
    <s v="The Heritage Foundation"/>
    <n v="1000"/>
    <x v="7"/>
    <x v="0"/>
    <m/>
  </r>
  <r>
    <n v="990"/>
    <s v="DonorsTrust_The Heritage Foundation20161000"/>
    <x v="123"/>
    <s v="The Heritage Foundation"/>
    <n v="1000"/>
    <x v="7"/>
    <x v="0"/>
    <m/>
  </r>
  <r>
    <n v="990"/>
    <s v="DonorsTrust_The Heritage Foundation201612500"/>
    <x v="123"/>
    <s v="The Heritage Foundation"/>
    <n v="12500"/>
    <x v="7"/>
    <x v="0"/>
    <m/>
  </r>
  <r>
    <n v="990"/>
    <s v="DonorsTrust_The Heritage Foundation201625290"/>
    <x v="123"/>
    <s v="The Heritage Foundation"/>
    <n v="25290"/>
    <x v="7"/>
    <x v="0"/>
    <m/>
  </r>
  <r>
    <n v="990"/>
    <s v="DonorsTrust_The Heritage Foundation201625000"/>
    <x v="123"/>
    <s v="The Heritage Foundation"/>
    <n v="25000"/>
    <x v="7"/>
    <x v="0"/>
    <m/>
  </r>
  <r>
    <n v="990"/>
    <s v="DonorsTrust_The Heritage Foundation2016320000"/>
    <x v="123"/>
    <s v="The Heritage Foundation"/>
    <n v="320000"/>
    <x v="7"/>
    <x v="0"/>
    <m/>
  </r>
  <r>
    <n v="990"/>
    <s v="DonorsTrust_The Heritage Foundation2015250"/>
    <x v="123"/>
    <s v="The Heritage Foundation"/>
    <n v="250"/>
    <x v="6"/>
    <x v="0"/>
    <m/>
  </r>
  <r>
    <n v="990"/>
    <s v="DonorsTrust_The Heritage Foundation201550000"/>
    <x v="123"/>
    <s v="The Heritage Foundation"/>
    <n v="50000"/>
    <x v="6"/>
    <x v="0"/>
    <m/>
  </r>
  <r>
    <n v="990"/>
    <s v="DonorsTrust_The Heritage Foundation2015250"/>
    <x v="123"/>
    <s v="The Heritage Foundation"/>
    <n v="250"/>
    <x v="6"/>
    <x v="0"/>
    <m/>
  </r>
  <r>
    <n v="990"/>
    <s v="DonorsTrust_The Heritage Foundation20155000"/>
    <x v="123"/>
    <s v="The Heritage Foundation"/>
    <n v="5000"/>
    <x v="6"/>
    <x v="0"/>
    <m/>
  </r>
  <r>
    <n v="990"/>
    <s v="DonorsTrust_The Heritage Foundation2015500"/>
    <x v="123"/>
    <s v="The Heritage Foundation"/>
    <n v="500"/>
    <x v="6"/>
    <x v="0"/>
    <m/>
  </r>
  <r>
    <n v="990"/>
    <s v="DonorsTrust_The Heritage Foundation201512500"/>
    <x v="123"/>
    <s v="The Heritage Foundation"/>
    <n v="12500"/>
    <x v="6"/>
    <x v="0"/>
    <m/>
  </r>
  <r>
    <n v="990"/>
    <s v="DonorsTrust_The Heritage Foundation20155000"/>
    <x v="123"/>
    <s v="The Heritage Foundation"/>
    <n v="5000"/>
    <x v="6"/>
    <x v="0"/>
    <m/>
  </r>
  <r>
    <n v="990"/>
    <s v="DonorsTrust_The Heritage Foundation20151000"/>
    <x v="123"/>
    <s v="The Heritage Foundation"/>
    <n v="1000"/>
    <x v="6"/>
    <x v="0"/>
    <m/>
  </r>
  <r>
    <n v="990"/>
    <s v="DonorsTrust_The Heritage Foundation20151000"/>
    <x v="123"/>
    <s v="The Heritage Foundation"/>
    <n v="1000"/>
    <x v="6"/>
    <x v="0"/>
    <m/>
  </r>
  <r>
    <n v="990"/>
    <s v="DonorsTrust_The Heritage Foundation20152500"/>
    <x v="123"/>
    <s v="The Heritage Foundation"/>
    <n v="2500"/>
    <x v="6"/>
    <x v="0"/>
    <m/>
  </r>
  <r>
    <n v="990"/>
    <s v="DonorsTrust_The Heritage Foundation20151000"/>
    <x v="123"/>
    <s v="The Heritage Foundation"/>
    <n v="1000"/>
    <x v="6"/>
    <x v="0"/>
    <m/>
  </r>
  <r>
    <n v="990"/>
    <s v="DonorsTrust_The Heritage Foundation201512500"/>
    <x v="123"/>
    <s v="The Heritage Foundation"/>
    <n v="12500"/>
    <x v="6"/>
    <x v="0"/>
    <m/>
  </r>
  <r>
    <n v="990"/>
    <s v="DonorsTrust_The Heritage Foundation20151000"/>
    <x v="123"/>
    <s v="The Heritage Foundation"/>
    <n v="1000"/>
    <x v="6"/>
    <x v="0"/>
    <m/>
  </r>
  <r>
    <s v="CT2017"/>
    <s v="DonorsTrust_The Heritage Foundation20145000"/>
    <x v="123"/>
    <s v="The Heritage Foundation"/>
    <n v="5000"/>
    <x v="5"/>
    <x v="1"/>
    <m/>
  </r>
  <r>
    <s v="CT2017"/>
    <s v="DonorsTrust_The Heritage Foundation2014200"/>
    <x v="123"/>
    <s v="The Heritage Foundation"/>
    <n v="200"/>
    <x v="5"/>
    <x v="1"/>
    <m/>
  </r>
  <r>
    <s v="CT2017"/>
    <s v="DonorsTrust_The Heritage Foundation201410000"/>
    <x v="123"/>
    <s v="The Heritage Foundation"/>
    <n v="10000"/>
    <x v="5"/>
    <x v="1"/>
    <m/>
  </r>
  <r>
    <s v="CT2017"/>
    <s v="DonorsTrust_The Heritage Foundation20141000"/>
    <x v="123"/>
    <s v="The Heritage Foundation"/>
    <n v="1000"/>
    <x v="5"/>
    <x v="1"/>
    <m/>
  </r>
  <r>
    <s v="CT2017"/>
    <s v="DonorsTrust_The Heritage Foundation201418000"/>
    <x v="123"/>
    <s v="The Heritage Foundation"/>
    <n v="18000"/>
    <x v="5"/>
    <x v="1"/>
    <m/>
  </r>
  <r>
    <s v="CT2017"/>
    <s v="DonorsTrust_The Heritage Foundation201412500"/>
    <x v="123"/>
    <s v="The Heritage Foundation"/>
    <n v="12500"/>
    <x v="5"/>
    <x v="1"/>
    <m/>
  </r>
  <r>
    <s v="CT2017"/>
    <s v="DonorsTrust_The Heritage Foundation20141000"/>
    <x v="123"/>
    <s v="The Heritage Foundation"/>
    <n v="1000"/>
    <x v="5"/>
    <x v="1"/>
    <m/>
  </r>
  <r>
    <s v="CT2017"/>
    <s v="DonorsTrust_The Heritage Foundation20143000"/>
    <x v="123"/>
    <s v="The Heritage Foundation"/>
    <n v="3000"/>
    <x v="5"/>
    <x v="1"/>
    <m/>
  </r>
  <r>
    <s v="CT2017"/>
    <s v="DonorsTrust_The Heritage Foundation20145000"/>
    <x v="123"/>
    <s v="The Heritage Foundation"/>
    <n v="5000"/>
    <x v="5"/>
    <x v="1"/>
    <m/>
  </r>
  <r>
    <s v="CT2017"/>
    <s v="DonorsTrust_The Heritage Foundation20141000"/>
    <x v="123"/>
    <s v="The Heritage Foundation"/>
    <n v="1000"/>
    <x v="5"/>
    <x v="1"/>
    <m/>
  </r>
  <r>
    <s v="CT2017"/>
    <s v="DonorsTrust_The Heritage Foundation20141000"/>
    <x v="123"/>
    <s v="The Heritage Foundation"/>
    <n v="1000"/>
    <x v="5"/>
    <x v="1"/>
    <m/>
  </r>
  <r>
    <s v="CT2017"/>
    <s v="DonorsTrust_The Heritage Foundation201415000"/>
    <x v="123"/>
    <s v="The Heritage Foundation"/>
    <n v="15000"/>
    <x v="5"/>
    <x v="1"/>
    <m/>
  </r>
  <r>
    <s v="CT2017"/>
    <s v="DonorsTrust_The Heritage Foundation201412500"/>
    <x v="123"/>
    <s v="The Heritage Foundation"/>
    <n v="12500"/>
    <x v="5"/>
    <x v="1"/>
    <m/>
  </r>
  <r>
    <s v="CT2017"/>
    <s v="DonorsTrust_The Heritage Foundation20141000"/>
    <x v="123"/>
    <s v="The Heritage Foundation"/>
    <n v="1000"/>
    <x v="5"/>
    <x v="1"/>
    <m/>
  </r>
  <r>
    <s v="CT2017"/>
    <s v="DonorsTrust_The Heritage Foundation2014100000"/>
    <x v="123"/>
    <s v="The Heritage Foundation"/>
    <n v="100000"/>
    <x v="5"/>
    <x v="1"/>
    <m/>
  </r>
  <r>
    <s v="CT2017"/>
    <s v="DonorsTrust_The Heritage Foundation2014250"/>
    <x v="123"/>
    <s v="The Heritage Foundation"/>
    <n v="250"/>
    <x v="5"/>
    <x v="1"/>
    <m/>
  </r>
  <r>
    <s v="CT2017"/>
    <s v="DonorsTrust_The Heritage Foundation20131000"/>
    <x v="123"/>
    <s v="The Heritage Foundation"/>
    <n v="1000"/>
    <x v="4"/>
    <x v="1"/>
    <m/>
  </r>
  <r>
    <s v="CT2017"/>
    <s v="DonorsTrust_The Heritage Foundation201320000"/>
    <x v="123"/>
    <s v="The Heritage Foundation"/>
    <n v="20000"/>
    <x v="4"/>
    <x v="1"/>
    <m/>
  </r>
  <r>
    <s v="CT2017"/>
    <s v="DonorsTrust_The Heritage Foundation20131000"/>
    <x v="123"/>
    <s v="The Heritage Foundation"/>
    <n v="1000"/>
    <x v="4"/>
    <x v="1"/>
    <m/>
  </r>
  <r>
    <s v="CT2017"/>
    <s v="DonorsTrust_The Heritage Foundation20131000"/>
    <x v="123"/>
    <s v="The Heritage Foundation"/>
    <n v="1000"/>
    <x v="4"/>
    <x v="1"/>
    <m/>
  </r>
  <r>
    <s v="CT2017"/>
    <s v="DonorsTrust_The Heritage Foundation2013250"/>
    <x v="123"/>
    <s v="The Heritage Foundation"/>
    <n v="250"/>
    <x v="4"/>
    <x v="1"/>
    <m/>
  </r>
  <r>
    <s v="CT2017"/>
    <s v="DonorsTrust_The Heritage Foundation201312500"/>
    <x v="123"/>
    <s v="The Heritage Foundation"/>
    <n v="12500"/>
    <x v="4"/>
    <x v="1"/>
    <m/>
  </r>
  <r>
    <s v="CT2017"/>
    <s v="DonorsTrust_The Heritage Foundation20135000"/>
    <x v="123"/>
    <s v="The Heritage Foundation"/>
    <n v="5000"/>
    <x v="4"/>
    <x v="1"/>
    <m/>
  </r>
  <r>
    <s v="CT2017"/>
    <s v="DonorsTrust_The Heritage Foundation201310000"/>
    <x v="123"/>
    <s v="The Heritage Foundation"/>
    <n v="10000"/>
    <x v="4"/>
    <x v="1"/>
    <m/>
  </r>
  <r>
    <s v="CT2017"/>
    <s v="DonorsTrust_The Heritage Foundation201315000"/>
    <x v="123"/>
    <s v="The Heritage Foundation"/>
    <n v="15000"/>
    <x v="4"/>
    <x v="1"/>
    <m/>
  </r>
  <r>
    <s v="CT2017"/>
    <s v="DonorsTrust_The Heritage Foundation20131000"/>
    <x v="123"/>
    <s v="The Heritage Foundation"/>
    <n v="1000"/>
    <x v="4"/>
    <x v="1"/>
    <m/>
  </r>
  <r>
    <s v="CT2017"/>
    <s v="DonorsTrust_The Heritage Foundation201312500"/>
    <x v="123"/>
    <s v="The Heritage Foundation"/>
    <n v="12500"/>
    <x v="4"/>
    <x v="1"/>
    <m/>
  </r>
  <r>
    <s v="CT2017"/>
    <s v="DonorsTrust_The Heritage Foundation2013250"/>
    <x v="123"/>
    <s v="The Heritage Foundation"/>
    <n v="250"/>
    <x v="4"/>
    <x v="1"/>
    <m/>
  </r>
  <r>
    <s v="CT2017"/>
    <s v="DonorsTrust_The Heritage Foundation20131000"/>
    <x v="123"/>
    <s v="The Heritage Foundation"/>
    <n v="1000"/>
    <x v="4"/>
    <x v="1"/>
    <m/>
  </r>
  <r>
    <s v="CT2017"/>
    <s v="DonorsTrust_The Heritage Foundation201350000"/>
    <x v="123"/>
    <s v="The Heritage Foundation"/>
    <n v="50000"/>
    <x v="4"/>
    <x v="1"/>
    <m/>
  </r>
  <r>
    <s v="CT2017"/>
    <s v="DonorsTrust_The Heritage Foundation2013100"/>
    <x v="123"/>
    <s v="The Heritage Foundation"/>
    <n v="100"/>
    <x v="4"/>
    <x v="1"/>
    <m/>
  </r>
  <r>
    <s v="CT2017"/>
    <s v="DonorsTrust_The Heritage Foundation20135000"/>
    <x v="123"/>
    <s v="The Heritage Foundation"/>
    <n v="5000"/>
    <x v="4"/>
    <x v="1"/>
    <m/>
  </r>
  <r>
    <s v="CT2017"/>
    <s v="DonorsTrust_The Heritage Foundation20121000"/>
    <x v="123"/>
    <s v="The Heritage Foundation"/>
    <n v="1000"/>
    <x v="3"/>
    <x v="1"/>
    <m/>
  </r>
  <r>
    <s v="CT2017"/>
    <s v="DonorsTrust_The Heritage Foundation20125000"/>
    <x v="123"/>
    <s v="The Heritage Foundation"/>
    <n v="5000"/>
    <x v="3"/>
    <x v="1"/>
    <m/>
  </r>
  <r>
    <s v="CT2017"/>
    <s v="DonorsTrust_The Heritage Foundation2012300"/>
    <x v="123"/>
    <s v="The Heritage Foundation"/>
    <n v="300"/>
    <x v="3"/>
    <x v="1"/>
    <m/>
  </r>
  <r>
    <s v="CT2017"/>
    <s v="DonorsTrust_The Heritage Foundation20121000"/>
    <x v="123"/>
    <s v="The Heritage Foundation"/>
    <n v="1000"/>
    <x v="3"/>
    <x v="1"/>
    <m/>
  </r>
  <r>
    <s v="CT2017"/>
    <s v="DonorsTrust_The Heritage Foundation20121000"/>
    <x v="123"/>
    <s v="The Heritage Foundation"/>
    <n v="1000"/>
    <x v="3"/>
    <x v="1"/>
    <m/>
  </r>
  <r>
    <s v="CT2017"/>
    <s v="DonorsTrust_The Heritage Foundation2012250"/>
    <x v="123"/>
    <s v="The Heritage Foundation"/>
    <n v="250"/>
    <x v="3"/>
    <x v="1"/>
    <m/>
  </r>
  <r>
    <s v="CT2017"/>
    <s v="DonorsTrust_The Heritage Foundation2012100"/>
    <x v="123"/>
    <s v="The Heritage Foundation"/>
    <n v="100"/>
    <x v="3"/>
    <x v="1"/>
    <m/>
  </r>
  <r>
    <s v="CT2017"/>
    <s v="DonorsTrust_The Heritage Foundation20121000"/>
    <x v="123"/>
    <s v="The Heritage Foundation"/>
    <n v="1000"/>
    <x v="3"/>
    <x v="1"/>
    <m/>
  </r>
  <r>
    <s v="CT2017"/>
    <s v="DonorsTrust_The Heritage Foundation2012200"/>
    <x v="123"/>
    <s v="The Heritage Foundation"/>
    <n v="200"/>
    <x v="3"/>
    <x v="1"/>
    <m/>
  </r>
  <r>
    <s v="CT2017"/>
    <s v="DonorsTrust_The Heritage Foundation20125000"/>
    <x v="123"/>
    <s v="The Heritage Foundation"/>
    <n v="5000"/>
    <x v="3"/>
    <x v="1"/>
    <m/>
  </r>
  <r>
    <s v="CT2017"/>
    <s v="DonorsTrust_The Heritage Foundation201215000"/>
    <x v="123"/>
    <s v="The Heritage Foundation"/>
    <n v="15000"/>
    <x v="3"/>
    <x v="1"/>
    <m/>
  </r>
  <r>
    <s v="CT2017"/>
    <s v="DonorsTrust_The Heritage Foundation20125000"/>
    <x v="123"/>
    <s v="The Heritage Foundation"/>
    <n v="5000"/>
    <x v="3"/>
    <x v="1"/>
    <m/>
  </r>
  <r>
    <s v="CT2017"/>
    <s v="DonorsTrust_The Heritage Foundation201120000"/>
    <x v="123"/>
    <s v="The Heritage Foundation"/>
    <n v="20000"/>
    <x v="2"/>
    <x v="1"/>
    <m/>
  </r>
  <r>
    <s v="CT2017"/>
    <s v="DonorsTrust_The Heritage Foundation20111000"/>
    <x v="123"/>
    <s v="The Heritage Foundation"/>
    <n v="1000"/>
    <x v="2"/>
    <x v="1"/>
    <m/>
  </r>
  <r>
    <s v="CT2017"/>
    <s v="DonorsTrust_The Heritage Foundation20115000"/>
    <x v="123"/>
    <s v="The Heritage Foundation"/>
    <n v="5000"/>
    <x v="2"/>
    <x v="1"/>
    <m/>
  </r>
  <r>
    <s v="CT2017"/>
    <s v="DonorsTrust_The Heritage Foundation201110000"/>
    <x v="123"/>
    <s v="The Heritage Foundation"/>
    <n v="10000"/>
    <x v="2"/>
    <x v="1"/>
    <m/>
  </r>
  <r>
    <s v="CT2017"/>
    <s v="DonorsTrust_The Heritage Foundation20111000"/>
    <x v="123"/>
    <s v="The Heritage Foundation"/>
    <n v="1000"/>
    <x v="2"/>
    <x v="1"/>
    <m/>
  </r>
  <r>
    <s v="CT2017"/>
    <s v="DonorsTrust_The Heritage Foundation20111000"/>
    <x v="123"/>
    <s v="The Heritage Foundation"/>
    <n v="1000"/>
    <x v="2"/>
    <x v="1"/>
    <m/>
  </r>
  <r>
    <s v="CT2017"/>
    <s v="DonorsTrust_The Heritage Foundation20111000"/>
    <x v="123"/>
    <s v="The Heritage Foundation"/>
    <n v="1000"/>
    <x v="2"/>
    <x v="1"/>
    <m/>
  </r>
  <r>
    <s v="CT2017"/>
    <s v="DonorsTrust_The Heritage Foundation2011100"/>
    <x v="123"/>
    <s v="The Heritage Foundation"/>
    <n v="100"/>
    <x v="2"/>
    <x v="1"/>
    <m/>
  </r>
  <r>
    <s v="CT2017"/>
    <s v="DonorsTrust_The Heritage Foundation2011250"/>
    <x v="123"/>
    <s v="The Heritage Foundation"/>
    <n v="250"/>
    <x v="2"/>
    <x v="1"/>
    <m/>
  </r>
  <r>
    <s v="CT2017"/>
    <s v="DonorsTrust_The Heritage Foundation2011250"/>
    <x v="123"/>
    <s v="The Heritage Foundation"/>
    <n v="250"/>
    <x v="2"/>
    <x v="1"/>
    <m/>
  </r>
  <r>
    <s v="CT2017"/>
    <s v="DonorsTrust_The Heritage Foundation201110000"/>
    <x v="123"/>
    <s v="The Heritage Foundation"/>
    <n v="10000"/>
    <x v="2"/>
    <x v="1"/>
    <m/>
  </r>
  <r>
    <s v="CT2017"/>
    <s v="DonorsTrust_The Heritage Foundation20115000"/>
    <x v="123"/>
    <s v="The Heritage Foundation"/>
    <n v="5000"/>
    <x v="2"/>
    <x v="1"/>
    <m/>
  </r>
  <r>
    <s v="CT2017"/>
    <s v="DonorsTrust_The Heritage Foundation2010100"/>
    <x v="123"/>
    <s v="The Heritage Foundation"/>
    <n v="100"/>
    <x v="1"/>
    <x v="1"/>
    <m/>
  </r>
  <r>
    <s v="CT2017"/>
    <s v="DonorsTrust_The Heritage Foundation2010200"/>
    <x v="123"/>
    <s v="The Heritage Foundation"/>
    <n v="200"/>
    <x v="1"/>
    <x v="1"/>
    <m/>
  </r>
  <r>
    <s v="CT2017"/>
    <s v="DonorsTrust_The Heritage Foundation2010250"/>
    <x v="123"/>
    <s v="The Heritage Foundation"/>
    <n v="250"/>
    <x v="1"/>
    <x v="1"/>
    <m/>
  </r>
  <r>
    <s v="CT2017"/>
    <s v="DonorsTrust_The Heritage Foundation2010250"/>
    <x v="123"/>
    <s v="The Heritage Foundation"/>
    <n v="250"/>
    <x v="1"/>
    <x v="1"/>
    <m/>
  </r>
  <r>
    <s v="CT2017"/>
    <s v="DonorsTrust_The Heritage Foundation2010500"/>
    <x v="123"/>
    <s v="The Heritage Foundation"/>
    <n v="500"/>
    <x v="1"/>
    <x v="1"/>
    <m/>
  </r>
  <r>
    <s v="CT2017"/>
    <s v="DonorsTrust_The Heritage Foundation20101000"/>
    <x v="123"/>
    <s v="The Heritage Foundation"/>
    <n v="1000"/>
    <x v="1"/>
    <x v="1"/>
    <m/>
  </r>
  <r>
    <s v="CT2017"/>
    <s v="DonorsTrust_The Heritage Foundation20101000"/>
    <x v="123"/>
    <s v="The Heritage Foundation"/>
    <n v="1000"/>
    <x v="1"/>
    <x v="1"/>
    <m/>
  </r>
  <r>
    <s v="CT2017"/>
    <s v="DonorsTrust_The Heritage Foundation20101000"/>
    <x v="123"/>
    <s v="The Heritage Foundation"/>
    <n v="1000"/>
    <x v="1"/>
    <x v="1"/>
    <m/>
  </r>
  <r>
    <s v="CT2017"/>
    <s v="DonorsTrust_The Heritage Foundation20105000"/>
    <x v="123"/>
    <s v="The Heritage Foundation"/>
    <n v="5000"/>
    <x v="1"/>
    <x v="1"/>
    <m/>
  </r>
  <r>
    <s v="CT2017"/>
    <s v="DonorsTrust_The Heritage Foundation20105000"/>
    <x v="123"/>
    <s v="The Heritage Foundation"/>
    <n v="5000"/>
    <x v="1"/>
    <x v="1"/>
    <m/>
  </r>
  <r>
    <s v="CT2017"/>
    <s v="DonorsTrust_The Heritage Foundation20105000"/>
    <x v="123"/>
    <s v="The Heritage Foundation"/>
    <n v="5000"/>
    <x v="1"/>
    <x v="1"/>
    <m/>
  </r>
  <r>
    <s v="CT2017"/>
    <s v="DonorsTrust_The Heritage Foundation201010000"/>
    <x v="123"/>
    <s v="The Heritage Foundation"/>
    <n v="10000"/>
    <x v="1"/>
    <x v="1"/>
    <m/>
  </r>
  <r>
    <s v="CT2017"/>
    <s v="DonorsTrust_The Heritage Foundation201010000"/>
    <x v="123"/>
    <s v="The Heritage Foundation"/>
    <n v="10000"/>
    <x v="1"/>
    <x v="1"/>
    <m/>
  </r>
  <r>
    <s v="CT2017"/>
    <s v="DonorsTrust_The Heritage Foundation201010000"/>
    <x v="123"/>
    <s v="The Heritage Foundation"/>
    <n v="10000"/>
    <x v="1"/>
    <x v="1"/>
    <m/>
  </r>
  <r>
    <s v="CT2017"/>
    <s v="DonorsTrust_The Heritage Foundation200910915"/>
    <x v="123"/>
    <s v="The Heritage Foundation"/>
    <n v="10915"/>
    <x v="0"/>
    <x v="1"/>
    <m/>
  </r>
  <r>
    <s v="CT2017"/>
    <s v="DonorsTrust_The Heritage Foundation200910000"/>
    <x v="123"/>
    <s v="The Heritage Foundation"/>
    <n v="10000"/>
    <x v="0"/>
    <x v="1"/>
    <m/>
  </r>
  <r>
    <s v="CT2017"/>
    <s v="DonorsTrust_The Heritage Foundation200910000"/>
    <x v="123"/>
    <s v="The Heritage Foundation"/>
    <n v="10000"/>
    <x v="0"/>
    <x v="1"/>
    <m/>
  </r>
  <r>
    <s v="CT2017"/>
    <s v="DonorsTrust_The Heritage Foundation20095000"/>
    <x v="123"/>
    <s v="The Heritage Foundation"/>
    <n v="5000"/>
    <x v="0"/>
    <x v="1"/>
    <m/>
  </r>
  <r>
    <s v="CT2017"/>
    <s v="DonorsTrust_The Heritage Foundation20095000"/>
    <x v="123"/>
    <s v="The Heritage Foundation"/>
    <n v="5000"/>
    <x v="0"/>
    <x v="1"/>
    <m/>
  </r>
  <r>
    <s v="CT2017"/>
    <s v="DonorsTrust_The Heritage Foundation20092500"/>
    <x v="123"/>
    <s v="The Heritage Foundation"/>
    <n v="2500"/>
    <x v="0"/>
    <x v="1"/>
    <m/>
  </r>
  <r>
    <s v="CT2017"/>
    <s v="DonorsTrust_The Heritage Foundation20092500"/>
    <x v="123"/>
    <s v="The Heritage Foundation"/>
    <n v="2500"/>
    <x v="0"/>
    <x v="1"/>
    <m/>
  </r>
  <r>
    <s v="CT2017"/>
    <s v="DonorsTrust_The Heritage Foundation20091000"/>
    <x v="123"/>
    <s v="The Heritage Foundation"/>
    <n v="1000"/>
    <x v="0"/>
    <x v="1"/>
    <m/>
  </r>
  <r>
    <s v="CT2017"/>
    <s v="DonorsTrust_The Heritage Foundation20091000"/>
    <x v="123"/>
    <s v="The Heritage Foundation"/>
    <n v="1000"/>
    <x v="0"/>
    <x v="1"/>
    <m/>
  </r>
  <r>
    <s v="CT2017"/>
    <s v="DonorsTrust_The Heritage Foundation20091000"/>
    <x v="123"/>
    <s v="The Heritage Foundation"/>
    <n v="1000"/>
    <x v="0"/>
    <x v="1"/>
    <m/>
  </r>
  <r>
    <s v="CT2017"/>
    <s v="DonorsTrust_The Heritage Foundation20091000"/>
    <x v="123"/>
    <s v="The Heritage Foundation"/>
    <n v="1000"/>
    <x v="0"/>
    <x v="1"/>
    <m/>
  </r>
  <r>
    <s v="CT2017"/>
    <s v="DonorsTrust_The Heritage Foundation20091000"/>
    <x v="123"/>
    <s v="The Heritage Foundation"/>
    <n v="1000"/>
    <x v="0"/>
    <x v="1"/>
    <m/>
  </r>
  <r>
    <s v="CT2017"/>
    <s v="DonorsTrust_The Heritage Foundation2009250"/>
    <x v="123"/>
    <s v="The Heritage Foundation"/>
    <n v="250"/>
    <x v="0"/>
    <x v="1"/>
    <m/>
  </r>
  <r>
    <s v="CT2017"/>
    <s v="DonorsTrust_The Heritage Foundation2009100"/>
    <x v="123"/>
    <s v="The Heritage Foundation"/>
    <n v="100"/>
    <x v="0"/>
    <x v="1"/>
    <m/>
  </r>
  <r>
    <s v="CT2017"/>
    <s v="DonorsTrust_The Heritage Foundation2009250"/>
    <x v="123"/>
    <s v="The Heritage Foundation"/>
    <n v="250"/>
    <x v="0"/>
    <x v="1"/>
    <m/>
  </r>
  <r>
    <s v="CT2017"/>
    <s v="DonorsTrust_The Heritage Foundation2008200"/>
    <x v="123"/>
    <s v="The Heritage Foundation"/>
    <n v="200"/>
    <x v="15"/>
    <x v="1"/>
    <m/>
  </r>
  <r>
    <s v="CT2017"/>
    <s v="DonorsTrust_The Heritage Foundation20081000"/>
    <x v="123"/>
    <s v="The Heritage Foundation"/>
    <n v="1000"/>
    <x v="15"/>
    <x v="1"/>
    <m/>
  </r>
  <r>
    <s v="CT2017"/>
    <s v="DonorsTrust_The Heritage Foundation200827350"/>
    <x v="123"/>
    <s v="The Heritage Foundation"/>
    <n v="27350"/>
    <x v="15"/>
    <x v="1"/>
    <m/>
  </r>
  <r>
    <s v="CT2017"/>
    <s v="DonorsTrust_The Heritage Foundation200728250"/>
    <x v="123"/>
    <s v="The Heritage Foundation"/>
    <n v="28250"/>
    <x v="14"/>
    <x v="1"/>
    <m/>
  </r>
  <r>
    <s v="CT2017"/>
    <s v="DonorsTrust_The Heritage Foundation200629000"/>
    <x v="123"/>
    <s v="The Heritage Foundation"/>
    <n v="29000"/>
    <x v="13"/>
    <x v="1"/>
    <m/>
  </r>
  <r>
    <s v="CT2017"/>
    <s v="DonorsTrust_The Heritage Foundation200519350"/>
    <x v="123"/>
    <s v="The Heritage Foundation"/>
    <n v="19350"/>
    <x v="12"/>
    <x v="1"/>
    <m/>
  </r>
  <r>
    <s v="CT2017"/>
    <s v="DonorsTrust_The Heritage Foundation200417200"/>
    <x v="123"/>
    <s v="The Heritage Foundation"/>
    <n v="17200"/>
    <x v="11"/>
    <x v="1"/>
    <m/>
  </r>
  <r>
    <s v="CT2017"/>
    <s v="DonorsTrust_The Heritage Foundation200230500"/>
    <x v="123"/>
    <s v="The Heritage Foundation"/>
    <n v="30500"/>
    <x v="9"/>
    <x v="1"/>
    <m/>
  </r>
  <r>
    <m/>
    <m/>
    <x v="124"/>
    <m/>
    <m/>
    <x v="34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B988E2-D416-4545-975F-DF1912240FDA}" name="PivotTable6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Year" colHeaderCaption="Donor">
  <location ref="E8:I36" firstHeaderRow="1" firstDataRow="2" firstDataCol="1" rowPageCount="1" colPageCount="1"/>
  <pivotFields count="8">
    <pivotField showAll="0"/>
    <pivotField showAll="0"/>
    <pivotField axis="axisCol" showAll="0" sortType="descending">
      <items count="128">
        <item h="1" sd="0" x="83"/>
        <item h="1" sd="0" x="44"/>
        <item h="1" sd="0" x="96"/>
        <item h="1" sd="0" x="104"/>
        <item h="1" sd="0" x="21"/>
        <item h="1" sd="0" x="50"/>
        <item h="1" sd="0" x="42"/>
        <item h="1" sd="0" x="60"/>
        <item sd="0" x="122"/>
        <item h="1" sd="0" x="14"/>
        <item h="1" sd="0" x="92"/>
        <item h="1" sd="0" x="47"/>
        <item h="1" sd="0" x="35"/>
        <item h="1" sd="0" x="103"/>
        <item h="1" sd="0" x="3"/>
        <item h="1" sd="0" x="86"/>
        <item h="1" sd="0" x="1"/>
        <item h="1" sd="0" x="20"/>
        <item h="1" sd="0" x="66"/>
        <item h="1" sd="0" x="73"/>
        <item h="1" sd="0" x="94"/>
        <item h="1" sd="0" x="116"/>
        <item h="1" sd="0" x="52"/>
        <item h="1" sd="0" x="8"/>
        <item h="1" sd="0" x="5"/>
        <item h="1" sd="0" x="49"/>
        <item h="1" sd="0" x="84"/>
        <item h="1" sd="0" x="106"/>
        <item h="1" sd="0" x="89"/>
        <item sd="0" x="120"/>
        <item h="1" sd="0" x="33"/>
        <item h="1" sd="0" x="43"/>
        <item h="1" sd="0" x="117"/>
        <item h="1" sd="0" x="81"/>
        <item h="1" sd="0" x="78"/>
        <item h="1" sd="0" x="70"/>
        <item h="1" sd="0" x="10"/>
        <item h="1" sd="0" x="123"/>
        <item h="1" sd="0" x="37"/>
        <item h="1" sd="0" x="26"/>
        <item h="1" sd="0" x="75"/>
        <item h="1" sd="0" x="87"/>
        <item h="1" sd="0" x="88"/>
        <item h="1" sd="0" x="62"/>
        <item h="1" sd="0" x="48"/>
        <item h="1" sd="0" x="82"/>
        <item h="1" sd="0" x="53"/>
        <item h="1" sd="0" x="69"/>
        <item h="1" sd="0" x="74"/>
        <item h="1" sd="0" x="108"/>
        <item h="1" sd="0" x="23"/>
        <item h="1" sd="0" x="93"/>
        <item h="1" sd="0" x="109"/>
        <item h="1" sd="0" x="54"/>
        <item h="1" sd="0" x="36"/>
        <item h="1" sd="0" x="25"/>
        <item h="1" sd="0" x="29"/>
        <item h="1" sd="0" x="98"/>
        <item h="1" sd="0" x="56"/>
        <item h="1" sd="0" x="79"/>
        <item h="1" sd="0" x="90"/>
        <item h="1" sd="0" x="114"/>
        <item h="1" sd="0" x="76"/>
        <item h="1" sd="0" x="102"/>
        <item h="1" sd="0" x="99"/>
        <item h="1" sd="0" x="63"/>
        <item h="1" sd="0" x="110"/>
        <item h="1" sd="0" x="40"/>
        <item h="1" sd="0" x="65"/>
        <item h="1" sd="0" x="6"/>
        <item h="1" sd="0" x="58"/>
        <item h="1" sd="0" x="105"/>
        <item h="1" sd="0" x="28"/>
        <item h="1" sd="0" x="11"/>
        <item h="1" sd="0" x="68"/>
        <item h="1" sd="0" x="119"/>
        <item h="1" sd="0" x="113"/>
        <item h="1" sd="0" x="7"/>
        <item h="1" sd="0" x="100"/>
        <item h="1" sd="0" x="27"/>
        <item h="1" sd="0" x="111"/>
        <item h="1" sd="0" x="39"/>
        <item h="1" sd="0" x="41"/>
        <item h="1" sd="0" x="46"/>
        <item h="1" sd="0" x="124"/>
        <item h="1" sd="0" x="0"/>
        <item h="1" sd="0" x="2"/>
        <item h="1" sd="0" x="4"/>
        <item h="1" sd="0" x="12"/>
        <item h="1" sd="0" x="13"/>
        <item h="1" sd="0" x="15"/>
        <item h="1" sd="0" m="1" x="126"/>
        <item h="1" sd="0" x="17"/>
        <item h="1" sd="0" x="18"/>
        <item h="1" sd="0" x="19"/>
        <item h="1" sd="0" x="24"/>
        <item h="1" sd="0" x="30"/>
        <item h="1" sd="0" x="31"/>
        <item h="1" sd="0" x="32"/>
        <item h="1" sd="0" x="34"/>
        <item h="1" sd="0" x="38"/>
        <item h="1" sd="0" x="45"/>
        <item h="1" sd="0" x="51"/>
        <item h="1" sd="0" x="55"/>
        <item h="1" sd="0" x="57"/>
        <item h="1" sd="0" x="61"/>
        <item h="1" sd="0" x="64"/>
        <item h="1" sd="0" x="67"/>
        <item h="1" sd="0" x="71"/>
        <item h="1" sd="0" x="72"/>
        <item h="1" sd="0" x="77"/>
        <item h="1" sd="0" x="80"/>
        <item h="1" sd="0" m="1" x="125"/>
        <item h="1" sd="0" x="85"/>
        <item h="1" sd="0" x="91"/>
        <item h="1" sd="0" x="95"/>
        <item h="1" sd="0" x="97"/>
        <item h="1" sd="0" x="101"/>
        <item h="1" sd="0" x="107"/>
        <item h="1" sd="0" x="112"/>
        <item h="1" sd="0" x="115"/>
        <item h="1" sd="0" x="118"/>
        <item h="1" sd="0" x="9"/>
        <item h="1" sd="0" x="16"/>
        <item h="1" sd="0" x="22"/>
        <item h="1" sd="0" x="59"/>
        <item x="12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6">
        <item x="23"/>
        <item x="24"/>
        <item x="25"/>
        <item x="26"/>
        <item x="27"/>
        <item x="28"/>
        <item x="29"/>
        <item x="30"/>
        <item x="31"/>
        <item x="32"/>
        <item x="19"/>
        <item x="20"/>
        <item x="21"/>
        <item x="16"/>
        <item x="17"/>
        <item x="18"/>
        <item x="8"/>
        <item x="9"/>
        <item x="10"/>
        <item x="11"/>
        <item x="12"/>
        <item x="13"/>
        <item x="14"/>
        <item x="15"/>
        <item x="0"/>
        <item x="1"/>
        <item x="2"/>
        <item x="3"/>
        <item x="4"/>
        <item x="5"/>
        <item x="34"/>
        <item x="6"/>
        <item x="7"/>
        <item x="22"/>
        <item x="33"/>
        <item t="default"/>
      </items>
    </pivotField>
    <pivotField axis="axisPage" showAll="0">
      <items count="5">
        <item x="0"/>
        <item x="2"/>
        <item x="1"/>
        <item x="3"/>
        <item t="default"/>
      </items>
    </pivotField>
    <pivotField showAll="0"/>
  </pivotFields>
  <rowFields count="1">
    <field x="5"/>
  </rowFields>
  <rowItems count="27">
    <i>
      <x v="1"/>
    </i>
    <i>
      <x v="2"/>
    </i>
    <i>
      <x v="6"/>
    </i>
    <i>
      <x v="7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1"/>
    </i>
    <i>
      <x v="32"/>
    </i>
    <i>
      <x v="33"/>
    </i>
    <i>
      <x v="34"/>
    </i>
    <i t="grand">
      <x/>
    </i>
  </rowItems>
  <colFields count="1">
    <field x="2"/>
  </colFields>
  <colItems count="4">
    <i>
      <x v="8"/>
    </i>
    <i>
      <x v="29"/>
    </i>
    <i>
      <x v="126"/>
    </i>
    <i t="grand">
      <x/>
    </i>
  </colItems>
  <pageFields count="1">
    <pageField fld="6" hier="-1"/>
  </pageFields>
  <dataFields count="1">
    <dataField name="Sum of contribution" fld="4" baseField="0" baseItem="0" numFmtId="164"/>
  </dataFields>
  <formats count="1">
    <format dxfId="5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6B97C7-50C5-7143-9F1F-DB09FE086B18}" name="PivotTable10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8:B134" firstHeaderRow="2" firstDataRow="2" firstDataCol="1" rowPageCount="1" colPageCount="1"/>
  <pivotFields count="8">
    <pivotField showAll="0"/>
    <pivotField showAll="0"/>
    <pivotField axis="axisRow" showAll="0" sortType="descending">
      <items count="128">
        <item sd="0" x="83"/>
        <item sd="0" x="44"/>
        <item sd="0" x="96"/>
        <item sd="0" x="104"/>
        <item sd="0" x="21"/>
        <item sd="0" x="50"/>
        <item sd="0" x="42"/>
        <item sd="0" x="60"/>
        <item sd="0" x="122"/>
        <item sd="0" x="14"/>
        <item sd="0" x="92"/>
        <item sd="0" x="47"/>
        <item sd="0" x="35"/>
        <item sd="0" x="103"/>
        <item sd="0" x="3"/>
        <item sd="0" x="86"/>
        <item sd="0" x="1"/>
        <item sd="0" x="20"/>
        <item sd="0" x="66"/>
        <item sd="0" x="73"/>
        <item sd="0" x="94"/>
        <item sd="0" x="116"/>
        <item sd="0" x="52"/>
        <item sd="0" x="8"/>
        <item sd="0" x="5"/>
        <item sd="0" x="49"/>
        <item sd="0" x="84"/>
        <item sd="0" x="106"/>
        <item sd="0" x="89"/>
        <item sd="0" x="120"/>
        <item sd="0" x="33"/>
        <item sd="0" x="43"/>
        <item sd="0" x="117"/>
        <item sd="0" x="81"/>
        <item sd="0" x="78"/>
        <item sd="0" x="70"/>
        <item sd="0" x="10"/>
        <item sd="0" x="123"/>
        <item sd="0" x="37"/>
        <item sd="0" x="26"/>
        <item sd="0" x="75"/>
        <item sd="0" x="87"/>
        <item sd="0" x="88"/>
        <item sd="0" x="62"/>
        <item sd="0" x="48"/>
        <item sd="0" x="82"/>
        <item sd="0" x="53"/>
        <item sd="0" x="69"/>
        <item sd="0" x="74"/>
        <item sd="0" x="108"/>
        <item sd="0" x="23"/>
        <item sd="0" x="93"/>
        <item sd="0" x="109"/>
        <item sd="0" x="54"/>
        <item sd="0" x="36"/>
        <item sd="0" x="25"/>
        <item sd="0" x="29"/>
        <item sd="0" x="98"/>
        <item sd="0" x="56"/>
        <item sd="0" x="79"/>
        <item sd="0" x="90"/>
        <item sd="0" x="114"/>
        <item sd="0" x="76"/>
        <item sd="0" x="102"/>
        <item sd="0" x="99"/>
        <item sd="0" x="63"/>
        <item sd="0" x="110"/>
        <item sd="0" x="40"/>
        <item sd="0" x="65"/>
        <item sd="0" x="6"/>
        <item sd="0" x="58"/>
        <item sd="0" x="105"/>
        <item sd="0" x="28"/>
        <item sd="0" x="11"/>
        <item sd="0" x="68"/>
        <item sd="0" x="119"/>
        <item sd="0" x="113"/>
        <item sd="0" x="7"/>
        <item sd="0" x="100"/>
        <item sd="0" x="27"/>
        <item sd="0" x="111"/>
        <item sd="0" x="39"/>
        <item sd="0" x="41"/>
        <item sd="0" x="46"/>
        <item h="1" sd="0" x="124"/>
        <item sd="0" x="0"/>
        <item sd="0" x="2"/>
        <item sd="0" x="4"/>
        <item sd="0" x="12"/>
        <item sd="0" x="13"/>
        <item sd="0" x="15"/>
        <item sd="0" m="1" x="126"/>
        <item sd="0" x="17"/>
        <item sd="0" x="18"/>
        <item sd="0" x="19"/>
        <item sd="0" x="24"/>
        <item sd="0" x="30"/>
        <item sd="0" x="31"/>
        <item sd="0" x="32"/>
        <item sd="0" x="34"/>
        <item sd="0" x="38"/>
        <item sd="0" x="45"/>
        <item sd="0" x="51"/>
        <item sd="0" x="55"/>
        <item sd="0" x="57"/>
        <item sd="0" x="61"/>
        <item sd="0" x="64"/>
        <item sd="0" x="67"/>
        <item sd="0" x="71"/>
        <item sd="0" x="72"/>
        <item sd="0" x="77"/>
        <item sd="0" x="80"/>
        <item sd="0" m="1" x="125"/>
        <item sd="0" x="85"/>
        <item sd="0" x="91"/>
        <item sd="0" x="95"/>
        <item sd="0" x="97"/>
        <item sd="0" x="101"/>
        <item sd="0" x="107"/>
        <item sd="0" x="112"/>
        <item sd="0" x="115"/>
        <item sd="0" x="118"/>
        <item sd="0" x="9"/>
        <item sd="0" x="16"/>
        <item sd="0" x="22"/>
        <item sd="0" x="59"/>
        <item sd="0" x="12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6">
        <item x="23"/>
        <item x="24"/>
        <item x="25"/>
        <item x="26"/>
        <item x="27"/>
        <item x="28"/>
        <item x="29"/>
        <item x="30"/>
        <item x="31"/>
        <item x="32"/>
        <item x="19"/>
        <item x="20"/>
        <item x="21"/>
        <item x="16"/>
        <item x="17"/>
        <item x="18"/>
        <item x="8"/>
        <item x="9"/>
        <item x="10"/>
        <item x="11"/>
        <item x="12"/>
        <item x="13"/>
        <item x="14"/>
        <item x="15"/>
        <item x="0"/>
        <item x="1"/>
        <item x="2"/>
        <item x="3"/>
        <item x="4"/>
        <item x="5"/>
        <item x="34"/>
        <item x="6"/>
        <item x="7"/>
        <item x="22"/>
        <item x="33"/>
        <item t="default"/>
      </items>
    </pivotField>
    <pivotField axis="axisPage" showAll="0">
      <items count="5">
        <item x="0"/>
        <item x="2"/>
        <item x="1"/>
        <item x="3"/>
        <item t="default"/>
      </items>
    </pivotField>
    <pivotField showAll="0"/>
  </pivotFields>
  <rowFields count="2">
    <field x="2"/>
    <field x="5"/>
  </rowFields>
  <rowItems count="125">
    <i>
      <x/>
    </i>
    <i>
      <x v="1"/>
    </i>
    <i>
      <x v="2"/>
    </i>
    <i>
      <x v="3"/>
    </i>
    <i>
      <x v="4"/>
    </i>
    <i>
      <x v="6"/>
    </i>
    <i>
      <x v="18"/>
    </i>
    <i>
      <x v="124"/>
    </i>
    <i>
      <x v="5"/>
    </i>
    <i>
      <x v="7"/>
    </i>
    <i>
      <x v="8"/>
    </i>
    <i>
      <x v="113"/>
    </i>
    <i>
      <x v="9"/>
    </i>
    <i>
      <x v="10"/>
    </i>
    <i>
      <x v="117"/>
    </i>
    <i>
      <x v="106"/>
    </i>
    <i>
      <x v="15"/>
    </i>
    <i>
      <x v="13"/>
    </i>
    <i>
      <x v="37"/>
    </i>
    <i>
      <x v="11"/>
    </i>
    <i>
      <x v="12"/>
    </i>
    <i>
      <x v="24"/>
    </i>
    <i>
      <x v="14"/>
    </i>
    <i>
      <x v="16"/>
    </i>
    <i>
      <x v="23"/>
    </i>
    <i>
      <x v="29"/>
    </i>
    <i>
      <x v="21"/>
    </i>
    <i>
      <x v="17"/>
    </i>
    <i>
      <x v="19"/>
    </i>
    <i>
      <x v="20"/>
    </i>
    <i>
      <x v="33"/>
    </i>
    <i>
      <x v="92"/>
    </i>
    <i>
      <x v="85"/>
    </i>
    <i>
      <x v="22"/>
    </i>
    <i>
      <x v="110"/>
    </i>
    <i>
      <x v="25"/>
    </i>
    <i>
      <x v="30"/>
    </i>
    <i>
      <x v="26"/>
    </i>
    <i>
      <x v="27"/>
    </i>
    <i>
      <x v="28"/>
    </i>
    <i>
      <x v="31"/>
    </i>
    <i>
      <x v="32"/>
    </i>
    <i>
      <x v="86"/>
    </i>
    <i>
      <x v="34"/>
    </i>
    <i>
      <x v="43"/>
    </i>
    <i>
      <x v="61"/>
    </i>
    <i>
      <x v="108"/>
    </i>
    <i>
      <x v="35"/>
    </i>
    <i>
      <x v="36"/>
    </i>
    <i>
      <x v="38"/>
    </i>
    <i>
      <x v="41"/>
    </i>
    <i>
      <x v="55"/>
    </i>
    <i>
      <x v="39"/>
    </i>
    <i>
      <x v="40"/>
    </i>
    <i>
      <x v="48"/>
    </i>
    <i>
      <x v="42"/>
    </i>
    <i>
      <x v="107"/>
    </i>
    <i>
      <x v="118"/>
    </i>
    <i>
      <x v="44"/>
    </i>
    <i>
      <x v="45"/>
    </i>
    <i>
      <x v="95"/>
    </i>
    <i>
      <x v="49"/>
    </i>
    <i>
      <x v="65"/>
    </i>
    <i>
      <x v="47"/>
    </i>
    <i>
      <x v="46"/>
    </i>
    <i>
      <x v="50"/>
    </i>
    <i>
      <x v="51"/>
    </i>
    <i>
      <x v="52"/>
    </i>
    <i>
      <x v="53"/>
    </i>
    <i>
      <x v="87"/>
    </i>
    <i>
      <x v="57"/>
    </i>
    <i>
      <x v="119"/>
    </i>
    <i>
      <x v="54"/>
    </i>
    <i>
      <x v="58"/>
    </i>
    <i>
      <x v="56"/>
    </i>
    <i>
      <x v="125"/>
    </i>
    <i>
      <x v="60"/>
    </i>
    <i>
      <x v="115"/>
    </i>
    <i>
      <x v="59"/>
    </i>
    <i>
      <x v="103"/>
    </i>
    <i>
      <x v="63"/>
    </i>
    <i>
      <x v="62"/>
    </i>
    <i>
      <x v="101"/>
    </i>
    <i>
      <x v="64"/>
    </i>
    <i>
      <x v="66"/>
    </i>
    <i>
      <x v="68"/>
    </i>
    <i>
      <x v="67"/>
    </i>
    <i>
      <x v="72"/>
    </i>
    <i>
      <x v="69"/>
    </i>
    <i>
      <x v="70"/>
    </i>
    <i>
      <x v="71"/>
    </i>
    <i>
      <x v="114"/>
    </i>
    <i>
      <x v="73"/>
    </i>
    <i>
      <x v="89"/>
    </i>
    <i>
      <x v="104"/>
    </i>
    <i>
      <x v="74"/>
    </i>
    <i>
      <x v="116"/>
    </i>
    <i>
      <x v="99"/>
    </i>
    <i>
      <x v="123"/>
    </i>
    <i>
      <x v="96"/>
    </i>
    <i>
      <x v="76"/>
    </i>
    <i>
      <x v="80"/>
    </i>
    <i>
      <x v="75"/>
    </i>
    <i>
      <x v="94"/>
    </i>
    <i>
      <x v="126"/>
    </i>
    <i>
      <x v="97"/>
    </i>
    <i>
      <x v="109"/>
    </i>
    <i>
      <x v="111"/>
    </i>
    <i>
      <x v="121"/>
    </i>
    <i>
      <x v="93"/>
    </i>
    <i>
      <x v="100"/>
    </i>
    <i>
      <x v="98"/>
    </i>
    <i>
      <x v="77"/>
    </i>
    <i>
      <x v="78"/>
    </i>
    <i>
      <x v="120"/>
    </i>
    <i>
      <x v="102"/>
    </i>
    <i>
      <x v="90"/>
    </i>
    <i>
      <x v="88"/>
    </i>
    <i>
      <x v="83"/>
    </i>
    <i>
      <x v="79"/>
    </i>
    <i>
      <x v="105"/>
    </i>
    <i>
      <x v="81"/>
    </i>
    <i>
      <x v="122"/>
    </i>
    <i>
      <x v="82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1">
    <format dxfId="6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heritage-foundation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39"/>
  <sheetViews>
    <sheetView tabSelected="1" workbookViewId="0">
      <selection activeCell="D11" sqref="D11"/>
    </sheetView>
  </sheetViews>
  <sheetFormatPr baseColWidth="10" defaultRowHeight="16"/>
  <cols>
    <col min="1" max="1" width="51.6640625" bestFit="1" customWidth="1"/>
    <col min="2" max="2" width="12.1640625" bestFit="1" customWidth="1"/>
    <col min="3" max="3" width="30.1640625" customWidth="1"/>
    <col min="4" max="4" width="23.33203125" style="7" customWidth="1"/>
    <col min="5" max="5" width="17.5" bestFit="1" customWidth="1"/>
    <col min="6" max="6" width="34" bestFit="1" customWidth="1"/>
    <col min="7" max="7" width="33" bestFit="1" customWidth="1"/>
    <col min="8" max="8" width="19" bestFit="1" customWidth="1"/>
    <col min="9" max="9" width="10.83203125" bestFit="1" customWidth="1"/>
    <col min="10" max="10" width="29.33203125" bestFit="1" customWidth="1"/>
    <col min="11" max="11" width="16.6640625" bestFit="1" customWidth="1"/>
    <col min="12" max="12" width="35" bestFit="1" customWidth="1"/>
    <col min="13" max="13" width="27.83203125" bestFit="1" customWidth="1"/>
    <col min="14" max="14" width="21.1640625" bestFit="1" customWidth="1"/>
    <col min="15" max="15" width="23.1640625" bestFit="1" customWidth="1"/>
    <col min="16" max="16" width="34" bestFit="1" customWidth="1"/>
    <col min="17" max="17" width="21" bestFit="1" customWidth="1"/>
    <col min="18" max="18" width="20.33203125" bestFit="1" customWidth="1"/>
    <col min="19" max="19" width="22" bestFit="1" customWidth="1"/>
    <col min="20" max="20" width="35.5" bestFit="1" customWidth="1"/>
    <col min="21" max="21" width="23" bestFit="1" customWidth="1"/>
    <col min="22" max="22" width="19" bestFit="1" customWidth="1"/>
    <col min="23" max="23" width="17.6640625" bestFit="1" customWidth="1"/>
    <col min="24" max="24" width="23.1640625" bestFit="1" customWidth="1"/>
    <col min="25" max="25" width="19.1640625" bestFit="1" customWidth="1"/>
    <col min="26" max="26" width="11" bestFit="1" customWidth="1"/>
    <col min="27" max="27" width="19.6640625" bestFit="1" customWidth="1"/>
    <col min="28" max="28" width="19" bestFit="1" customWidth="1"/>
    <col min="29" max="29" width="14.5" bestFit="1" customWidth="1"/>
    <col min="30" max="30" width="22.83203125" bestFit="1" customWidth="1"/>
    <col min="31" max="31" width="25.33203125" bestFit="1" customWidth="1"/>
    <col min="32" max="32" width="18.33203125" bestFit="1" customWidth="1"/>
    <col min="33" max="33" width="26.33203125" bestFit="1" customWidth="1"/>
    <col min="34" max="34" width="33" bestFit="1" customWidth="1"/>
    <col min="35" max="35" width="22.33203125" bestFit="1" customWidth="1"/>
    <col min="36" max="36" width="32.5" bestFit="1" customWidth="1"/>
    <col min="37" max="37" width="34.6640625" bestFit="1" customWidth="1"/>
    <col min="38" max="38" width="21.83203125" bestFit="1" customWidth="1"/>
    <col min="39" max="39" width="24.1640625" bestFit="1" customWidth="1"/>
    <col min="40" max="40" width="37.5" bestFit="1" customWidth="1"/>
    <col min="41" max="41" width="21.83203125" bestFit="1" customWidth="1"/>
    <col min="42" max="42" width="11" bestFit="1" customWidth="1"/>
    <col min="43" max="43" width="22.1640625" bestFit="1" customWidth="1"/>
    <col min="44" max="44" width="21.5" bestFit="1" customWidth="1"/>
    <col min="45" max="45" width="22.1640625" bestFit="1" customWidth="1"/>
    <col min="46" max="46" width="17.33203125" bestFit="1" customWidth="1"/>
    <col min="47" max="47" width="26.1640625" bestFit="1" customWidth="1"/>
    <col min="48" max="48" width="41.83203125" bestFit="1" customWidth="1"/>
    <col min="49" max="49" width="41.1640625" bestFit="1" customWidth="1"/>
    <col min="50" max="50" width="29.83203125" bestFit="1" customWidth="1"/>
    <col min="51" max="51" width="23.1640625" bestFit="1" customWidth="1"/>
    <col min="52" max="52" width="19.1640625" bestFit="1" customWidth="1"/>
    <col min="53" max="53" width="25.5" bestFit="1" customWidth="1"/>
    <col min="54" max="54" width="33.83203125" bestFit="1" customWidth="1"/>
    <col min="55" max="55" width="28" bestFit="1" customWidth="1"/>
    <col min="56" max="56" width="27.33203125" bestFit="1" customWidth="1"/>
    <col min="57" max="57" width="17.6640625" bestFit="1" customWidth="1"/>
    <col min="58" max="58" width="37.6640625" bestFit="1" customWidth="1"/>
    <col min="59" max="59" width="33.6640625" bestFit="1" customWidth="1"/>
    <col min="60" max="60" width="8.6640625" bestFit="1" customWidth="1"/>
    <col min="61" max="62" width="24.33203125" bestFit="1" customWidth="1"/>
    <col min="63" max="63" width="18.33203125" bestFit="1" customWidth="1"/>
    <col min="64" max="64" width="13.1640625" bestFit="1" customWidth="1"/>
    <col min="65" max="65" width="19.5" bestFit="1" customWidth="1"/>
    <col min="66" max="66" width="21.1640625" bestFit="1" customWidth="1"/>
    <col min="67" max="67" width="28.83203125" bestFit="1" customWidth="1"/>
    <col min="68" max="68" width="18.1640625" bestFit="1" customWidth="1"/>
    <col min="69" max="69" width="36" bestFit="1" customWidth="1"/>
    <col min="70" max="70" width="26.33203125" bestFit="1" customWidth="1"/>
    <col min="71" max="71" width="35" bestFit="1" customWidth="1"/>
    <col min="72" max="72" width="22.6640625" bestFit="1" customWidth="1"/>
    <col min="73" max="73" width="20" bestFit="1" customWidth="1"/>
    <col min="74" max="74" width="33.83203125" bestFit="1" customWidth="1"/>
    <col min="75" max="75" width="14.83203125" bestFit="1" customWidth="1"/>
    <col min="76" max="76" width="22.5" bestFit="1" customWidth="1"/>
    <col min="77" max="77" width="25.33203125" bestFit="1" customWidth="1"/>
    <col min="78" max="78" width="18.6640625" bestFit="1" customWidth="1"/>
    <col min="79" max="79" width="17.33203125" bestFit="1" customWidth="1"/>
    <col min="80" max="80" width="25.5" bestFit="1" customWidth="1"/>
    <col min="81" max="81" width="16" bestFit="1" customWidth="1"/>
    <col min="82" max="82" width="22.83203125" bestFit="1" customWidth="1"/>
    <col min="83" max="83" width="26.6640625" bestFit="1" customWidth="1"/>
    <col min="84" max="84" width="32.33203125" bestFit="1" customWidth="1"/>
    <col min="85" max="85" width="20.5" bestFit="1" customWidth="1"/>
    <col min="86" max="86" width="15.1640625" bestFit="1" customWidth="1"/>
    <col min="87" max="87" width="26.6640625" bestFit="1" customWidth="1"/>
    <col min="88" max="88" width="18.5" bestFit="1" customWidth="1"/>
    <col min="89" max="89" width="24.33203125" bestFit="1" customWidth="1"/>
    <col min="90" max="90" width="32.33203125" bestFit="1" customWidth="1"/>
    <col min="91" max="91" width="29.33203125" bestFit="1" customWidth="1"/>
    <col min="92" max="92" width="14" bestFit="1" customWidth="1"/>
    <col min="93" max="93" width="17" bestFit="1" customWidth="1"/>
    <col min="94" max="94" width="23.33203125" bestFit="1" customWidth="1"/>
    <col min="95" max="95" width="17.5" bestFit="1" customWidth="1"/>
    <col min="96" max="96" width="31.1640625" bestFit="1" customWidth="1"/>
    <col min="97" max="97" width="35" bestFit="1" customWidth="1"/>
    <col min="98" max="98" width="27" bestFit="1" customWidth="1"/>
    <col min="99" max="99" width="18.1640625" bestFit="1" customWidth="1"/>
    <col min="100" max="100" width="24.83203125" bestFit="1" customWidth="1"/>
    <col min="101" max="101" width="30.6640625" bestFit="1" customWidth="1"/>
    <col min="102" max="102" width="20.5" bestFit="1" customWidth="1"/>
    <col min="103" max="103" width="14.5" bestFit="1" customWidth="1"/>
    <col min="104" max="104" width="31.5" bestFit="1" customWidth="1"/>
    <col min="105" max="105" width="28.83203125" bestFit="1" customWidth="1"/>
    <col min="106" max="106" width="23.5" bestFit="1" customWidth="1"/>
    <col min="107" max="107" width="14.5" bestFit="1" customWidth="1"/>
    <col min="108" max="108" width="23.33203125" bestFit="1" customWidth="1"/>
    <col min="109" max="109" width="27" bestFit="1" customWidth="1"/>
    <col min="110" max="110" width="24.6640625" bestFit="1" customWidth="1"/>
    <col min="111" max="111" width="17" bestFit="1" customWidth="1"/>
    <col min="112" max="112" width="33.5" bestFit="1" customWidth="1"/>
    <col min="113" max="113" width="19.6640625" bestFit="1" customWidth="1"/>
    <col min="114" max="114" width="25" bestFit="1" customWidth="1"/>
    <col min="115" max="115" width="15.1640625" bestFit="1" customWidth="1"/>
    <col min="116" max="116" width="25.1640625" bestFit="1" customWidth="1"/>
    <col min="117" max="117" width="22.33203125" bestFit="1" customWidth="1"/>
    <col min="118" max="118" width="30.33203125" bestFit="1" customWidth="1"/>
    <col min="119" max="119" width="17.83203125" bestFit="1" customWidth="1"/>
    <col min="120" max="120" width="12.1640625" bestFit="1" customWidth="1"/>
    <col min="121" max="121" width="32.1640625" bestFit="1" customWidth="1"/>
    <col min="122" max="122" width="25.33203125" bestFit="1" customWidth="1"/>
    <col min="123" max="123" width="25.1640625" bestFit="1" customWidth="1"/>
    <col min="124" max="124" width="49.5" bestFit="1" customWidth="1"/>
    <col min="125" max="125" width="19.33203125" bestFit="1" customWidth="1"/>
    <col min="126" max="126" width="30.5" bestFit="1" customWidth="1"/>
    <col min="127" max="127" width="23.5" bestFit="1" customWidth="1"/>
    <col min="128" max="128" width="15.83203125" bestFit="1" customWidth="1"/>
    <col min="129" max="129" width="6.83203125" bestFit="1" customWidth="1"/>
    <col min="130" max="130" width="12.1640625" bestFit="1" customWidth="1"/>
  </cols>
  <sheetData>
    <row r="1" spans="1:9" ht="31">
      <c r="A1" s="8" t="s">
        <v>92</v>
      </c>
      <c r="B1" s="7"/>
    </row>
    <row r="2" spans="1:9" ht="19">
      <c r="A2" s="4" t="s">
        <v>93</v>
      </c>
      <c r="B2" s="5">
        <v>42093</v>
      </c>
    </row>
    <row r="3" spans="1:9" ht="19">
      <c r="A3" s="6" t="s">
        <v>94</v>
      </c>
    </row>
    <row r="4" spans="1:9" ht="19">
      <c r="A4" s="6"/>
    </row>
    <row r="5" spans="1:9" ht="24">
      <c r="A5" s="16" t="s">
        <v>217</v>
      </c>
      <c r="E5" s="16" t="s">
        <v>218</v>
      </c>
    </row>
    <row r="6" spans="1:9">
      <c r="A6" s="1" t="s">
        <v>97</v>
      </c>
      <c r="B6" t="s">
        <v>213</v>
      </c>
      <c r="E6" s="1" t="s">
        <v>97</v>
      </c>
      <c r="F6" t="s">
        <v>213</v>
      </c>
    </row>
    <row r="7" spans="1:9">
      <c r="A7" s="10" t="s">
        <v>96</v>
      </c>
      <c r="E7" s="17"/>
    </row>
    <row r="8" spans="1:9">
      <c r="A8" s="1" t="s">
        <v>91</v>
      </c>
      <c r="E8" s="1" t="s">
        <v>91</v>
      </c>
      <c r="F8" s="1" t="s">
        <v>220</v>
      </c>
    </row>
    <row r="9" spans="1:9">
      <c r="A9" s="1" t="s">
        <v>95</v>
      </c>
      <c r="B9" t="s">
        <v>90</v>
      </c>
      <c r="C9" s="15" t="s">
        <v>101</v>
      </c>
      <c r="E9" s="1" t="s">
        <v>219</v>
      </c>
      <c r="F9" t="s">
        <v>38</v>
      </c>
      <c r="G9" t="s">
        <v>4</v>
      </c>
      <c r="H9" t="s">
        <v>222</v>
      </c>
      <c r="I9" t="s">
        <v>89</v>
      </c>
    </row>
    <row r="10" spans="1:9">
      <c r="A10" s="2" t="s">
        <v>27</v>
      </c>
      <c r="B10" s="3">
        <v>27535000</v>
      </c>
      <c r="C10" t="str">
        <f>IFERROR(IF(VLOOKUP(A10,Resources!A:B,2,FALSE)=0,"",VLOOKUP(A10,Resources!A:B,2,FALSE)),"")</f>
        <v>https://www.desmogblog.com/scaife-family-foundations</v>
      </c>
      <c r="D10" s="14"/>
      <c r="E10" s="2">
        <v>1986</v>
      </c>
      <c r="F10" s="3"/>
      <c r="G10" s="3">
        <v>5000</v>
      </c>
      <c r="H10" s="3"/>
      <c r="I10" s="3">
        <v>5000</v>
      </c>
    </row>
    <row r="11" spans="1:9">
      <c r="A11" s="2" t="s">
        <v>56</v>
      </c>
      <c r="B11" s="3">
        <v>19300000</v>
      </c>
      <c r="C11" t="str">
        <f>IFERROR(IF(VLOOKUP(A11,Resources!A:B,2,FALSE)=0,"",VLOOKUP(A11,Resources!A:B,2,FALSE)),"")</f>
        <v/>
      </c>
      <c r="D11" s="14"/>
      <c r="E11" s="2">
        <v>1987</v>
      </c>
      <c r="F11" s="3"/>
      <c r="G11" s="3">
        <v>5000</v>
      </c>
      <c r="H11" s="3"/>
      <c r="I11" s="3">
        <v>5000</v>
      </c>
    </row>
    <row r="12" spans="1:9">
      <c r="A12" s="2" t="s">
        <v>52</v>
      </c>
      <c r="B12" s="3">
        <v>16507202</v>
      </c>
      <c r="C12" t="str">
        <f>IFERROR(IF(VLOOKUP(A12,Resources!A:B,2,FALSE)=0,"",VLOOKUP(A12,Resources!A:B,2,FALSE)),"")</f>
        <v>https://www.sourcewatch.org/index.php/Lynde_and_Harry_Bradley_Foundation</v>
      </c>
      <c r="D12" s="14"/>
      <c r="E12" s="2">
        <v>1991</v>
      </c>
      <c r="F12" s="3"/>
      <c r="G12" s="3">
        <v>5000</v>
      </c>
      <c r="H12" s="3"/>
      <c r="I12" s="3">
        <v>5000</v>
      </c>
    </row>
    <row r="13" spans="1:9">
      <c r="A13" s="2" t="s">
        <v>75</v>
      </c>
      <c r="B13" s="3">
        <v>15000000</v>
      </c>
      <c r="C13" t="str">
        <f>IFERROR(IF(VLOOKUP(A13,Resources!A:B,2,FALSE)=0,"",VLOOKUP(A13,Resources!A:B,2,FALSE)),"")</f>
        <v>https://www.sourcewatch.org/index.php/Samuel_Roberts_Noble_Foundation</v>
      </c>
      <c r="D13" s="14"/>
      <c r="E13" s="2">
        <v>1992</v>
      </c>
      <c r="F13" s="3"/>
      <c r="G13" s="3">
        <v>10000</v>
      </c>
      <c r="H13" s="3"/>
      <c r="I13" s="3">
        <v>10000</v>
      </c>
    </row>
    <row r="14" spans="1:9">
      <c r="A14" s="2" t="s">
        <v>18</v>
      </c>
      <c r="B14" s="3">
        <v>13300000</v>
      </c>
      <c r="C14" t="str">
        <f>IFERROR(IF(VLOOKUP(A14,Resources!A:B,2,FALSE)=0,"",VLOOKUP(A14,Resources!A:B,2,FALSE)),"")</f>
        <v/>
      </c>
      <c r="D14" s="14"/>
      <c r="E14" s="2">
        <v>1995</v>
      </c>
      <c r="F14" s="3"/>
      <c r="G14" s="3">
        <v>50000</v>
      </c>
      <c r="H14" s="3"/>
      <c r="I14" s="3">
        <v>50000</v>
      </c>
    </row>
    <row r="15" spans="1:9">
      <c r="A15" s="2" t="s">
        <v>47</v>
      </c>
      <c r="B15" s="3">
        <v>12530000</v>
      </c>
      <c r="C15" t="str">
        <f>IFERROR(IF(VLOOKUP(A15,Resources!A:B,2,FALSE)=0,"",VLOOKUP(A15,Resources!A:B,2,FALSE)),"")</f>
        <v/>
      </c>
      <c r="D15" s="14"/>
      <c r="E15" s="2">
        <v>1996</v>
      </c>
      <c r="F15" s="3">
        <v>64000</v>
      </c>
      <c r="G15" s="3"/>
      <c r="H15" s="3"/>
      <c r="I15" s="3">
        <v>64000</v>
      </c>
    </row>
    <row r="16" spans="1:9">
      <c r="A16" s="2" t="s">
        <v>15</v>
      </c>
      <c r="B16" s="3">
        <v>11148999</v>
      </c>
      <c r="C16" t="str">
        <f>IFERROR(IF(VLOOKUP(A16,Resources!A:B,2,FALSE)=0,"",VLOOKUP(A16,Resources!A:B,2,FALSE)),"")</f>
        <v>https://www.sourcewatch.org/index.php/National_Christian_Foundation</v>
      </c>
      <c r="D16" s="14"/>
      <c r="E16" s="2">
        <v>1997</v>
      </c>
      <c r="F16" s="3">
        <v>265000</v>
      </c>
      <c r="G16" s="3">
        <v>3000</v>
      </c>
      <c r="H16" s="3"/>
      <c r="I16" s="3">
        <v>268000</v>
      </c>
    </row>
    <row r="17" spans="1:9">
      <c r="A17" s="2" t="s">
        <v>215</v>
      </c>
      <c r="B17" s="3">
        <v>9049250</v>
      </c>
      <c r="C17" t="str">
        <f>IFERROR(IF(VLOOKUP(A17,Resources!A:B,2,FALSE)=0,"",VLOOKUP(A17,Resources!A:B,2,FALSE)),"")</f>
        <v/>
      </c>
      <c r="D17" s="14"/>
      <c r="E17" s="2">
        <v>1998</v>
      </c>
      <c r="F17" s="3">
        <v>65000</v>
      </c>
      <c r="G17" s="3"/>
      <c r="H17" s="3"/>
      <c r="I17" s="3">
        <v>65000</v>
      </c>
    </row>
    <row r="18" spans="1:9">
      <c r="A18" s="2" t="s">
        <v>83</v>
      </c>
      <c r="B18" s="3">
        <v>8620835</v>
      </c>
      <c r="C18" t="str">
        <f>IFERROR(IF(VLOOKUP(A18,Resources!A:B,2,FALSE)=0,"",VLOOKUP(A18,Resources!A:B,2,FALSE)),"")</f>
        <v>https://www.sourcewatch.org/index.php/John_M._Olin_Foundation</v>
      </c>
      <c r="D18" s="14"/>
      <c r="E18" s="2">
        <v>1999</v>
      </c>
      <c r="F18" s="3">
        <v>75000</v>
      </c>
      <c r="G18" s="3"/>
      <c r="H18" s="3"/>
      <c r="I18" s="3">
        <v>75000</v>
      </c>
    </row>
    <row r="19" spans="1:9">
      <c r="A19" s="2" t="s">
        <v>50</v>
      </c>
      <c r="B19" s="3">
        <v>7242428</v>
      </c>
      <c r="C19" t="str">
        <f>IFERROR(IF(VLOOKUP(A19,Resources!A:B,2,FALSE)=0,"",VLOOKUP(A19,Resources!A:B,2,FALSE)),"")</f>
        <v/>
      </c>
      <c r="D19" s="14"/>
      <c r="E19" s="2">
        <v>2001</v>
      </c>
      <c r="F19" s="3">
        <v>150000</v>
      </c>
      <c r="G19" s="3"/>
      <c r="H19" s="3"/>
      <c r="I19" s="3">
        <v>150000</v>
      </c>
    </row>
    <row r="20" spans="1:9">
      <c r="A20" s="2" t="s">
        <v>38</v>
      </c>
      <c r="B20" s="3">
        <v>5262571</v>
      </c>
      <c r="C20" t="str">
        <f>IFERROR(IF(VLOOKUP(A20,Resources!A:B,2,FALSE)=0,"",VLOOKUP(A20,Resources!A:B,2,FALSE)),"")</f>
        <v>https://www.desmogblog.com/koch-family-foundations</v>
      </c>
      <c r="D20" s="14"/>
      <c r="E20" s="2">
        <v>2002</v>
      </c>
      <c r="F20" s="3">
        <v>385000</v>
      </c>
      <c r="G20" s="3"/>
      <c r="H20" s="3"/>
      <c r="I20" s="3">
        <v>385000</v>
      </c>
    </row>
    <row r="21" spans="1:9">
      <c r="A21" s="2" t="s">
        <v>156</v>
      </c>
      <c r="B21" s="3">
        <v>4718796</v>
      </c>
      <c r="C21" t="str">
        <f>IFERROR(IF(VLOOKUP(A21,Resources!A:B,2,FALSE)=0,"",VLOOKUP(A21,Resources!A:B,2,FALSE)),"")</f>
        <v/>
      </c>
      <c r="D21" s="14"/>
      <c r="E21" s="2">
        <v>2003</v>
      </c>
      <c r="F21" s="3">
        <v>405000</v>
      </c>
      <c r="G21" s="3"/>
      <c r="H21" s="3"/>
      <c r="I21" s="3">
        <v>405000</v>
      </c>
    </row>
    <row r="22" spans="1:9">
      <c r="A22" s="2" t="s">
        <v>74</v>
      </c>
      <c r="B22" s="3">
        <v>3098760</v>
      </c>
      <c r="C22" t="str">
        <f>IFERROR(IF(VLOOKUP(A22,Resources!A:B,2,FALSE)=0,"",VLOOKUP(A22,Resources!A:B,2,FALSE)),"")</f>
        <v>https://www.sourcewatch.org/index.php/Castle_Rock_Foundation</v>
      </c>
      <c r="D22" s="14"/>
      <c r="E22" s="2">
        <v>2004</v>
      </c>
      <c r="F22" s="3">
        <v>465000</v>
      </c>
      <c r="G22" s="3"/>
      <c r="H22" s="3"/>
      <c r="I22" s="3">
        <v>465000</v>
      </c>
    </row>
    <row r="23" spans="1:9">
      <c r="A23" s="2" t="s">
        <v>85</v>
      </c>
      <c r="B23" s="3">
        <v>2544000</v>
      </c>
      <c r="C23" t="str">
        <f>IFERROR(IF(VLOOKUP(A23,Resources!A:B,2,FALSE)=0,"",VLOOKUP(A23,Resources!A:B,2,FALSE)),"")</f>
        <v>https://www.desmogblog.com/scaife-family-foundations</v>
      </c>
      <c r="D23" s="14"/>
      <c r="E23" s="2">
        <v>2005</v>
      </c>
      <c r="F23" s="3">
        <v>465000</v>
      </c>
      <c r="G23" s="3"/>
      <c r="H23" s="3"/>
      <c r="I23" s="3">
        <v>465000</v>
      </c>
    </row>
    <row r="24" spans="1:9">
      <c r="A24" s="2" t="s">
        <v>147</v>
      </c>
      <c r="B24" s="3">
        <v>2200000</v>
      </c>
      <c r="C24" t="str">
        <f>IFERROR(IF(VLOOKUP(A24,Resources!A:B,2,FALSE)=0,"",VLOOKUP(A24,Resources!A:B,2,FALSE)),"")</f>
        <v>https://www.sourcewatch.org/index.php/Richard_and_Helen_DeVos_Foundation</v>
      </c>
      <c r="D24" s="14"/>
      <c r="E24" s="2">
        <v>2006</v>
      </c>
      <c r="F24" s="3">
        <v>465000</v>
      </c>
      <c r="G24" s="3"/>
      <c r="H24" s="3"/>
      <c r="I24" s="3">
        <v>465000</v>
      </c>
    </row>
    <row r="25" spans="1:9">
      <c r="A25" s="2" t="s">
        <v>139</v>
      </c>
      <c r="B25" s="3">
        <v>2000000</v>
      </c>
      <c r="C25" t="str">
        <f>IFERROR(IF(VLOOKUP(A25,Resources!A:B,2,FALSE)=0,"",VLOOKUP(A25,Resources!A:B,2,FALSE)),"")</f>
        <v>https://www.desmogblog.com/mercer-family-foundation</v>
      </c>
      <c r="D25" s="14"/>
      <c r="E25" s="2">
        <v>2007</v>
      </c>
      <c r="F25" s="3">
        <v>465000</v>
      </c>
      <c r="G25" s="3"/>
      <c r="H25" s="3"/>
      <c r="I25" s="3">
        <v>465000</v>
      </c>
    </row>
    <row r="26" spans="1:9">
      <c r="A26" s="2" t="s">
        <v>31</v>
      </c>
      <c r="B26" s="3">
        <v>1925000</v>
      </c>
      <c r="C26" t="str">
        <f>IFERROR(IF(VLOOKUP(A26,Resources!A:B,2,FALSE)=0,"",VLOOKUP(A26,Resources!A:B,2,FALSE)),"")</f>
        <v>https://www.sourcewatch.org/index.php/Searle_Freedom_Trust</v>
      </c>
      <c r="D26" s="14"/>
      <c r="E26" s="2">
        <v>2008</v>
      </c>
      <c r="F26" s="3">
        <v>225000</v>
      </c>
      <c r="G26" s="3"/>
      <c r="H26" s="3"/>
      <c r="I26" s="3">
        <v>225000</v>
      </c>
    </row>
    <row r="27" spans="1:9">
      <c r="A27" s="2" t="s">
        <v>34</v>
      </c>
      <c r="B27" s="3">
        <v>1831000</v>
      </c>
      <c r="C27" t="str">
        <f>IFERROR(IF(VLOOKUP(A27,Resources!A:B,2,FALSE)=0,"",VLOOKUP(A27,Resources!A:B,2,FALSE)),"")</f>
        <v>https://www.sourcewatch.org/index.php/Roe_Foundation</v>
      </c>
      <c r="D27" s="14"/>
      <c r="E27" s="2">
        <v>2009</v>
      </c>
      <c r="F27" s="3">
        <v>618571</v>
      </c>
      <c r="G27" s="3"/>
      <c r="H27" s="3"/>
      <c r="I27" s="3">
        <v>618571</v>
      </c>
    </row>
    <row r="28" spans="1:9">
      <c r="A28" s="2" t="s">
        <v>61</v>
      </c>
      <c r="B28" s="3">
        <v>1826755</v>
      </c>
      <c r="C28" t="str">
        <f>IFERROR(IF(VLOOKUP(A28,Resources!A:B,2,FALSE)=0,"",VLOOKUP(A28,Resources!A:B,2,FALSE)),"")</f>
        <v>https://www.desmogblog.com/who-donors-trust</v>
      </c>
      <c r="D28" s="14"/>
      <c r="E28" s="2">
        <v>2010</v>
      </c>
      <c r="F28" s="3">
        <v>500000</v>
      </c>
      <c r="G28" s="3"/>
      <c r="H28" s="3"/>
      <c r="I28" s="3">
        <v>500000</v>
      </c>
    </row>
    <row r="29" spans="1:9">
      <c r="A29" s="2" t="s">
        <v>57</v>
      </c>
      <c r="B29" s="3">
        <v>1725000</v>
      </c>
      <c r="C29" t="str">
        <f>IFERROR(IF(VLOOKUP(A29,Resources!A:B,2,FALSE)=0,"",VLOOKUP(A29,Resources!A:B,2,FALSE)),"")</f>
        <v>https://www.sourcewatch.org/index.php/Jaquelin_Hume_Foundation</v>
      </c>
      <c r="D29" s="14"/>
      <c r="E29" s="2">
        <v>2012</v>
      </c>
      <c r="F29" s="3">
        <v>650000</v>
      </c>
      <c r="G29" s="3">
        <v>11274</v>
      </c>
      <c r="H29" s="3"/>
      <c r="I29" s="3">
        <v>661274</v>
      </c>
    </row>
    <row r="30" spans="1:9">
      <c r="A30" s="2" t="s">
        <v>22</v>
      </c>
      <c r="B30" s="3">
        <v>1595000</v>
      </c>
      <c r="C30" t="str">
        <f>IFERROR(IF(VLOOKUP(A30,Resources!A:B,2,FALSE)=0,"",VLOOKUP(A30,Resources!A:B,2,FALSE)),"")</f>
        <v>https://www.sourcewatch.org/index.php/F.M._Kirby_Foundation</v>
      </c>
      <c r="D30" s="14"/>
      <c r="E30" s="2">
        <v>2013</v>
      </c>
      <c r="F30" s="3"/>
      <c r="G30" s="3">
        <v>300000</v>
      </c>
      <c r="H30" s="3"/>
      <c r="I30" s="3">
        <v>300000</v>
      </c>
    </row>
    <row r="31" spans="1:9">
      <c r="A31" s="2" t="s">
        <v>33</v>
      </c>
      <c r="B31" s="3">
        <v>1370000</v>
      </c>
      <c r="C31" t="str">
        <f>IFERROR(IF(VLOOKUP(A31,Resources!A:B,2,FALSE)=0,"",VLOOKUP(A31,Resources!A:B,2,FALSE)),"")</f>
        <v/>
      </c>
      <c r="D31" s="14"/>
      <c r="E31" s="2">
        <v>2014</v>
      </c>
      <c r="F31" s="3"/>
      <c r="G31" s="3">
        <v>200000</v>
      </c>
      <c r="H31" s="3"/>
      <c r="I31" s="3">
        <v>200000</v>
      </c>
    </row>
    <row r="32" spans="1:9">
      <c r="A32" s="2" t="s">
        <v>65</v>
      </c>
      <c r="B32" s="3">
        <v>1350000</v>
      </c>
      <c r="C32" t="str">
        <f>IFERROR(IF(VLOOKUP(A32,Resources!A:B,2,FALSE)=0,"",VLOOKUP(A32,Resources!A:B,2,FALSE)),"")</f>
        <v>https://www.desmogblog.com/scaife-family-foundations</v>
      </c>
      <c r="D32" s="14"/>
      <c r="E32" s="2">
        <v>2015</v>
      </c>
      <c r="F32" s="3"/>
      <c r="G32" s="3">
        <v>3480</v>
      </c>
      <c r="H32" s="3"/>
      <c r="I32" s="3">
        <v>3480</v>
      </c>
    </row>
    <row r="33" spans="1:9">
      <c r="A33" s="2" t="s">
        <v>26</v>
      </c>
      <c r="B33" s="3">
        <v>1266827</v>
      </c>
      <c r="C33" t="str">
        <f>IFERROR(IF(VLOOKUP(A33,Resources!A:B,2,FALSE)=0,"",VLOOKUP(A33,Resources!A:B,2,FALSE)),"")</f>
        <v/>
      </c>
      <c r="D33" s="14"/>
      <c r="E33" s="2">
        <v>2016</v>
      </c>
      <c r="F33" s="3"/>
      <c r="G33" s="3">
        <v>206938</v>
      </c>
      <c r="H33" s="3"/>
      <c r="I33" s="3">
        <v>206938</v>
      </c>
    </row>
    <row r="34" spans="1:9">
      <c r="A34" s="2" t="s">
        <v>40</v>
      </c>
      <c r="B34" s="3">
        <v>1240000</v>
      </c>
      <c r="C34" t="str">
        <f>IFERROR(IF(VLOOKUP(A34,Resources!A:B,2,FALSE)=0,"",VLOOKUP(A34,Resources!A:B,2,FALSE)),"")</f>
        <v/>
      </c>
      <c r="D34" s="14"/>
      <c r="E34" s="2">
        <v>2017</v>
      </c>
      <c r="F34" s="3"/>
      <c r="G34" s="3">
        <v>206938</v>
      </c>
      <c r="H34" s="3"/>
      <c r="I34" s="3">
        <v>206938</v>
      </c>
    </row>
    <row r="35" spans="1:9">
      <c r="A35" s="2" t="s">
        <v>4</v>
      </c>
      <c r="B35" s="3">
        <v>1206630</v>
      </c>
      <c r="C35" t="str">
        <f>IFERROR(IF(VLOOKUP(A35,Resources!A:B,2,FALSE)=0,"",VLOOKUP(A35,Resources!A:B,2,FALSE)),"")</f>
        <v>https://www.desmogblog.com/koch-family-foundations</v>
      </c>
      <c r="D35" s="14"/>
      <c r="E35" s="2">
        <v>2018</v>
      </c>
      <c r="F35" s="3"/>
      <c r="G35" s="3">
        <v>200000</v>
      </c>
      <c r="H35" s="3">
        <v>12000</v>
      </c>
      <c r="I35" s="3">
        <v>212000</v>
      </c>
    </row>
    <row r="36" spans="1:9">
      <c r="A36" s="2" t="s">
        <v>48</v>
      </c>
      <c r="B36" s="3">
        <v>1187500</v>
      </c>
      <c r="C36" t="str">
        <f>IFERROR(IF(VLOOKUP(A36,Resources!A:B,2,FALSE)=0,"",VLOOKUP(A36,Resources!A:B,2,FALSE)),"")</f>
        <v>https://www.sourcewatch.org/index.php/William_E._Simon_Foundation</v>
      </c>
      <c r="D36" s="14"/>
      <c r="E36" s="2" t="s">
        <v>89</v>
      </c>
      <c r="F36" s="3">
        <v>5262571</v>
      </c>
      <c r="G36" s="3">
        <v>1206630</v>
      </c>
      <c r="H36" s="3">
        <v>12000</v>
      </c>
      <c r="I36" s="3">
        <v>6481201</v>
      </c>
    </row>
    <row r="37" spans="1:9">
      <c r="A37" s="2" t="s">
        <v>66</v>
      </c>
      <c r="B37" s="3">
        <v>1100000</v>
      </c>
      <c r="C37" t="str">
        <f>IFERROR(IF(VLOOKUP(A37,Resources!A:B,2,FALSE)=0,"",VLOOKUP(A37,Resources!A:B,2,FALSE)),"")</f>
        <v/>
      </c>
      <c r="D37" s="14"/>
    </row>
    <row r="38" spans="1:9">
      <c r="A38" s="2" t="s">
        <v>24</v>
      </c>
      <c r="B38" s="3">
        <v>1025000</v>
      </c>
      <c r="C38" t="str">
        <f>IFERROR(IF(VLOOKUP(A38,Resources!A:B,2,FALSE)=0,"",VLOOKUP(A38,Resources!A:B,2,FALSE)),"")</f>
        <v>https://www.sourcewatch.org/index.php/Philip_M._McKenna_Foundation</v>
      </c>
      <c r="D38" s="14"/>
    </row>
    <row r="39" spans="1:9">
      <c r="A39" s="2" t="s">
        <v>36</v>
      </c>
      <c r="B39" s="3">
        <v>1000000</v>
      </c>
      <c r="C39" t="str">
        <f>IFERROR(IF(VLOOKUP(A39,Resources!A:B,2,FALSE)=0,"",VLOOKUP(A39,Resources!A:B,2,FALSE)),"")</f>
        <v/>
      </c>
      <c r="D39" s="14"/>
      <c r="G39" s="3"/>
    </row>
    <row r="40" spans="1:9">
      <c r="A40" s="2" t="s">
        <v>54</v>
      </c>
      <c r="B40" s="3">
        <v>970000</v>
      </c>
      <c r="C40" t="str">
        <f>IFERROR(IF(VLOOKUP(A40,Resources!A:B,2,FALSE)=0,"",VLOOKUP(A40,Resources!A:B,2,FALSE)),"")</f>
        <v/>
      </c>
      <c r="D40" s="14"/>
    </row>
    <row r="41" spans="1:9">
      <c r="A41" s="2" t="s">
        <v>111</v>
      </c>
      <c r="B41" s="3">
        <v>950000</v>
      </c>
      <c r="C41" t="str">
        <f>IFERROR(IF(VLOOKUP(A41,Resources!A:B,2,FALSE)=0,"",VLOOKUP(A41,Resources!A:B,2,FALSE)),"")</f>
        <v/>
      </c>
      <c r="D41" s="14"/>
    </row>
    <row r="42" spans="1:9">
      <c r="A42" s="2" t="s">
        <v>105</v>
      </c>
      <c r="B42" s="3">
        <v>950000</v>
      </c>
      <c r="C42" t="str">
        <f>IFERROR(IF(VLOOKUP(A42,Resources!A:B,2,FALSE)=0,"",VLOOKUP(A42,Resources!A:B,2,FALSE)),"")</f>
        <v>https://www.sourcewatch.org/index.php/Adolph_Coors_Foundation</v>
      </c>
      <c r="D42" s="14"/>
    </row>
    <row r="43" spans="1:9">
      <c r="A43" s="2" t="s">
        <v>70</v>
      </c>
      <c r="B43" s="3">
        <v>930821</v>
      </c>
      <c r="C43" t="str">
        <f>IFERROR(IF(VLOOKUP(A43,Resources!A:B,2,FALSE)=0,"",VLOOKUP(A43,Resources!A:B,2,FALSE)),"")</f>
        <v>https://www.sourcewatch.org/index.php/John_Templeton_Foundation</v>
      </c>
      <c r="D43" s="14"/>
    </row>
    <row r="44" spans="1:9">
      <c r="A44" s="2" t="s">
        <v>149</v>
      </c>
      <c r="B44" s="3">
        <v>880795</v>
      </c>
      <c r="C44" t="str">
        <f>IFERROR(IF(VLOOKUP(A44,Resources!A:B,2,FALSE)=0,"",VLOOKUP(A44,Resources!A:B,2,FALSE)),"")</f>
        <v/>
      </c>
      <c r="D44" s="14"/>
    </row>
    <row r="45" spans="1:9">
      <c r="A45" s="2" t="s">
        <v>64</v>
      </c>
      <c r="B45" s="3">
        <v>725400</v>
      </c>
      <c r="C45" t="str">
        <f>IFERROR(IF(VLOOKUP(A45,Resources!A:B,2,FALSE)=0,"",VLOOKUP(A45,Resources!A:B,2,FALSE)),"")</f>
        <v/>
      </c>
      <c r="D45" s="14"/>
    </row>
    <row r="46" spans="1:9">
      <c r="A46" s="2" t="s">
        <v>25</v>
      </c>
      <c r="B46" s="3">
        <v>725000</v>
      </c>
      <c r="C46" t="str">
        <f>IFERROR(IF(VLOOKUP(A46,Resources!A:B,2,FALSE)=0,"",VLOOKUP(A46,Resources!A:B,2,FALSE)),"")</f>
        <v/>
      </c>
      <c r="D46" s="14"/>
    </row>
    <row r="47" spans="1:9">
      <c r="A47" s="2" t="s">
        <v>88</v>
      </c>
      <c r="B47" s="3">
        <v>702640</v>
      </c>
      <c r="C47" t="str">
        <f>IFERROR(IF(VLOOKUP(A47,Resources!A:B,2,FALSE)=0,"",VLOOKUP(A47,Resources!A:B,2,FALSE)),"")</f>
        <v>https://www.desmogblog.com/scaife-family-foundations</v>
      </c>
      <c r="D47" s="14"/>
    </row>
    <row r="48" spans="1:9">
      <c r="A48" s="2" t="s">
        <v>53</v>
      </c>
      <c r="B48" s="3">
        <v>700000</v>
      </c>
      <c r="C48" t="str">
        <f>IFERROR(IF(VLOOKUP(A48,Resources!A:B,2,FALSE)=0,"",VLOOKUP(A48,Resources!A:B,2,FALSE)),"")</f>
        <v>https://www.desmogblog.com/thirteen-foundation</v>
      </c>
      <c r="D48" s="14"/>
    </row>
    <row r="49" spans="1:4">
      <c r="A49" s="2" t="s">
        <v>46</v>
      </c>
      <c r="B49" s="3">
        <v>657500</v>
      </c>
      <c r="C49" t="str">
        <f>IFERROR(IF(VLOOKUP(A49,Resources!A:B,2,FALSE)=0,"",VLOOKUP(A49,Resources!A:B,2,FALSE)),"")</f>
        <v/>
      </c>
      <c r="D49" s="14"/>
    </row>
    <row r="50" spans="1:4">
      <c r="A50" s="2" t="s">
        <v>6</v>
      </c>
      <c r="B50" s="3">
        <v>656971</v>
      </c>
      <c r="C50" t="str">
        <f>IFERROR(IF(VLOOKUP(A50,Resources!A:B,2,FALSE)=0,"",VLOOKUP(A50,Resources!A:B,2,FALSE)),"")</f>
        <v/>
      </c>
      <c r="D50" s="14"/>
    </row>
    <row r="51" spans="1:4">
      <c r="A51" s="2" t="s">
        <v>28</v>
      </c>
      <c r="B51" s="3">
        <v>614500</v>
      </c>
      <c r="C51" t="str">
        <f>IFERROR(IF(VLOOKUP(A51,Resources!A:B,2,FALSE)=0,"",VLOOKUP(A51,Resources!A:B,2,FALSE)),"")</f>
        <v>https://www.sourcewatch.org/index.php/William_H._Donner_Foundation</v>
      </c>
      <c r="D51" s="14"/>
    </row>
    <row r="52" spans="1:4">
      <c r="A52" s="2" t="s">
        <v>106</v>
      </c>
      <c r="B52" s="3">
        <v>502000</v>
      </c>
      <c r="C52" t="str">
        <f>IFERROR(IF(VLOOKUP(A52,Resources!A:B,2,FALSE)=0,"",VLOOKUP(A52,Resources!A:B,2,FALSE)),"")</f>
        <v/>
      </c>
      <c r="D52" s="14"/>
    </row>
    <row r="53" spans="1:4">
      <c r="A53" s="2" t="s">
        <v>45</v>
      </c>
      <c r="B53" s="3">
        <v>429707</v>
      </c>
      <c r="C53" t="str">
        <f>IFERROR(IF(VLOOKUP(A53,Resources!A:B,2,FALSE)=0,"",VLOOKUP(A53,Resources!A:B,2,FALSE)),"")</f>
        <v/>
      </c>
      <c r="D53" s="14"/>
    </row>
    <row r="54" spans="1:4">
      <c r="A54" s="2" t="s">
        <v>39</v>
      </c>
      <c r="B54" s="3">
        <v>400000</v>
      </c>
      <c r="C54" t="str">
        <f>IFERROR(IF(VLOOKUP(A54,Resources!A:B,2,FALSE)=0,"",VLOOKUP(A54,Resources!A:B,2,FALSE)),"")</f>
        <v>https://www.sourcewatch.org/index.php/Lovett_%26_Ruth_Peters_Foundation</v>
      </c>
      <c r="D54" s="14"/>
    </row>
    <row r="55" spans="1:4">
      <c r="A55" s="2" t="s">
        <v>62</v>
      </c>
      <c r="B55" s="3">
        <v>385000</v>
      </c>
      <c r="C55" t="str">
        <f>IFERROR(IF(VLOOKUP(A55,Resources!A:B,2,FALSE)=0,"",VLOOKUP(A55,Resources!A:B,2,FALSE)),"")</f>
        <v>https://www.sourcewatch.org/index.php/Walton_Family_Foundation</v>
      </c>
      <c r="D55" s="14"/>
    </row>
    <row r="56" spans="1:4">
      <c r="A56" s="2" t="s">
        <v>145</v>
      </c>
      <c r="B56" s="3">
        <v>350000</v>
      </c>
      <c r="C56" t="str">
        <f>IFERROR(IF(VLOOKUP(A56,Resources!A:B,2,FALSE)=0,"",VLOOKUP(A56,Resources!A:B,2,FALSE)),"")</f>
        <v>https://www.sourcewatch.org/index.php/Pew_Charitable_Trusts</v>
      </c>
      <c r="D56" s="14"/>
    </row>
    <row r="57" spans="1:4">
      <c r="A57" s="2" t="s">
        <v>12</v>
      </c>
      <c r="B57" s="3">
        <v>350000</v>
      </c>
      <c r="C57" t="str">
        <f>IFERROR(IF(VLOOKUP(A57,Resources!A:B,2,FALSE)=0,"",VLOOKUP(A57,Resources!A:B,2,FALSE)),"")</f>
        <v>https://www.sourcewatch.org/index.php/Peter_G._Peterson_Foundation</v>
      </c>
      <c r="D57" s="14"/>
    </row>
    <row r="58" spans="1:4">
      <c r="A58" s="2" t="s">
        <v>76</v>
      </c>
      <c r="B58" s="3">
        <v>345000</v>
      </c>
      <c r="C58" t="str">
        <f>IFERROR(IF(VLOOKUP(A58,Resources!A:B,2,FALSE)=0,"",VLOOKUP(A58,Resources!A:B,2,FALSE)),"")</f>
        <v/>
      </c>
      <c r="D58" s="14"/>
    </row>
    <row r="59" spans="1:4">
      <c r="A59" s="2" t="s">
        <v>35</v>
      </c>
      <c r="B59" s="3">
        <v>320000</v>
      </c>
      <c r="C59" t="str">
        <f>IFERROR(IF(VLOOKUP(A59,Resources!A:B,2,FALSE)=0,"",VLOOKUP(A59,Resources!A:B,2,FALSE)),"")</f>
        <v/>
      </c>
      <c r="D59" s="14"/>
    </row>
    <row r="60" spans="1:4">
      <c r="A60" s="2" t="s">
        <v>43</v>
      </c>
      <c r="B60" s="3">
        <v>299812</v>
      </c>
      <c r="C60" t="str">
        <f>IFERROR(IF(VLOOKUP(A60,Resources!A:B,2,FALSE)=0,"",VLOOKUP(A60,Resources!A:B,2,FALSE)),"")</f>
        <v/>
      </c>
      <c r="D60" s="14"/>
    </row>
    <row r="61" spans="1:4">
      <c r="A61" s="2" t="s">
        <v>49</v>
      </c>
      <c r="B61" s="3">
        <v>296000</v>
      </c>
      <c r="C61" t="str">
        <f>IFERROR(IF(VLOOKUP(A61,Resources!A:B,2,FALSE)=0,"",VLOOKUP(A61,Resources!A:B,2,FALSE)),"")</f>
        <v>https://www.desmogblog.com/donors-capital-fund</v>
      </c>
      <c r="D61" s="14"/>
    </row>
    <row r="62" spans="1:4">
      <c r="A62" s="2" t="s">
        <v>79</v>
      </c>
      <c r="B62" s="3">
        <v>260000</v>
      </c>
      <c r="C62" t="str">
        <f>IFERROR(IF(VLOOKUP(A62,Resources!A:B,2,FALSE)=0,"",VLOOKUP(A62,Resources!A:B,2,FALSE)),"")</f>
        <v/>
      </c>
      <c r="D62" s="14"/>
    </row>
    <row r="63" spans="1:4">
      <c r="A63" s="2" t="s">
        <v>9</v>
      </c>
      <c r="B63" s="3">
        <v>245000</v>
      </c>
      <c r="C63" t="str">
        <f>IFERROR(IF(VLOOKUP(A63,Resources!A:B,2,FALSE)=0,"",VLOOKUP(A63,Resources!A:B,2,FALSE)),"")</f>
        <v/>
      </c>
      <c r="D63" s="14"/>
    </row>
    <row r="64" spans="1:4">
      <c r="A64" s="2" t="s">
        <v>68</v>
      </c>
      <c r="B64" s="3">
        <v>240000</v>
      </c>
      <c r="C64" t="str">
        <f>IFERROR(IF(VLOOKUP(A64,Resources!A:B,2,FALSE)=0,"",VLOOKUP(A64,Resources!A:B,2,FALSE)),"")</f>
        <v>https://www.sourcewatch.org/index.php/Pharmaceutical_Research_and_Manufacturers_of_America</v>
      </c>
      <c r="D64" s="14"/>
    </row>
    <row r="65" spans="1:4">
      <c r="A65" s="2" t="s">
        <v>44</v>
      </c>
      <c r="B65" s="3">
        <v>232700</v>
      </c>
      <c r="C65" t="str">
        <f>IFERROR(IF(VLOOKUP(A65,Resources!A:B,2,FALSE)=0,"",VLOOKUP(A65,Resources!A:B,2,FALSE)),"")</f>
        <v/>
      </c>
      <c r="D65" s="14"/>
    </row>
    <row r="66" spans="1:4">
      <c r="A66" s="2" t="s">
        <v>140</v>
      </c>
      <c r="B66" s="3">
        <v>215243</v>
      </c>
      <c r="C66" t="str">
        <f>IFERROR(IF(VLOOKUP(A66,Resources!A:B,2,FALSE)=0,"",VLOOKUP(A66,Resources!A:B,2,FALSE)),"")</f>
        <v/>
      </c>
      <c r="D66" s="14"/>
    </row>
    <row r="67" spans="1:4">
      <c r="A67" s="2" t="s">
        <v>151</v>
      </c>
      <c r="B67" s="3">
        <v>200000</v>
      </c>
      <c r="C67" t="str">
        <f>IFERROR(IF(VLOOKUP(A67,Resources!A:B,2,FALSE)=0,"",VLOOKUP(A67,Resources!A:B,2,FALSE)),"")</f>
        <v/>
      </c>
      <c r="D67" s="14"/>
    </row>
    <row r="68" spans="1:4">
      <c r="A68" s="2" t="s">
        <v>16</v>
      </c>
      <c r="B68" s="3">
        <v>185000</v>
      </c>
      <c r="C68" t="str">
        <f>IFERROR(IF(VLOOKUP(A68,Resources!A:B,2,FALSE)=0,"",VLOOKUP(A68,Resources!A:B,2,FALSE)),"")</f>
        <v>https://www.sourcewatch.org/index.php/JM_Foundation</v>
      </c>
      <c r="D68" s="14"/>
    </row>
    <row r="69" spans="1:4">
      <c r="A69" s="2" t="s">
        <v>55</v>
      </c>
      <c r="B69" s="3">
        <v>170250</v>
      </c>
      <c r="C69" t="str">
        <f>IFERROR(IF(VLOOKUP(A69,Resources!A:B,2,FALSE)=0,"",VLOOKUP(A69,Resources!A:B,2,FALSE)),"")</f>
        <v/>
      </c>
      <c r="D69" s="14"/>
    </row>
    <row r="70" spans="1:4">
      <c r="A70" s="2" t="s">
        <v>116</v>
      </c>
      <c r="B70" s="3">
        <v>167500</v>
      </c>
      <c r="C70" t="str">
        <f>IFERROR(IF(VLOOKUP(A70,Resources!A:B,2,FALSE)=0,"",VLOOKUP(A70,Resources!A:B,2,FALSE)),"")</f>
        <v/>
      </c>
      <c r="D70" s="14"/>
    </row>
    <row r="71" spans="1:4">
      <c r="A71" s="2" t="s">
        <v>30</v>
      </c>
      <c r="B71" s="3">
        <v>153400</v>
      </c>
      <c r="C71" t="str">
        <f>IFERROR(IF(VLOOKUP(A71,Resources!A:B,2,FALSE)=0,"",VLOOKUP(A71,Resources!A:B,2,FALSE)),"")</f>
        <v>https://www.sourcewatch.org/index.php/Vernon_K._Krieble_Foundation</v>
      </c>
      <c r="D71" s="14"/>
    </row>
    <row r="72" spans="1:4">
      <c r="A72" s="2" t="s">
        <v>21</v>
      </c>
      <c r="B72" s="3">
        <v>152000</v>
      </c>
      <c r="C72" t="str">
        <f>IFERROR(IF(VLOOKUP(A72,Resources!A:B,2,FALSE)=0,"",VLOOKUP(A72,Resources!A:B,2,FALSE)),"")</f>
        <v>https://www.sourcewatch.org/index.php/Lowndes_Foundation</v>
      </c>
      <c r="D72" s="14"/>
    </row>
    <row r="73" spans="1:4">
      <c r="A73" s="2" t="s">
        <v>84</v>
      </c>
      <c r="B73" s="3">
        <v>150000</v>
      </c>
      <c r="C73" t="str">
        <f>IFERROR(IF(VLOOKUP(A73,Resources!A:B,2,FALSE)=0,"",VLOOKUP(A73,Resources!A:B,2,FALSE)),"")</f>
        <v/>
      </c>
      <c r="D73" s="14"/>
    </row>
    <row r="74" spans="1:4">
      <c r="A74" s="2" t="s">
        <v>10</v>
      </c>
      <c r="B74" s="3">
        <v>150000</v>
      </c>
      <c r="C74" t="str">
        <f>IFERROR(IF(VLOOKUP(A74,Resources!A:B,2,FALSE)=0,"",VLOOKUP(A74,Resources!A:B,2,FALSE)),"")</f>
        <v>https://www.sourcewatch.org/index.php/John_William_Pope_Foundation</v>
      </c>
      <c r="D74" s="14"/>
    </row>
    <row r="75" spans="1:4">
      <c r="A75" s="2" t="s">
        <v>17</v>
      </c>
      <c r="B75" s="3">
        <v>125000</v>
      </c>
      <c r="C75" t="str">
        <f>IFERROR(IF(VLOOKUP(A75,Resources!A:B,2,FALSE)=0,"",VLOOKUP(A75,Resources!A:B,2,FALSE)),"")</f>
        <v/>
      </c>
      <c r="D75" s="14"/>
    </row>
    <row r="76" spans="1:4">
      <c r="A76" s="2" t="s">
        <v>32</v>
      </c>
      <c r="B76" s="3">
        <v>120000</v>
      </c>
      <c r="C76" t="str">
        <f>IFERROR(IF(VLOOKUP(A76,Resources!A:B,2,FALSE)=0,"",VLOOKUP(A76,Resources!A:B,2,FALSE)),"")</f>
        <v/>
      </c>
      <c r="D76" s="14"/>
    </row>
    <row r="77" spans="1:4">
      <c r="A77" s="2" t="s">
        <v>7</v>
      </c>
      <c r="B77" s="3">
        <v>120000</v>
      </c>
      <c r="C77" t="str">
        <f>IFERROR(IF(VLOOKUP(A77,Resources!A:B,2,FALSE)=0,"",VLOOKUP(A77,Resources!A:B,2,FALSE)),"")</f>
        <v/>
      </c>
      <c r="D77" s="14"/>
    </row>
    <row r="78" spans="1:4">
      <c r="A78" s="2" t="s">
        <v>29</v>
      </c>
      <c r="B78" s="3">
        <v>116000</v>
      </c>
      <c r="C78" t="str">
        <f>IFERROR(IF(VLOOKUP(A78,Resources!A:B,2,FALSE)=0,"",VLOOKUP(A78,Resources!A:B,2,FALSE)),"")</f>
        <v/>
      </c>
      <c r="D78" s="14"/>
    </row>
    <row r="79" spans="1:4">
      <c r="A79" s="2" t="s">
        <v>107</v>
      </c>
      <c r="B79" s="3">
        <v>105000</v>
      </c>
      <c r="C79" t="str">
        <f>IFERROR(IF(VLOOKUP(A79,Resources!A:B,2,FALSE)=0,"",VLOOKUP(A79,Resources!A:B,2,FALSE)),"")</f>
        <v/>
      </c>
      <c r="D79" s="14"/>
    </row>
    <row r="80" spans="1:4">
      <c r="A80" s="2" t="s">
        <v>14</v>
      </c>
      <c r="B80" s="3">
        <v>100000</v>
      </c>
      <c r="C80" t="str">
        <f>IFERROR(IF(VLOOKUP(A80,Resources!A:B,2,FALSE)=0,"",VLOOKUP(A80,Resources!A:B,2,FALSE)),"")</f>
        <v/>
      </c>
      <c r="D80" s="14"/>
    </row>
    <row r="81" spans="1:4">
      <c r="A81" s="2" t="s">
        <v>152</v>
      </c>
      <c r="B81" s="3">
        <v>100000</v>
      </c>
      <c r="C81" t="str">
        <f>IFERROR(IF(VLOOKUP(A81,Resources!A:B,2,FALSE)=0,"",VLOOKUP(A81,Resources!A:B,2,FALSE)),"")</f>
        <v/>
      </c>
      <c r="D81" s="14"/>
    </row>
    <row r="82" spans="1:4">
      <c r="A82" s="2" t="s">
        <v>67</v>
      </c>
      <c r="B82" s="3">
        <v>100000</v>
      </c>
      <c r="C82" t="str">
        <f>IFERROR(IF(VLOOKUP(A82,Resources!A:B,2,FALSE)=0,"",VLOOKUP(A82,Resources!A:B,2,FALSE)),"")</f>
        <v>https://www.sourcewatch.org/index.php/Fairbrook_Foundation</v>
      </c>
      <c r="D82" s="14"/>
    </row>
    <row r="83" spans="1:4">
      <c r="A83" s="2" t="s">
        <v>51</v>
      </c>
      <c r="B83" s="3">
        <v>98312</v>
      </c>
      <c r="C83" t="str">
        <f>IFERROR(IF(VLOOKUP(A83,Resources!A:B,2,FALSE)=0,"",VLOOKUP(A83,Resources!A:B,2,FALSE)),"")</f>
        <v/>
      </c>
      <c r="D83" s="14"/>
    </row>
    <row r="84" spans="1:4">
      <c r="A84" s="2" t="s">
        <v>41</v>
      </c>
      <c r="B84" s="3">
        <v>85000</v>
      </c>
      <c r="C84" t="str">
        <f>IFERROR(IF(VLOOKUP(A84,Resources!A:B,2,FALSE)=0,"",VLOOKUP(A84,Resources!A:B,2,FALSE)),"")</f>
        <v/>
      </c>
      <c r="D84" s="14"/>
    </row>
    <row r="85" spans="1:4">
      <c r="A85" s="2" t="s">
        <v>216</v>
      </c>
      <c r="B85" s="3">
        <v>81500</v>
      </c>
      <c r="C85" t="str">
        <f>IFERROR(IF(VLOOKUP(A85,Resources!A:B,2,FALSE)=0,"",VLOOKUP(A85,Resources!A:B,2,FALSE)),"")</f>
        <v/>
      </c>
      <c r="D85" s="14"/>
    </row>
    <row r="86" spans="1:4">
      <c r="A86" s="2" t="s">
        <v>13</v>
      </c>
      <c r="B86" s="3">
        <v>79250</v>
      </c>
      <c r="C86" t="str">
        <f>IFERROR(IF(VLOOKUP(A86,Resources!A:B,2,FALSE)=0,"",VLOOKUP(A86,Resources!A:B,2,FALSE)),"")</f>
        <v/>
      </c>
      <c r="D86" s="14"/>
    </row>
    <row r="87" spans="1:4">
      <c r="A87" s="2" t="s">
        <v>164</v>
      </c>
      <c r="B87" s="3">
        <v>77500</v>
      </c>
      <c r="C87" t="str">
        <f>IFERROR(IF(VLOOKUP(A87,Resources!A:B,2,FALSE)=0,"",VLOOKUP(A87,Resources!A:B,2,FALSE)),"")</f>
        <v/>
      </c>
      <c r="D87" s="14"/>
    </row>
    <row r="88" spans="1:4">
      <c r="A88" s="2" t="s">
        <v>78</v>
      </c>
      <c r="B88" s="3">
        <v>70000</v>
      </c>
      <c r="C88" t="str">
        <f>IFERROR(IF(VLOOKUP(A88,Resources!A:B,2,FALSE)=0,"",VLOOKUP(A88,Resources!A:B,2,FALSE)),"")</f>
        <v/>
      </c>
      <c r="D88" s="14"/>
    </row>
    <row r="89" spans="1:4">
      <c r="A89" s="2" t="s">
        <v>148</v>
      </c>
      <c r="B89" s="3">
        <v>68000</v>
      </c>
      <c r="C89" t="str">
        <f>IFERROR(IF(VLOOKUP(A89,Resources!A:B,2,FALSE)=0,"",VLOOKUP(A89,Resources!A:B,2,FALSE)),"")</f>
        <v/>
      </c>
      <c r="D89" s="14"/>
    </row>
    <row r="90" spans="1:4">
      <c r="A90" s="2" t="s">
        <v>82</v>
      </c>
      <c r="B90" s="3">
        <v>66000</v>
      </c>
      <c r="C90" t="str">
        <f>IFERROR(IF(VLOOKUP(A90,Resources!A:B,2,FALSE)=0,"",VLOOKUP(A90,Resources!A:B,2,FALSE)),"")</f>
        <v>https://www.sourcewatch.org/index.php/Rodney_Fund</v>
      </c>
      <c r="D90" s="14"/>
    </row>
    <row r="91" spans="1:4">
      <c r="A91" s="2" t="s">
        <v>59</v>
      </c>
      <c r="B91" s="3">
        <v>64000</v>
      </c>
      <c r="C91" t="str">
        <f>IFERROR(IF(VLOOKUP(A91,Resources!A:B,2,FALSE)=0,"",VLOOKUP(A91,Resources!A:B,2,FALSE)),"")</f>
        <v/>
      </c>
      <c r="D91" s="14"/>
    </row>
    <row r="92" spans="1:4">
      <c r="A92" s="2" t="s">
        <v>134</v>
      </c>
      <c r="B92" s="3">
        <v>64000</v>
      </c>
      <c r="C92" t="str">
        <f>IFERROR(IF(VLOOKUP(A92,Resources!A:B,2,FALSE)=0,"",VLOOKUP(A92,Resources!A:B,2,FALSE)),"")</f>
        <v/>
      </c>
      <c r="D92" s="14"/>
    </row>
    <row r="93" spans="1:4">
      <c r="A93" s="2" t="s">
        <v>20</v>
      </c>
      <c r="B93" s="3">
        <v>57000</v>
      </c>
      <c r="C93" t="str">
        <f>IFERROR(IF(VLOOKUP(A93,Resources!A:B,2,FALSE)=0,"",VLOOKUP(A93,Resources!A:B,2,FALSE)),"")</f>
        <v/>
      </c>
      <c r="D93" s="14"/>
    </row>
    <row r="94" spans="1:4">
      <c r="A94" s="2" t="s">
        <v>19</v>
      </c>
      <c r="B94" s="3">
        <v>51000</v>
      </c>
      <c r="C94" t="str">
        <f>IFERROR(IF(VLOOKUP(A94,Resources!A:B,2,FALSE)=0,"",VLOOKUP(A94,Resources!A:B,2,FALSE)),"")</f>
        <v/>
      </c>
      <c r="D94" s="14"/>
    </row>
    <row r="95" spans="1:4">
      <c r="A95" s="2" t="s">
        <v>60</v>
      </c>
      <c r="B95" s="3">
        <v>50000</v>
      </c>
      <c r="C95" t="str">
        <f>IFERROR(IF(VLOOKUP(A95,Resources!A:B,2,FALSE)=0,"",VLOOKUP(A95,Resources!A:B,2,FALSE)),"")</f>
        <v>https://www.sourcewatch.org/index.php/Mywireless.org</v>
      </c>
      <c r="D95" s="14"/>
    </row>
    <row r="96" spans="1:4">
      <c r="A96" s="2" t="s">
        <v>77</v>
      </c>
      <c r="B96" s="3">
        <v>50000</v>
      </c>
      <c r="C96" t="str">
        <f>IFERROR(IF(VLOOKUP(A96,Resources!A:B,2,FALSE)=0,"",VLOOKUP(A96,Resources!A:B,2,FALSE)),"")</f>
        <v/>
      </c>
      <c r="D96" s="14"/>
    </row>
    <row r="97" spans="1:4">
      <c r="A97" s="2" t="s">
        <v>58</v>
      </c>
      <c r="B97" s="3">
        <v>50000</v>
      </c>
      <c r="C97" t="str">
        <f>IFERROR(IF(VLOOKUP(A97,Resources!A:B,2,FALSE)=0,"",VLOOKUP(A97,Resources!A:B,2,FALSE)),"")</f>
        <v>https://www.sourcewatch.org/index.php/Earhart_Foundation</v>
      </c>
      <c r="D97" s="14"/>
    </row>
    <row r="98" spans="1:4">
      <c r="A98" s="2" t="s">
        <v>71</v>
      </c>
      <c r="B98" s="3">
        <v>48500</v>
      </c>
      <c r="C98" t="str">
        <f>IFERROR(IF(VLOOKUP(A98,Resources!A:B,2,FALSE)=0,"",VLOOKUP(A98,Resources!A:B,2,FALSE)),"")</f>
        <v/>
      </c>
      <c r="D98" s="14"/>
    </row>
    <row r="99" spans="1:4">
      <c r="A99" s="2" t="s">
        <v>73</v>
      </c>
      <c r="B99" s="3">
        <v>45935</v>
      </c>
      <c r="C99" t="str">
        <f>IFERROR(IF(VLOOKUP(A99,Resources!A:B,2,FALSE)=0,"",VLOOKUP(A99,Resources!A:B,2,FALSE)),"")</f>
        <v>https://www.desmogblog.com/leadership-institute</v>
      </c>
      <c r="D99" s="14"/>
    </row>
    <row r="100" spans="1:4">
      <c r="A100" s="2" t="s">
        <v>86</v>
      </c>
      <c r="B100" s="3">
        <v>45000</v>
      </c>
      <c r="C100" t="str">
        <f>IFERROR(IF(VLOOKUP(A100,Resources!A:B,2,FALSE)=0,"",VLOOKUP(A100,Resources!A:B,2,FALSE)),"")</f>
        <v>https://www.sourcewatch.org/index.php/Shelby_Cullom_Davis_Foundation</v>
      </c>
      <c r="D100" s="14"/>
    </row>
    <row r="101" spans="1:4">
      <c r="A101" s="2" t="s">
        <v>163</v>
      </c>
      <c r="B101" s="3">
        <v>44450</v>
      </c>
      <c r="C101" t="str">
        <f>IFERROR(IF(VLOOKUP(A101,Resources!A:B,2,FALSE)=0,"",VLOOKUP(A101,Resources!A:B,2,FALSE)),"")</f>
        <v/>
      </c>
      <c r="D101" s="14"/>
    </row>
    <row r="102" spans="1:4">
      <c r="A102" s="2" t="s">
        <v>11</v>
      </c>
      <c r="B102" s="3">
        <v>40000</v>
      </c>
      <c r="C102" t="str">
        <f>IFERROR(IF(VLOOKUP(A102,Resources!A:B,2,FALSE)=0,"",VLOOKUP(A102,Resources!A:B,2,FALSE)),"")</f>
        <v/>
      </c>
      <c r="D102" s="14"/>
    </row>
    <row r="103" spans="1:4">
      <c r="A103" s="2" t="s">
        <v>108</v>
      </c>
      <c r="B103" s="3">
        <v>27000</v>
      </c>
      <c r="C103" t="str">
        <f>IFERROR(IF(VLOOKUP(A103,Resources!A:B,2,FALSE)=0,"",VLOOKUP(A103,Resources!A:B,2,FALSE)),"")</f>
        <v>https://www.sourcewatch.org/index.php/Bradley_Impact_Fund</v>
      </c>
      <c r="D103" s="14"/>
    </row>
    <row r="104" spans="1:4">
      <c r="A104" s="2" t="s">
        <v>136</v>
      </c>
      <c r="B104" s="3">
        <v>25000</v>
      </c>
      <c r="C104" t="str">
        <f>IFERROR(IF(VLOOKUP(A104,Resources!A:B,2,FALSE)=0,"",VLOOKUP(A104,Resources!A:B,2,FALSE)),"")</f>
        <v/>
      </c>
      <c r="D104" s="14"/>
    </row>
    <row r="105" spans="1:4">
      <c r="A105" s="2" t="s">
        <v>80</v>
      </c>
      <c r="B105" s="3">
        <v>20000</v>
      </c>
      <c r="C105" t="str">
        <f>IFERROR(IF(VLOOKUP(A105,Resources!A:B,2,FALSE)=0,"",VLOOKUP(A105,Resources!A:B,2,FALSE)),"")</f>
        <v/>
      </c>
      <c r="D105" s="14"/>
    </row>
    <row r="106" spans="1:4">
      <c r="A106" s="2" t="s">
        <v>138</v>
      </c>
      <c r="B106" s="3">
        <v>20000</v>
      </c>
      <c r="C106" t="str">
        <f>IFERROR(IF(VLOOKUP(A106,Resources!A:B,2,FALSE)=0,"",VLOOKUP(A106,Resources!A:B,2,FALSE)),"")</f>
        <v>https://www.sourcewatch.org/index.php/Marcus_Foundation</v>
      </c>
      <c r="D106" s="14"/>
    </row>
    <row r="107" spans="1:4">
      <c r="A107" s="2" t="s">
        <v>132</v>
      </c>
      <c r="B107" s="3">
        <v>17500</v>
      </c>
      <c r="C107" t="str">
        <f>IFERROR(IF(VLOOKUP(A107,Resources!A:B,2,FALSE)=0,"",VLOOKUP(A107,Resources!A:B,2,FALSE)),"")</f>
        <v/>
      </c>
      <c r="D107" s="14"/>
    </row>
    <row r="108" spans="1:4">
      <c r="A108" s="2" t="s">
        <v>171</v>
      </c>
      <c r="B108" s="3">
        <v>17000</v>
      </c>
      <c r="C108" t="str">
        <f>IFERROR(IF(VLOOKUP(A108,Resources!A:B,2,FALSE)=0,"",VLOOKUP(A108,Resources!A:B,2,FALSE)),"")</f>
        <v/>
      </c>
      <c r="D108" s="14"/>
    </row>
    <row r="109" spans="1:4">
      <c r="A109" s="2" t="s">
        <v>123</v>
      </c>
      <c r="B109" s="3">
        <v>15000</v>
      </c>
      <c r="C109" t="str">
        <f>IFERROR(IF(VLOOKUP(A109,Resources!A:B,2,FALSE)=0,"",VLOOKUP(A109,Resources!A:B,2,FALSE)),"")</f>
        <v>https://www.sourcewatch.org/index.php/Edgar_and_Elsa_Prince_Foundation</v>
      </c>
      <c r="D109" s="14"/>
    </row>
    <row r="110" spans="1:4">
      <c r="A110" s="2" t="s">
        <v>23</v>
      </c>
      <c r="B110" s="3">
        <v>14000</v>
      </c>
      <c r="C110" t="str">
        <f>IFERROR(IF(VLOOKUP(A110,Resources!A:B,2,FALSE)=0,"",VLOOKUP(A110,Resources!A:B,2,FALSE)),"")</f>
        <v/>
      </c>
      <c r="D110" s="14"/>
    </row>
    <row r="111" spans="1:4">
      <c r="A111" s="2" t="s">
        <v>37</v>
      </c>
      <c r="B111" s="3">
        <v>14000</v>
      </c>
      <c r="C111" t="str">
        <f>IFERROR(IF(VLOOKUP(A111,Resources!A:B,2,FALSE)=0,"",VLOOKUP(A111,Resources!A:B,2,FALSE)),"")</f>
        <v/>
      </c>
      <c r="D111" s="14"/>
    </row>
    <row r="112" spans="1:4">
      <c r="A112" s="2" t="s">
        <v>63</v>
      </c>
      <c r="B112" s="3">
        <v>12000</v>
      </c>
      <c r="C112" t="str">
        <f>IFERROR(IF(VLOOKUP(A112,Resources!A:B,2,FALSE)=0,"",VLOOKUP(A112,Resources!A:B,2,FALSE)),"")</f>
        <v/>
      </c>
      <c r="D112" s="14"/>
    </row>
    <row r="113" spans="1:4">
      <c r="A113" s="2" t="s">
        <v>115</v>
      </c>
      <c r="B113" s="3">
        <v>12000</v>
      </c>
      <c r="C113" t="str">
        <f>IFERROR(IF(VLOOKUP(A113,Resources!A:B,2,FALSE)=0,"",VLOOKUP(A113,Resources!A:B,2,FALSE)),"")</f>
        <v/>
      </c>
      <c r="D113" s="14"/>
    </row>
    <row r="114" spans="1:4">
      <c r="A114" s="2" t="s">
        <v>222</v>
      </c>
      <c r="B114" s="3">
        <v>12000</v>
      </c>
      <c r="C114" t="str">
        <f>IFERROR(IF(VLOOKUP(A114,Resources!A:B,2,FALSE)=0,"",VLOOKUP(A114,Resources!A:B,2,FALSE)),"")</f>
        <v/>
      </c>
      <c r="D114" s="14"/>
    </row>
    <row r="115" spans="1:4">
      <c r="A115" s="2" t="s">
        <v>130</v>
      </c>
      <c r="B115" s="3">
        <v>12000</v>
      </c>
      <c r="C115" t="str">
        <f>IFERROR(IF(VLOOKUP(A115,Resources!A:B,2,FALSE)=0,"",VLOOKUP(A115,Resources!A:B,2,FALSE)),"")</f>
        <v>https://www.sourcewatch.org/index.php/Einhorn_Family_Foundation</v>
      </c>
      <c r="D115" s="14"/>
    </row>
    <row r="116" spans="1:4">
      <c r="A116" s="2" t="s">
        <v>146</v>
      </c>
      <c r="B116" s="3">
        <v>11500</v>
      </c>
      <c r="C116" t="str">
        <f>IFERROR(IF(VLOOKUP(A116,Resources!A:B,2,FALSE)=0,"",VLOOKUP(A116,Resources!A:B,2,FALSE)),"")</f>
        <v/>
      </c>
      <c r="D116" s="14"/>
    </row>
    <row r="117" spans="1:4">
      <c r="A117" s="2" t="s">
        <v>150</v>
      </c>
      <c r="B117" s="3">
        <v>11000</v>
      </c>
      <c r="C117" t="str">
        <f>IFERROR(IF(VLOOKUP(A117,Resources!A:B,2,FALSE)=0,"",VLOOKUP(A117,Resources!A:B,2,FALSE)),"")</f>
        <v/>
      </c>
      <c r="D117" s="14"/>
    </row>
    <row r="118" spans="1:4">
      <c r="A118" s="2" t="s">
        <v>154</v>
      </c>
      <c r="B118" s="3">
        <v>10500</v>
      </c>
      <c r="C118" t="str">
        <f>IFERROR(IF(VLOOKUP(A118,Resources!A:B,2,FALSE)=0,"",VLOOKUP(A118,Resources!A:B,2,FALSE)),"")</f>
        <v/>
      </c>
      <c r="D118" s="14"/>
    </row>
    <row r="119" spans="1:4">
      <c r="A119" s="2" t="s">
        <v>114</v>
      </c>
      <c r="B119" s="3">
        <v>10000</v>
      </c>
      <c r="C119" t="str">
        <f>IFERROR(IF(VLOOKUP(A119,Resources!A:B,2,FALSE)=0,"",VLOOKUP(A119,Resources!A:B,2,FALSE)),"")</f>
        <v>https://www.sourcewatch.org/index.php/Chase_Foundation_of_Virginia</v>
      </c>
      <c r="D119" s="14"/>
    </row>
    <row r="120" spans="1:4">
      <c r="A120" s="2" t="s">
        <v>133</v>
      </c>
      <c r="B120" s="3">
        <v>10000</v>
      </c>
      <c r="C120" t="str">
        <f>IFERROR(IF(VLOOKUP(A120,Resources!A:B,2,FALSE)=0,"",VLOOKUP(A120,Resources!A:B,2,FALSE)),"")</f>
        <v/>
      </c>
      <c r="D120" s="14"/>
    </row>
    <row r="121" spans="1:4">
      <c r="A121" s="2" t="s">
        <v>131</v>
      </c>
      <c r="B121" s="3">
        <v>8250</v>
      </c>
      <c r="C121" t="str">
        <f>IFERROR(IF(VLOOKUP(A121,Resources!A:B,2,FALSE)=0,"",VLOOKUP(A121,Resources!A:B,2,FALSE)),"")</f>
        <v/>
      </c>
      <c r="D121" s="14"/>
    </row>
    <row r="122" spans="1:4">
      <c r="A122" s="2" t="s">
        <v>81</v>
      </c>
      <c r="B122" s="3">
        <v>5000</v>
      </c>
      <c r="C122" t="str">
        <f>IFERROR(IF(VLOOKUP(A122,Resources!A:B,2,FALSE)=0,"",VLOOKUP(A122,Resources!A:B,2,FALSE)),"")</f>
        <v>https://www.sourcewatch.org/index.php/Seid_Foundation</v>
      </c>
      <c r="D122" s="14"/>
    </row>
    <row r="123" spans="1:4">
      <c r="A123" s="2" t="s">
        <v>69</v>
      </c>
      <c r="B123" s="3">
        <v>5000</v>
      </c>
      <c r="C123" t="str">
        <f>IFERROR(IF(VLOOKUP(A123,Resources!A:B,2,FALSE)=0,"",VLOOKUP(A123,Resources!A:B,2,FALSE)),"")</f>
        <v>https://www.sourcewatch.org/index.php/Randolph_Foundation</v>
      </c>
      <c r="D123" s="14"/>
    </row>
    <row r="124" spans="1:4">
      <c r="A124" s="2" t="s">
        <v>153</v>
      </c>
      <c r="B124" s="3">
        <v>4500</v>
      </c>
      <c r="C124" t="str">
        <f>IFERROR(IF(VLOOKUP(A124,Resources!A:B,2,FALSE)=0,"",VLOOKUP(A124,Resources!A:B,2,FALSE)),"")</f>
        <v/>
      </c>
      <c r="D124" s="14"/>
    </row>
    <row r="125" spans="1:4">
      <c r="A125" s="2" t="s">
        <v>135</v>
      </c>
      <c r="B125" s="3">
        <v>2500</v>
      </c>
      <c r="C125" t="str">
        <f>IFERROR(IF(VLOOKUP(A125,Resources!A:B,2,FALSE)=0,"",VLOOKUP(A125,Resources!A:B,2,FALSE)),"")</f>
        <v/>
      </c>
      <c r="D125" s="14"/>
    </row>
    <row r="126" spans="1:4">
      <c r="A126" s="2" t="s">
        <v>110</v>
      </c>
      <c r="B126" s="3">
        <v>2500</v>
      </c>
      <c r="C126" t="str">
        <f>IFERROR(IF(VLOOKUP(A126,Resources!A:B,2,FALSE)=0,"",VLOOKUP(A126,Resources!A:B,2,FALSE)),"")</f>
        <v>https://www.desmogblog.com/cato-institute</v>
      </c>
      <c r="D126" s="14"/>
    </row>
    <row r="127" spans="1:4">
      <c r="A127" s="2" t="s">
        <v>109</v>
      </c>
      <c r="B127" s="3">
        <v>2000</v>
      </c>
      <c r="C127" t="str">
        <f>IFERROR(IF(VLOOKUP(A127,Resources!A:B,2,FALSE)=0,"",VLOOKUP(A127,Resources!A:B,2,FALSE)),"")</f>
        <v/>
      </c>
      <c r="D127" s="14"/>
    </row>
    <row r="128" spans="1:4">
      <c r="A128" s="2" t="s">
        <v>42</v>
      </c>
      <c r="B128" s="3">
        <v>1035</v>
      </c>
      <c r="C128" t="str">
        <f>IFERROR(IF(VLOOKUP(A128,Resources!A:B,2,FALSE)=0,"",VLOOKUP(A128,Resources!A:B,2,FALSE)),"")</f>
        <v/>
      </c>
      <c r="D128" s="14"/>
    </row>
    <row r="129" spans="1:4">
      <c r="A129" s="2" t="s">
        <v>8</v>
      </c>
      <c r="B129" s="3">
        <v>1000</v>
      </c>
      <c r="C129" t="str">
        <f>IFERROR(IF(VLOOKUP(A129,Resources!A:B,2,FALSE)=0,"",VLOOKUP(A129,Resources!A:B,2,FALSE)),"")</f>
        <v>https://www.desmogblog.com/dunn-s-foundation-advancement-right-thinking</v>
      </c>
      <c r="D129" s="14"/>
    </row>
    <row r="130" spans="1:4">
      <c r="A130" s="2" t="s">
        <v>137</v>
      </c>
      <c r="B130" s="3">
        <v>500</v>
      </c>
      <c r="C130" t="str">
        <f>IFERROR(IF(VLOOKUP(A130,Resources!A:B,2,FALSE)=0,"",VLOOKUP(A130,Resources!A:B,2,FALSE)),"")</f>
        <v/>
      </c>
      <c r="D130" s="14"/>
    </row>
    <row r="131" spans="1:4">
      <c r="A131" s="2" t="s">
        <v>72</v>
      </c>
      <c r="B131" s="3">
        <v>300</v>
      </c>
      <c r="C131" t="str">
        <f>IFERROR(IF(VLOOKUP(A131,Resources!A:B,2,FALSE)=0,"",VLOOKUP(A131,Resources!A:B,2,FALSE)),"")</f>
        <v>https://www.desmogblog.com/foundation-economic-education</v>
      </c>
      <c r="D131" s="14"/>
    </row>
    <row r="132" spans="1:4">
      <c r="A132" s="2" t="s">
        <v>214</v>
      </c>
      <c r="B132" s="3">
        <v>250</v>
      </c>
      <c r="D132" s="14"/>
    </row>
    <row r="133" spans="1:4">
      <c r="A133" s="2" t="s">
        <v>87</v>
      </c>
      <c r="B133" s="3">
        <v>100</v>
      </c>
      <c r="D133" s="14"/>
    </row>
    <row r="134" spans="1:4">
      <c r="A134" s="2" t="s">
        <v>89</v>
      </c>
      <c r="B134" s="3">
        <v>197793674</v>
      </c>
      <c r="D134" s="14"/>
    </row>
    <row r="135" spans="1:4">
      <c r="D135" s="14"/>
    </row>
    <row r="139" spans="1:4">
      <c r="D139" s="14"/>
    </row>
  </sheetData>
  <sortState xmlns:xlrd2="http://schemas.microsoft.com/office/spreadsheetml/2017/richdata2" ref="A3:B94">
    <sortCondition descending="1" ref="B8"/>
  </sortState>
  <hyperlinks>
    <hyperlink ref="A3" r:id="rId3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456"/>
  <sheetViews>
    <sheetView workbookViewId="0">
      <pane ySplit="1" topLeftCell="A1325" activePane="bottomLeft" state="frozen"/>
      <selection pane="bottomLeft" activeCell="C1325" sqref="C1325"/>
    </sheetView>
  </sheetViews>
  <sheetFormatPr baseColWidth="10" defaultRowHeight="16"/>
  <cols>
    <col min="1" max="1" width="10.5" customWidth="1"/>
    <col min="2" max="2" width="38.83203125" customWidth="1"/>
    <col min="3" max="3" width="41" customWidth="1"/>
    <col min="4" max="4" width="22" customWidth="1"/>
    <col min="5" max="5" width="12.6640625" style="3" bestFit="1" customWidth="1"/>
    <col min="6" max="6" width="28.5" customWidth="1"/>
  </cols>
  <sheetData>
    <row r="1" spans="1:8" s="9" customFormat="1">
      <c r="A1" s="9" t="s">
        <v>98</v>
      </c>
      <c r="B1" s="9" t="s">
        <v>100</v>
      </c>
      <c r="C1" s="9" t="s">
        <v>0</v>
      </c>
      <c r="D1" s="9" t="s">
        <v>1</v>
      </c>
      <c r="E1" s="11" t="s">
        <v>2</v>
      </c>
      <c r="F1" s="9" t="s">
        <v>3</v>
      </c>
      <c r="G1" s="9" t="s">
        <v>97</v>
      </c>
      <c r="H1" s="9" t="s">
        <v>112</v>
      </c>
    </row>
    <row r="2" spans="1:8">
      <c r="A2">
        <v>990</v>
      </c>
      <c r="B2" t="str">
        <f t="shared" ref="B2:B65" si="0">C2&amp;"_"&amp;D2&amp;F2&amp;E2</f>
        <v>Adolph Coors Foundation_The Heritage Foundation2009150000</v>
      </c>
      <c r="C2" t="s">
        <v>105</v>
      </c>
      <c r="D2" t="s">
        <v>5</v>
      </c>
      <c r="E2" s="3">
        <v>150000</v>
      </c>
      <c r="F2">
        <v>2009</v>
      </c>
      <c r="G2" t="s">
        <v>103</v>
      </c>
    </row>
    <row r="3" spans="1:8">
      <c r="A3">
        <v>990</v>
      </c>
      <c r="B3" t="str">
        <f t="shared" si="0"/>
        <v>Adolph Coors Foundation_The Heritage Foundation2010150000</v>
      </c>
      <c r="C3" t="s">
        <v>105</v>
      </c>
      <c r="D3" t="s">
        <v>5</v>
      </c>
      <c r="E3" s="3">
        <v>150000</v>
      </c>
      <c r="F3">
        <v>2010</v>
      </c>
      <c r="G3" t="s">
        <v>103</v>
      </c>
    </row>
    <row r="4" spans="1:8">
      <c r="A4">
        <v>990</v>
      </c>
      <c r="B4" t="str">
        <f t="shared" si="0"/>
        <v>Adolph Coors Foundation_The Heritage Foundation2011150000</v>
      </c>
      <c r="C4" t="s">
        <v>105</v>
      </c>
      <c r="D4" t="s">
        <v>5</v>
      </c>
      <c r="E4" s="3">
        <v>150000</v>
      </c>
      <c r="F4">
        <v>2011</v>
      </c>
      <c r="G4" t="s">
        <v>103</v>
      </c>
    </row>
    <row r="5" spans="1:8">
      <c r="A5">
        <v>990</v>
      </c>
      <c r="B5" t="str">
        <f t="shared" si="0"/>
        <v>Adolph Coors Foundation_The Heritage Foundation2012150000</v>
      </c>
      <c r="C5" t="s">
        <v>105</v>
      </c>
      <c r="D5" t="s">
        <v>5</v>
      </c>
      <c r="E5" s="3">
        <v>150000</v>
      </c>
      <c r="F5">
        <v>2012</v>
      </c>
      <c r="G5" t="s">
        <v>103</v>
      </c>
    </row>
    <row r="6" spans="1:8">
      <c r="A6">
        <v>990</v>
      </c>
      <c r="B6" t="str">
        <f t="shared" si="0"/>
        <v>Adolph Coors Foundation_The Heritage Foundation2013100000</v>
      </c>
      <c r="C6" t="s">
        <v>105</v>
      </c>
      <c r="D6" t="s">
        <v>5</v>
      </c>
      <c r="E6" s="3">
        <v>100000</v>
      </c>
      <c r="F6">
        <v>2013</v>
      </c>
      <c r="G6" t="s">
        <v>103</v>
      </c>
    </row>
    <row r="7" spans="1:8">
      <c r="A7">
        <v>990</v>
      </c>
      <c r="B7" t="str">
        <f t="shared" si="0"/>
        <v>Adolph Coors Foundation_The Heritage Foundation2014100000</v>
      </c>
      <c r="C7" t="s">
        <v>105</v>
      </c>
      <c r="D7" t="s">
        <v>5</v>
      </c>
      <c r="E7" s="3">
        <v>100000</v>
      </c>
      <c r="F7">
        <v>2014</v>
      </c>
      <c r="G7" t="s">
        <v>103</v>
      </c>
    </row>
    <row r="8" spans="1:8">
      <c r="A8">
        <v>990</v>
      </c>
      <c r="B8" t="str">
        <f t="shared" si="0"/>
        <v>Adolph Coors Foundation_The Heritage Foundation201575000</v>
      </c>
      <c r="C8" t="s">
        <v>105</v>
      </c>
      <c r="D8" t="s">
        <v>5</v>
      </c>
      <c r="E8" s="3">
        <v>75000</v>
      </c>
      <c r="F8">
        <v>2015</v>
      </c>
      <c r="G8" t="s">
        <v>103</v>
      </c>
    </row>
    <row r="9" spans="1:8">
      <c r="A9">
        <v>990</v>
      </c>
      <c r="B9" t="str">
        <f t="shared" si="0"/>
        <v>Adolph Coors Foundation_The Heritage Foundation201675000</v>
      </c>
      <c r="C9" t="s">
        <v>105</v>
      </c>
      <c r="D9" t="s">
        <v>5</v>
      </c>
      <c r="E9" s="3">
        <v>75000</v>
      </c>
      <c r="F9">
        <v>2016</v>
      </c>
      <c r="G9" t="s">
        <v>103</v>
      </c>
    </row>
    <row r="10" spans="1:8">
      <c r="A10" t="s">
        <v>99</v>
      </c>
      <c r="B10" t="str">
        <f t="shared" si="0"/>
        <v>Aequus Institute_The Heritage Foundation2001100000</v>
      </c>
      <c r="C10" t="s">
        <v>26</v>
      </c>
      <c r="D10" t="s">
        <v>5</v>
      </c>
      <c r="E10" s="3">
        <v>100000</v>
      </c>
      <c r="F10">
        <v>2001</v>
      </c>
    </row>
    <row r="11" spans="1:8">
      <c r="A11" t="s">
        <v>99</v>
      </c>
      <c r="B11" t="str">
        <f t="shared" si="0"/>
        <v>Aequus Institute_The Heritage Foundation2002100000</v>
      </c>
      <c r="C11" t="s">
        <v>26</v>
      </c>
      <c r="D11" t="s">
        <v>5</v>
      </c>
      <c r="E11" s="3">
        <v>100000</v>
      </c>
      <c r="F11">
        <v>2002</v>
      </c>
    </row>
    <row r="12" spans="1:8">
      <c r="A12" t="s">
        <v>99</v>
      </c>
      <c r="B12" t="str">
        <f t="shared" si="0"/>
        <v>Aequus Institute_The Heritage Foundation2003100000</v>
      </c>
      <c r="C12" t="s">
        <v>26</v>
      </c>
      <c r="D12" t="s">
        <v>5</v>
      </c>
      <c r="E12" s="3">
        <v>100000</v>
      </c>
      <c r="F12">
        <v>2003</v>
      </c>
    </row>
    <row r="13" spans="1:8">
      <c r="A13" t="s">
        <v>99</v>
      </c>
      <c r="B13" t="str">
        <f t="shared" si="0"/>
        <v>Aequus Institute_The Heritage Foundation2004100000</v>
      </c>
      <c r="C13" t="s">
        <v>26</v>
      </c>
      <c r="D13" t="s">
        <v>5</v>
      </c>
      <c r="E13" s="3">
        <v>100000</v>
      </c>
      <c r="F13">
        <v>2004</v>
      </c>
    </row>
    <row r="14" spans="1:8">
      <c r="A14" t="s">
        <v>99</v>
      </c>
      <c r="B14" t="str">
        <f t="shared" si="0"/>
        <v>Aequus Institute_The Heritage Foundation2005100000</v>
      </c>
      <c r="C14" t="s">
        <v>26</v>
      </c>
      <c r="D14" t="s">
        <v>5</v>
      </c>
      <c r="E14" s="3">
        <v>100000</v>
      </c>
      <c r="F14">
        <v>2005</v>
      </c>
    </row>
    <row r="15" spans="1:8">
      <c r="A15" t="s">
        <v>99</v>
      </c>
      <c r="B15" t="str">
        <f t="shared" si="0"/>
        <v>Aequus Institute_The Heritage Foundation2006100000</v>
      </c>
      <c r="C15" t="s">
        <v>26</v>
      </c>
      <c r="D15" t="s">
        <v>5</v>
      </c>
      <c r="E15" s="3">
        <v>100000</v>
      </c>
      <c r="F15">
        <v>2006</v>
      </c>
    </row>
    <row r="16" spans="1:8">
      <c r="A16" t="s">
        <v>99</v>
      </c>
      <c r="B16" t="str">
        <f t="shared" si="0"/>
        <v>Aequus Institute_The Heritage Foundation2007100000</v>
      </c>
      <c r="C16" t="s">
        <v>26</v>
      </c>
      <c r="D16" t="s">
        <v>5</v>
      </c>
      <c r="E16" s="3">
        <v>100000</v>
      </c>
      <c r="F16">
        <v>2007</v>
      </c>
    </row>
    <row r="17" spans="1:7">
      <c r="A17" t="s">
        <v>99</v>
      </c>
      <c r="B17" t="str">
        <f t="shared" si="0"/>
        <v>Aequus Institute_The Heritage Foundation2008100000</v>
      </c>
      <c r="C17" t="s">
        <v>26</v>
      </c>
      <c r="D17" t="s">
        <v>5</v>
      </c>
      <c r="E17" s="3">
        <v>100000</v>
      </c>
      <c r="F17">
        <v>2008</v>
      </c>
    </row>
    <row r="18" spans="1:7">
      <c r="A18" t="s">
        <v>99</v>
      </c>
      <c r="B18" t="str">
        <f t="shared" si="0"/>
        <v>Aequus Institute_The Heritage Foundation200975000</v>
      </c>
      <c r="C18" t="s">
        <v>26</v>
      </c>
      <c r="D18" t="s">
        <v>5</v>
      </c>
      <c r="E18" s="3">
        <v>75000</v>
      </c>
      <c r="F18">
        <v>2009</v>
      </c>
    </row>
    <row r="19" spans="1:7">
      <c r="A19" t="s">
        <v>99</v>
      </c>
      <c r="B19" t="str">
        <f t="shared" si="0"/>
        <v>Aequus Institute_The Heritage Foundation2010100000</v>
      </c>
      <c r="C19" t="s">
        <v>26</v>
      </c>
      <c r="D19" t="s">
        <v>5</v>
      </c>
      <c r="E19" s="3">
        <v>100000</v>
      </c>
      <c r="F19">
        <v>2010</v>
      </c>
    </row>
    <row r="20" spans="1:7">
      <c r="A20" t="s">
        <v>99</v>
      </c>
      <c r="B20" t="str">
        <f t="shared" si="0"/>
        <v>Aequus Institute_The Heritage Foundation20112500</v>
      </c>
      <c r="C20" t="s">
        <v>26</v>
      </c>
      <c r="D20" t="s">
        <v>5</v>
      </c>
      <c r="E20" s="3">
        <v>2500</v>
      </c>
      <c r="F20">
        <v>2011</v>
      </c>
    </row>
    <row r="21" spans="1:7">
      <c r="A21" t="s">
        <v>99</v>
      </c>
      <c r="B21" t="str">
        <f t="shared" si="0"/>
        <v>Aequus Institute_The Heritage Foundation2011100000</v>
      </c>
      <c r="C21" t="s">
        <v>26</v>
      </c>
      <c r="D21" t="s">
        <v>5</v>
      </c>
      <c r="E21" s="3">
        <v>100000</v>
      </c>
      <c r="F21">
        <v>2011</v>
      </c>
    </row>
    <row r="22" spans="1:7">
      <c r="A22" t="s">
        <v>99</v>
      </c>
      <c r="B22" t="str">
        <f t="shared" si="0"/>
        <v>Aequus Institute_The Heritage Foundation201275000</v>
      </c>
      <c r="C22" t="s">
        <v>26</v>
      </c>
      <c r="D22" t="s">
        <v>5</v>
      </c>
      <c r="E22" s="3">
        <v>75000</v>
      </c>
      <c r="F22">
        <v>2012</v>
      </c>
    </row>
    <row r="23" spans="1:7">
      <c r="A23" t="s">
        <v>99</v>
      </c>
      <c r="B23" t="str">
        <f t="shared" si="0"/>
        <v>Aequus Institute_The Heritage Foundation20122500</v>
      </c>
      <c r="C23" t="s">
        <v>26</v>
      </c>
      <c r="D23" t="s">
        <v>5</v>
      </c>
      <c r="E23" s="3">
        <v>2500</v>
      </c>
      <c r="F23">
        <v>2012</v>
      </c>
    </row>
    <row r="24" spans="1:7">
      <c r="A24">
        <v>990</v>
      </c>
      <c r="B24" t="str">
        <f t="shared" si="0"/>
        <v>Aequus Institute_The Heritage Foundation20132500</v>
      </c>
      <c r="C24" t="s">
        <v>26</v>
      </c>
      <c r="D24" t="s">
        <v>5</v>
      </c>
      <c r="E24" s="3">
        <v>2500</v>
      </c>
      <c r="F24">
        <v>2013</v>
      </c>
      <c r="G24" t="s">
        <v>103</v>
      </c>
    </row>
    <row r="25" spans="1:7">
      <c r="A25">
        <v>990</v>
      </c>
      <c r="B25" t="str">
        <f t="shared" si="0"/>
        <v>Aequus Institute_The Heritage Foundation201475000</v>
      </c>
      <c r="C25" t="s">
        <v>26</v>
      </c>
      <c r="D25" t="s">
        <v>5</v>
      </c>
      <c r="E25" s="3">
        <v>75000</v>
      </c>
      <c r="F25">
        <v>2014</v>
      </c>
      <c r="G25" t="s">
        <v>103</v>
      </c>
    </row>
    <row r="26" spans="1:7">
      <c r="A26">
        <v>990</v>
      </c>
      <c r="B26" t="str">
        <f t="shared" si="0"/>
        <v>Aequus Institute_The Heritage Foundation201534327</v>
      </c>
      <c r="C26" t="s">
        <v>26</v>
      </c>
      <c r="D26" t="s">
        <v>5</v>
      </c>
      <c r="E26" s="3">
        <v>34327</v>
      </c>
      <c r="F26">
        <v>2015</v>
      </c>
      <c r="G26" t="s">
        <v>103</v>
      </c>
    </row>
    <row r="27" spans="1:7">
      <c r="A27">
        <v>990</v>
      </c>
      <c r="B27" t="str">
        <f t="shared" si="0"/>
        <v>Albert and Ethel Herzstein Charitable Foundation_The Heritage Foundation20035000</v>
      </c>
      <c r="C27" t="s">
        <v>106</v>
      </c>
      <c r="D27" t="s">
        <v>5</v>
      </c>
      <c r="E27" s="3">
        <v>5000</v>
      </c>
      <c r="F27">
        <v>2003</v>
      </c>
      <c r="G27" t="s">
        <v>103</v>
      </c>
    </row>
    <row r="28" spans="1:7">
      <c r="A28">
        <v>990</v>
      </c>
      <c r="B28" t="str">
        <f t="shared" si="0"/>
        <v>Albert and Ethel Herzstein Charitable Foundation_The Heritage Foundation20045000</v>
      </c>
      <c r="C28" t="s">
        <v>106</v>
      </c>
      <c r="D28" t="s">
        <v>5</v>
      </c>
      <c r="E28" s="3">
        <v>5000</v>
      </c>
      <c r="F28">
        <v>2004</v>
      </c>
      <c r="G28" t="s">
        <v>103</v>
      </c>
    </row>
    <row r="29" spans="1:7">
      <c r="A29">
        <v>990</v>
      </c>
      <c r="B29" t="str">
        <f t="shared" si="0"/>
        <v>Albert and Ethel Herzstein Charitable Foundation_The Heritage Foundation200610000</v>
      </c>
      <c r="C29" t="s">
        <v>106</v>
      </c>
      <c r="D29" t="s">
        <v>5</v>
      </c>
      <c r="E29" s="3">
        <v>10000</v>
      </c>
      <c r="F29">
        <v>2006</v>
      </c>
      <c r="G29" t="s">
        <v>103</v>
      </c>
    </row>
    <row r="30" spans="1:7">
      <c r="A30">
        <v>990</v>
      </c>
      <c r="B30" t="str">
        <f t="shared" si="0"/>
        <v>Albert and Ethel Herzstein Charitable Foundation_The Heritage Foundation200712500</v>
      </c>
      <c r="C30" t="s">
        <v>106</v>
      </c>
      <c r="D30" t="s">
        <v>5</v>
      </c>
      <c r="E30" s="3">
        <v>12500</v>
      </c>
      <c r="F30">
        <v>2007</v>
      </c>
      <c r="G30" t="s">
        <v>103</v>
      </c>
    </row>
    <row r="31" spans="1:7">
      <c r="A31">
        <v>990</v>
      </c>
      <c r="B31" t="str">
        <f t="shared" si="0"/>
        <v>Albert and Ethel Herzstein Charitable Foundation_The Heritage Foundation200815000</v>
      </c>
      <c r="C31" t="s">
        <v>106</v>
      </c>
      <c r="D31" t="s">
        <v>5</v>
      </c>
      <c r="E31" s="3">
        <v>15000</v>
      </c>
      <c r="F31">
        <v>2008</v>
      </c>
      <c r="G31" t="s">
        <v>103</v>
      </c>
    </row>
    <row r="32" spans="1:7">
      <c r="A32">
        <v>990</v>
      </c>
      <c r="B32" t="str">
        <f t="shared" si="0"/>
        <v>Albert and Ethel Herzstein Charitable Foundation_The Heritage Foundation20097500</v>
      </c>
      <c r="C32" t="s">
        <v>106</v>
      </c>
      <c r="D32" t="s">
        <v>5</v>
      </c>
      <c r="E32" s="3">
        <v>7500</v>
      </c>
      <c r="F32">
        <v>2009</v>
      </c>
      <c r="G32" t="s">
        <v>103</v>
      </c>
    </row>
    <row r="33" spans="1:7">
      <c r="A33">
        <v>990</v>
      </c>
      <c r="B33" t="str">
        <f t="shared" si="0"/>
        <v>Albert and Ethel Herzstein Charitable Foundation_The Heritage Foundation20107000</v>
      </c>
      <c r="C33" t="s">
        <v>106</v>
      </c>
      <c r="D33" t="s">
        <v>5</v>
      </c>
      <c r="E33" s="3">
        <v>7000</v>
      </c>
      <c r="F33">
        <v>2010</v>
      </c>
      <c r="G33" t="s">
        <v>103</v>
      </c>
    </row>
    <row r="34" spans="1:7">
      <c r="A34">
        <v>990</v>
      </c>
      <c r="B34" t="str">
        <f t="shared" si="0"/>
        <v>Albert and Ethel Herzstein Charitable Foundation_The Heritage Foundation201115000</v>
      </c>
      <c r="C34" t="s">
        <v>106</v>
      </c>
      <c r="D34" t="s">
        <v>5</v>
      </c>
      <c r="E34" s="3">
        <v>15000</v>
      </c>
      <c r="F34">
        <v>2011</v>
      </c>
      <c r="G34" t="s">
        <v>103</v>
      </c>
    </row>
    <row r="35" spans="1:7">
      <c r="A35">
        <v>990</v>
      </c>
      <c r="B35" t="str">
        <f t="shared" si="0"/>
        <v>Albert and Ethel Herzstein Charitable Foundation_The Heritage Foundation201225000</v>
      </c>
      <c r="C35" t="s">
        <v>106</v>
      </c>
      <c r="D35" t="s">
        <v>5</v>
      </c>
      <c r="E35" s="3">
        <v>25000</v>
      </c>
      <c r="F35">
        <v>2012</v>
      </c>
      <c r="G35" t="s">
        <v>103</v>
      </c>
    </row>
    <row r="36" spans="1:7">
      <c r="A36">
        <v>990</v>
      </c>
      <c r="B36" t="str">
        <f t="shared" si="0"/>
        <v>Albert and Ethel Herzstein Charitable Foundation_The Heritage Foundation2013150000</v>
      </c>
      <c r="C36" t="s">
        <v>106</v>
      </c>
      <c r="D36" t="s">
        <v>5</v>
      </c>
      <c r="E36" s="3">
        <v>150000</v>
      </c>
      <c r="F36">
        <v>2013</v>
      </c>
      <c r="G36" t="s">
        <v>103</v>
      </c>
    </row>
    <row r="37" spans="1:7">
      <c r="A37">
        <v>990</v>
      </c>
      <c r="B37" t="str">
        <f t="shared" si="0"/>
        <v>Albert and Ethel Herzstein Charitable Foundation_The Heritage Foundation2014125000</v>
      </c>
      <c r="C37" t="s">
        <v>106</v>
      </c>
      <c r="D37" t="s">
        <v>5</v>
      </c>
      <c r="E37" s="3">
        <v>125000</v>
      </c>
      <c r="F37">
        <v>2014</v>
      </c>
      <c r="G37" t="s">
        <v>103</v>
      </c>
    </row>
    <row r="38" spans="1:7">
      <c r="A38">
        <v>990</v>
      </c>
      <c r="B38" t="str">
        <f t="shared" si="0"/>
        <v>Albert and Ethel Herzstein Charitable Foundation_The Heritage Foundation2015125000</v>
      </c>
      <c r="C38" t="s">
        <v>106</v>
      </c>
      <c r="D38" t="s">
        <v>5</v>
      </c>
      <c r="E38" s="3">
        <v>125000</v>
      </c>
      <c r="F38">
        <v>2015</v>
      </c>
      <c r="G38" t="s">
        <v>103</v>
      </c>
    </row>
    <row r="39" spans="1:7">
      <c r="A39" t="s">
        <v>99</v>
      </c>
      <c r="B39" t="str">
        <f t="shared" si="0"/>
        <v>Allegheny Foundation_The Heritage Foundation2007100000</v>
      </c>
      <c r="C39" t="s">
        <v>65</v>
      </c>
      <c r="D39" t="s">
        <v>5</v>
      </c>
      <c r="E39" s="3">
        <v>100000</v>
      </c>
      <c r="F39">
        <v>2007</v>
      </c>
      <c r="G39" t="s">
        <v>97</v>
      </c>
    </row>
    <row r="40" spans="1:7">
      <c r="A40" t="s">
        <v>99</v>
      </c>
      <c r="B40" t="str">
        <f t="shared" si="0"/>
        <v>Allegheny Foundation_The Heritage Foundation20101250000</v>
      </c>
      <c r="C40" t="s">
        <v>65</v>
      </c>
      <c r="D40" t="s">
        <v>5</v>
      </c>
      <c r="E40" s="3">
        <v>1250000</v>
      </c>
      <c r="F40">
        <v>2010</v>
      </c>
      <c r="G40" t="s">
        <v>97</v>
      </c>
    </row>
    <row r="41" spans="1:7">
      <c r="A41">
        <v>990</v>
      </c>
      <c r="B41" t="str">
        <f t="shared" si="0"/>
        <v>Apex Foundation_The Heritage Foundation200310000</v>
      </c>
      <c r="C41" t="s">
        <v>107</v>
      </c>
      <c r="D41" t="s">
        <v>5</v>
      </c>
      <c r="E41" s="3">
        <v>10000</v>
      </c>
      <c r="F41">
        <v>2003</v>
      </c>
      <c r="G41" t="s">
        <v>103</v>
      </c>
    </row>
    <row r="42" spans="1:7">
      <c r="A42">
        <v>990</v>
      </c>
      <c r="B42" t="str">
        <f t="shared" si="0"/>
        <v>Apex Foundation_The Heritage Foundation200411000</v>
      </c>
      <c r="C42" t="s">
        <v>107</v>
      </c>
      <c r="D42" t="s">
        <v>5</v>
      </c>
      <c r="E42" s="3">
        <v>11000</v>
      </c>
      <c r="F42">
        <v>2004</v>
      </c>
      <c r="G42" t="s">
        <v>103</v>
      </c>
    </row>
    <row r="43" spans="1:7">
      <c r="A43">
        <v>990</v>
      </c>
      <c r="B43" t="str">
        <f t="shared" si="0"/>
        <v>Apex Foundation_The Heritage Foundation200612000</v>
      </c>
      <c r="C43" t="s">
        <v>107</v>
      </c>
      <c r="D43" t="s">
        <v>5</v>
      </c>
      <c r="E43" s="3">
        <v>12000</v>
      </c>
      <c r="F43">
        <v>2006</v>
      </c>
      <c r="G43" t="s">
        <v>103</v>
      </c>
    </row>
    <row r="44" spans="1:7">
      <c r="A44">
        <v>990</v>
      </c>
      <c r="B44" t="str">
        <f t="shared" si="0"/>
        <v>Apex Foundation_The Heritage Foundation200712000</v>
      </c>
      <c r="C44" t="s">
        <v>107</v>
      </c>
      <c r="D44" t="s">
        <v>5</v>
      </c>
      <c r="E44" s="3">
        <v>12000</v>
      </c>
      <c r="F44">
        <v>2007</v>
      </c>
      <c r="G44" t="s">
        <v>103</v>
      </c>
    </row>
    <row r="45" spans="1:7">
      <c r="A45">
        <v>990</v>
      </c>
      <c r="B45" t="str">
        <f t="shared" si="0"/>
        <v>Apex Foundation_The Heritage Foundation200815000</v>
      </c>
      <c r="C45" t="s">
        <v>107</v>
      </c>
      <c r="D45" t="s">
        <v>5</v>
      </c>
      <c r="E45" s="3">
        <v>15000</v>
      </c>
      <c r="F45">
        <v>2008</v>
      </c>
      <c r="G45" t="s">
        <v>103</v>
      </c>
    </row>
    <row r="46" spans="1:7">
      <c r="A46">
        <v>990</v>
      </c>
      <c r="B46" t="str">
        <f t="shared" si="0"/>
        <v>Apex Foundation_The Heritage Foundation201015000</v>
      </c>
      <c r="C46" t="s">
        <v>107</v>
      </c>
      <c r="D46" t="s">
        <v>5</v>
      </c>
      <c r="E46" s="3">
        <v>15000</v>
      </c>
      <c r="F46">
        <v>2010</v>
      </c>
      <c r="G46" t="s">
        <v>103</v>
      </c>
    </row>
    <row r="47" spans="1:7">
      <c r="A47">
        <v>990</v>
      </c>
      <c r="B47" t="str">
        <f t="shared" si="0"/>
        <v>Apex Foundation_The Heritage Foundation201215000</v>
      </c>
      <c r="C47" t="s">
        <v>107</v>
      </c>
      <c r="D47" t="s">
        <v>5</v>
      </c>
      <c r="E47" s="3">
        <v>15000</v>
      </c>
      <c r="F47">
        <v>2012</v>
      </c>
      <c r="G47" t="s">
        <v>103</v>
      </c>
    </row>
    <row r="48" spans="1:7">
      <c r="A48">
        <v>990</v>
      </c>
      <c r="B48" t="str">
        <f t="shared" si="0"/>
        <v>Apex Foundation_The Heritage Foundation201315000</v>
      </c>
      <c r="C48" t="s">
        <v>107</v>
      </c>
      <c r="D48" t="s">
        <v>5</v>
      </c>
      <c r="E48" s="3">
        <v>15000</v>
      </c>
      <c r="F48">
        <v>2013</v>
      </c>
      <c r="G48" t="s">
        <v>103</v>
      </c>
    </row>
    <row r="49" spans="1:7">
      <c r="A49" t="s">
        <v>99</v>
      </c>
      <c r="B49" t="str">
        <f t="shared" si="0"/>
        <v>Armstrong Foundation_The Heritage Foundation199820000</v>
      </c>
      <c r="C49" t="s">
        <v>33</v>
      </c>
      <c r="D49" t="s">
        <v>5</v>
      </c>
      <c r="E49" s="3">
        <v>20000</v>
      </c>
      <c r="F49">
        <v>1998</v>
      </c>
    </row>
    <row r="50" spans="1:7">
      <c r="A50" t="s">
        <v>99</v>
      </c>
      <c r="B50" t="str">
        <f t="shared" si="0"/>
        <v>Armstrong Foundation_The Heritage Foundation199925000</v>
      </c>
      <c r="C50" t="s">
        <v>33</v>
      </c>
      <c r="D50" t="s">
        <v>5</v>
      </c>
      <c r="E50" s="3">
        <v>25000</v>
      </c>
      <c r="F50">
        <v>1999</v>
      </c>
    </row>
    <row r="51" spans="1:7">
      <c r="A51" t="s">
        <v>99</v>
      </c>
      <c r="B51" t="str">
        <f t="shared" si="0"/>
        <v>Armstrong Foundation_The Heritage Foundation200025000</v>
      </c>
      <c r="C51" t="s">
        <v>33</v>
      </c>
      <c r="D51" t="s">
        <v>5</v>
      </c>
      <c r="E51" s="3">
        <v>25000</v>
      </c>
      <c r="F51">
        <v>2000</v>
      </c>
    </row>
    <row r="52" spans="1:7">
      <c r="A52" t="s">
        <v>99</v>
      </c>
      <c r="B52" t="str">
        <f t="shared" si="0"/>
        <v>Armstrong Foundation_The Heritage Foundation200125000</v>
      </c>
      <c r="C52" t="s">
        <v>33</v>
      </c>
      <c r="D52" t="s">
        <v>5</v>
      </c>
      <c r="E52" s="3">
        <v>25000</v>
      </c>
      <c r="F52">
        <v>2001</v>
      </c>
    </row>
    <row r="53" spans="1:7">
      <c r="A53" t="s">
        <v>99</v>
      </c>
      <c r="B53" t="str">
        <f t="shared" si="0"/>
        <v>Armstrong Foundation_The Heritage Foundation200225000</v>
      </c>
      <c r="C53" t="s">
        <v>33</v>
      </c>
      <c r="D53" t="s">
        <v>5</v>
      </c>
      <c r="E53" s="3">
        <v>25000</v>
      </c>
      <c r="F53">
        <v>2002</v>
      </c>
    </row>
    <row r="54" spans="1:7" ht="17" customHeight="1">
      <c r="A54" t="s">
        <v>99</v>
      </c>
      <c r="B54" t="str">
        <f t="shared" si="0"/>
        <v>Armstrong Foundation_The Heritage Foundation200325000</v>
      </c>
      <c r="C54" t="s">
        <v>33</v>
      </c>
      <c r="D54" t="s">
        <v>5</v>
      </c>
      <c r="E54" s="3">
        <v>25000</v>
      </c>
      <c r="F54">
        <v>2003</v>
      </c>
    </row>
    <row r="55" spans="1:7" ht="17" customHeight="1">
      <c r="A55" t="s">
        <v>99</v>
      </c>
      <c r="B55" t="str">
        <f t="shared" si="0"/>
        <v>Armstrong Foundation_The Heritage Foundation200425000</v>
      </c>
      <c r="C55" t="s">
        <v>33</v>
      </c>
      <c r="D55" t="s">
        <v>5</v>
      </c>
      <c r="E55" s="3">
        <v>25000</v>
      </c>
      <c r="F55">
        <v>2004</v>
      </c>
    </row>
    <row r="56" spans="1:7" ht="17" customHeight="1">
      <c r="A56" t="s">
        <v>99</v>
      </c>
      <c r="B56" t="str">
        <f t="shared" si="0"/>
        <v>Armstrong Foundation_The Heritage Foundation200525000</v>
      </c>
      <c r="C56" t="s">
        <v>33</v>
      </c>
      <c r="D56" t="s">
        <v>5</v>
      </c>
      <c r="E56" s="3">
        <v>25000</v>
      </c>
      <c r="F56">
        <v>2005</v>
      </c>
    </row>
    <row r="57" spans="1:7">
      <c r="A57" t="s">
        <v>99</v>
      </c>
      <c r="B57" t="str">
        <f t="shared" si="0"/>
        <v>Armstrong Foundation_The Heritage Foundation200625000</v>
      </c>
      <c r="C57" t="s">
        <v>33</v>
      </c>
      <c r="D57" t="s">
        <v>5</v>
      </c>
      <c r="E57" s="3">
        <v>25000</v>
      </c>
      <c r="F57">
        <v>2006</v>
      </c>
    </row>
    <row r="58" spans="1:7">
      <c r="A58" t="s">
        <v>99</v>
      </c>
      <c r="B58" t="str">
        <f t="shared" si="0"/>
        <v>Armstrong Foundation_The Heritage Foundation200750000</v>
      </c>
      <c r="C58" t="s">
        <v>33</v>
      </c>
      <c r="D58" t="s">
        <v>5</v>
      </c>
      <c r="E58" s="3">
        <v>50000</v>
      </c>
      <c r="F58">
        <v>2007</v>
      </c>
    </row>
    <row r="59" spans="1:7">
      <c r="A59" t="s">
        <v>99</v>
      </c>
      <c r="B59" t="str">
        <f t="shared" si="0"/>
        <v>Armstrong Foundation_The Heritage Foundation2008100000</v>
      </c>
      <c r="C59" t="s">
        <v>33</v>
      </c>
      <c r="D59" t="s">
        <v>5</v>
      </c>
      <c r="E59" s="3">
        <v>100000</v>
      </c>
      <c r="F59">
        <v>2008</v>
      </c>
    </row>
    <row r="60" spans="1:7">
      <c r="A60" t="s">
        <v>99</v>
      </c>
      <c r="B60" t="str">
        <f t="shared" si="0"/>
        <v>Armstrong Foundation_The Heritage Foundation2009100000</v>
      </c>
      <c r="C60" t="s">
        <v>33</v>
      </c>
      <c r="D60" t="s">
        <v>5</v>
      </c>
      <c r="E60" s="3">
        <v>100000</v>
      </c>
      <c r="F60">
        <v>2009</v>
      </c>
    </row>
    <row r="61" spans="1:7">
      <c r="A61" t="s">
        <v>99</v>
      </c>
      <c r="B61" t="str">
        <f t="shared" si="0"/>
        <v>Armstrong Foundation_The Heritage Foundation2010100000</v>
      </c>
      <c r="C61" t="s">
        <v>33</v>
      </c>
      <c r="D61" t="s">
        <v>5</v>
      </c>
      <c r="E61" s="3">
        <v>100000</v>
      </c>
      <c r="F61">
        <v>2010</v>
      </c>
    </row>
    <row r="62" spans="1:7">
      <c r="A62" t="s">
        <v>99</v>
      </c>
      <c r="B62" t="str">
        <f t="shared" si="0"/>
        <v>Armstrong Foundation_The Heritage Foundation2011100000</v>
      </c>
      <c r="C62" t="s">
        <v>33</v>
      </c>
      <c r="D62" t="s">
        <v>5</v>
      </c>
      <c r="E62" s="3">
        <v>100000</v>
      </c>
      <c r="F62">
        <v>2011</v>
      </c>
    </row>
    <row r="63" spans="1:7">
      <c r="A63" t="s">
        <v>99</v>
      </c>
      <c r="B63" t="str">
        <f t="shared" si="0"/>
        <v>Armstrong Foundation_The Heritage Foundation2012100000</v>
      </c>
      <c r="C63" t="s">
        <v>33</v>
      </c>
      <c r="D63" t="s">
        <v>5</v>
      </c>
      <c r="E63" s="3">
        <v>100000</v>
      </c>
      <c r="F63">
        <v>2012</v>
      </c>
    </row>
    <row r="64" spans="1:7">
      <c r="A64">
        <v>990</v>
      </c>
      <c r="B64" t="str">
        <f t="shared" si="0"/>
        <v>Armstrong Foundation_The Heritage Foundation2013150000</v>
      </c>
      <c r="C64" t="s">
        <v>33</v>
      </c>
      <c r="D64" t="s">
        <v>5</v>
      </c>
      <c r="E64" s="3">
        <v>150000</v>
      </c>
      <c r="F64">
        <v>2013</v>
      </c>
      <c r="G64" t="s">
        <v>103</v>
      </c>
    </row>
    <row r="65" spans="1:7">
      <c r="A65">
        <v>990</v>
      </c>
      <c r="B65" t="str">
        <f t="shared" si="0"/>
        <v>Armstrong Foundation_The Heritage Foundation2014150000</v>
      </c>
      <c r="C65" t="s">
        <v>33</v>
      </c>
      <c r="D65" t="s">
        <v>5</v>
      </c>
      <c r="E65" s="3">
        <v>150000</v>
      </c>
      <c r="F65">
        <v>2014</v>
      </c>
      <c r="G65" t="s">
        <v>103</v>
      </c>
    </row>
    <row r="66" spans="1:7">
      <c r="A66">
        <v>990</v>
      </c>
      <c r="B66" t="str">
        <f t="shared" ref="B66:B124" si="1">C66&amp;"_"&amp;D66&amp;F66&amp;E66</f>
        <v>Armstrong Foundation_The Heritage Foundation2015150000</v>
      </c>
      <c r="C66" t="s">
        <v>33</v>
      </c>
      <c r="D66" t="s">
        <v>5</v>
      </c>
      <c r="E66" s="3">
        <v>150000</v>
      </c>
      <c r="F66">
        <v>2015</v>
      </c>
      <c r="G66" t="s">
        <v>103</v>
      </c>
    </row>
    <row r="67" spans="1:7">
      <c r="A67">
        <v>990</v>
      </c>
      <c r="B67" t="str">
        <f t="shared" si="1"/>
        <v>Armstrong Foundation_The Heritage Foundation2016150000</v>
      </c>
      <c r="C67" t="s">
        <v>33</v>
      </c>
      <c r="D67" t="s">
        <v>5</v>
      </c>
      <c r="E67" s="3">
        <v>150000</v>
      </c>
      <c r="F67">
        <v>2016</v>
      </c>
      <c r="G67" t="s">
        <v>103</v>
      </c>
    </row>
    <row r="68" spans="1:7">
      <c r="A68" t="s">
        <v>99</v>
      </c>
      <c r="B68" t="str">
        <f t="shared" si="1"/>
        <v>Arthur N. Rupe Foundation_The Heritage Foundation20081000</v>
      </c>
      <c r="C68" t="s">
        <v>71</v>
      </c>
      <c r="D68" t="s">
        <v>5</v>
      </c>
      <c r="E68" s="3">
        <v>1000</v>
      </c>
      <c r="F68">
        <v>2008</v>
      </c>
    </row>
    <row r="69" spans="1:7">
      <c r="A69" t="s">
        <v>99</v>
      </c>
      <c r="B69" t="str">
        <f t="shared" si="1"/>
        <v>Arthur N. Rupe Foundation_The Heritage Foundation200942500</v>
      </c>
      <c r="C69" t="s">
        <v>71</v>
      </c>
      <c r="D69" t="s">
        <v>5</v>
      </c>
      <c r="E69" s="3">
        <v>42500</v>
      </c>
      <c r="F69">
        <v>2009</v>
      </c>
    </row>
    <row r="70" spans="1:7">
      <c r="A70" t="s">
        <v>99</v>
      </c>
      <c r="B70" t="str">
        <f t="shared" si="1"/>
        <v>Arthur N. Rupe Foundation_The Heritage Foundation20105000</v>
      </c>
      <c r="C70" t="s">
        <v>71</v>
      </c>
      <c r="D70" t="s">
        <v>5</v>
      </c>
      <c r="E70" s="3">
        <v>5000</v>
      </c>
      <c r="F70">
        <v>2010</v>
      </c>
    </row>
    <row r="71" spans="1:7">
      <c r="A71" t="s">
        <v>99</v>
      </c>
      <c r="B71" t="str">
        <f t="shared" si="1"/>
        <v>Barbara and Barre Seid Foundation_The Heritage Foundation20055000</v>
      </c>
      <c r="C71" t="s">
        <v>81</v>
      </c>
      <c r="D71" t="s">
        <v>5</v>
      </c>
      <c r="E71" s="3">
        <v>5000</v>
      </c>
      <c r="F71">
        <v>2005</v>
      </c>
    </row>
    <row r="72" spans="1:7">
      <c r="A72" t="s">
        <v>99</v>
      </c>
      <c r="B72" t="str">
        <f t="shared" si="1"/>
        <v>Barney Family Foundation_The Heritage Foundation200310000</v>
      </c>
      <c r="C72" t="s">
        <v>40</v>
      </c>
      <c r="D72" t="s">
        <v>5</v>
      </c>
      <c r="E72" s="3">
        <v>10000</v>
      </c>
      <c r="F72">
        <v>2003</v>
      </c>
    </row>
    <row r="73" spans="1:7">
      <c r="A73" t="s">
        <v>99</v>
      </c>
      <c r="B73" t="str">
        <f t="shared" si="1"/>
        <v>Barney Family Foundation_The Heritage Foundation200450000</v>
      </c>
      <c r="C73" t="s">
        <v>40</v>
      </c>
      <c r="D73" t="s">
        <v>5</v>
      </c>
      <c r="E73" s="3">
        <v>50000</v>
      </c>
      <c r="F73">
        <v>2004</v>
      </c>
    </row>
    <row r="74" spans="1:7">
      <c r="A74" t="s">
        <v>99</v>
      </c>
      <c r="B74" t="str">
        <f t="shared" si="1"/>
        <v>Barney Family Foundation_The Heritage Foundation2005110000</v>
      </c>
      <c r="C74" t="s">
        <v>40</v>
      </c>
      <c r="D74" t="s">
        <v>5</v>
      </c>
      <c r="E74" s="3">
        <v>110000</v>
      </c>
      <c r="F74">
        <v>2005</v>
      </c>
    </row>
    <row r="75" spans="1:7">
      <c r="A75" t="s">
        <v>99</v>
      </c>
      <c r="B75" t="str">
        <f t="shared" si="1"/>
        <v>Barney Family Foundation_The Heritage Foundation2006100000</v>
      </c>
      <c r="C75" t="s">
        <v>40</v>
      </c>
      <c r="D75" t="s">
        <v>5</v>
      </c>
      <c r="E75" s="3">
        <v>100000</v>
      </c>
      <c r="F75">
        <v>2006</v>
      </c>
    </row>
    <row r="76" spans="1:7">
      <c r="A76" t="s">
        <v>99</v>
      </c>
      <c r="B76" t="str">
        <f t="shared" si="1"/>
        <v>Barney Family Foundation_The Heritage Foundation2007100000</v>
      </c>
      <c r="C76" t="s">
        <v>40</v>
      </c>
      <c r="D76" t="s">
        <v>5</v>
      </c>
      <c r="E76" s="3">
        <v>100000</v>
      </c>
      <c r="F76">
        <v>2007</v>
      </c>
    </row>
    <row r="77" spans="1:7">
      <c r="A77" t="s">
        <v>99</v>
      </c>
      <c r="B77" t="str">
        <f t="shared" si="1"/>
        <v>Barney Family Foundation_The Heritage Foundation2008100000</v>
      </c>
      <c r="C77" t="s">
        <v>40</v>
      </c>
      <c r="D77" t="s">
        <v>5</v>
      </c>
      <c r="E77" s="3">
        <v>100000</v>
      </c>
      <c r="F77">
        <v>2008</v>
      </c>
    </row>
    <row r="78" spans="1:7">
      <c r="A78" t="s">
        <v>99</v>
      </c>
      <c r="B78" t="str">
        <f t="shared" si="1"/>
        <v>Barney Family Foundation_The Heritage Foundation2009100000</v>
      </c>
      <c r="C78" t="s">
        <v>40</v>
      </c>
      <c r="D78" t="s">
        <v>5</v>
      </c>
      <c r="E78" s="3">
        <v>100000</v>
      </c>
      <c r="F78">
        <v>2009</v>
      </c>
    </row>
    <row r="79" spans="1:7">
      <c r="A79" t="s">
        <v>99</v>
      </c>
      <c r="B79" t="str">
        <f t="shared" si="1"/>
        <v>Barney Family Foundation_The Heritage Foundation2010100000</v>
      </c>
      <c r="C79" t="s">
        <v>40</v>
      </c>
      <c r="D79" t="s">
        <v>5</v>
      </c>
      <c r="E79" s="3">
        <v>100000</v>
      </c>
      <c r="F79">
        <v>2010</v>
      </c>
    </row>
    <row r="80" spans="1:7">
      <c r="A80" t="s">
        <v>99</v>
      </c>
      <c r="B80" t="str">
        <f t="shared" si="1"/>
        <v>Barney Family Foundation_The Heritage Foundation2011100000</v>
      </c>
      <c r="C80" t="s">
        <v>40</v>
      </c>
      <c r="D80" t="s">
        <v>5</v>
      </c>
      <c r="E80" s="3">
        <v>100000</v>
      </c>
      <c r="F80">
        <v>2011</v>
      </c>
    </row>
    <row r="81" spans="1:7">
      <c r="A81" t="s">
        <v>99</v>
      </c>
      <c r="B81" t="str">
        <f t="shared" si="1"/>
        <v>Barney Family Foundation_The Heritage Foundation2012100000</v>
      </c>
      <c r="C81" t="s">
        <v>40</v>
      </c>
      <c r="D81" t="s">
        <v>5</v>
      </c>
      <c r="E81" s="3">
        <v>100000</v>
      </c>
      <c r="F81">
        <v>2012</v>
      </c>
    </row>
    <row r="82" spans="1:7">
      <c r="A82">
        <v>990</v>
      </c>
      <c r="B82" t="str">
        <f t="shared" si="1"/>
        <v>Barney Family Foundation_The Heritage Foundation2013200000</v>
      </c>
      <c r="C82" t="s">
        <v>40</v>
      </c>
      <c r="D82" t="s">
        <v>5</v>
      </c>
      <c r="E82" s="3">
        <v>200000</v>
      </c>
      <c r="F82">
        <v>2013</v>
      </c>
      <c r="G82" t="s">
        <v>103</v>
      </c>
    </row>
    <row r="83" spans="1:7">
      <c r="A83">
        <v>990</v>
      </c>
      <c r="B83" t="str">
        <f t="shared" si="1"/>
        <v>Barney Family Foundation_The Heritage Foundation2014100000</v>
      </c>
      <c r="C83" t="s">
        <v>40</v>
      </c>
      <c r="D83" t="s">
        <v>5</v>
      </c>
      <c r="E83" s="3">
        <v>100000</v>
      </c>
      <c r="F83">
        <v>2014</v>
      </c>
      <c r="G83" t="s">
        <v>103</v>
      </c>
    </row>
    <row r="84" spans="1:7">
      <c r="A84">
        <v>990</v>
      </c>
      <c r="B84" t="str">
        <f t="shared" si="1"/>
        <v>Barney Family Foundation_The Heritage Foundation201670000</v>
      </c>
      <c r="C84" t="s">
        <v>40</v>
      </c>
      <c r="D84" t="s">
        <v>5</v>
      </c>
      <c r="E84" s="3">
        <v>70000</v>
      </c>
      <c r="F84">
        <v>2016</v>
      </c>
      <c r="G84" t="s">
        <v>103</v>
      </c>
    </row>
    <row r="85" spans="1:7">
      <c r="A85">
        <v>990</v>
      </c>
      <c r="B85" t="str">
        <f t="shared" si="1"/>
        <v>Betcher Family Foundation_The Heritage Foundation2013250</v>
      </c>
      <c r="C85" t="s">
        <v>214</v>
      </c>
      <c r="D85" t="s">
        <v>5</v>
      </c>
      <c r="E85" s="3">
        <v>250</v>
      </c>
      <c r="F85">
        <v>2013</v>
      </c>
      <c r="G85" t="s">
        <v>103</v>
      </c>
    </row>
    <row r="86" spans="1:7">
      <c r="A86" t="s">
        <v>99</v>
      </c>
      <c r="B86" t="str">
        <f t="shared" si="1"/>
        <v>Bill and Berniece Grewcock Foundation_The Heritage Foundation199820000</v>
      </c>
      <c r="C86" t="s">
        <v>76</v>
      </c>
      <c r="D86" t="s">
        <v>5</v>
      </c>
      <c r="E86" s="3">
        <v>20000</v>
      </c>
      <c r="F86">
        <v>1998</v>
      </c>
    </row>
    <row r="87" spans="1:7">
      <c r="A87" t="s">
        <v>99</v>
      </c>
      <c r="B87" t="str">
        <f t="shared" si="1"/>
        <v>Bill and Berniece Grewcock Foundation_The Heritage Foundation199920000</v>
      </c>
      <c r="C87" t="s">
        <v>76</v>
      </c>
      <c r="D87" t="s">
        <v>5</v>
      </c>
      <c r="E87" s="3">
        <v>20000</v>
      </c>
      <c r="F87">
        <v>1999</v>
      </c>
    </row>
    <row r="88" spans="1:7">
      <c r="A88" t="s">
        <v>99</v>
      </c>
      <c r="B88" t="str">
        <f t="shared" si="1"/>
        <v>Bill and Berniece Grewcock Foundation_The Heritage Foundation200025000</v>
      </c>
      <c r="C88" t="s">
        <v>76</v>
      </c>
      <c r="D88" t="s">
        <v>5</v>
      </c>
      <c r="E88" s="3">
        <v>25000</v>
      </c>
      <c r="F88">
        <v>2000</v>
      </c>
    </row>
    <row r="89" spans="1:7">
      <c r="A89" t="s">
        <v>99</v>
      </c>
      <c r="B89" t="str">
        <f t="shared" si="1"/>
        <v>Bill and Berniece Grewcock Foundation_The Heritage Foundation200150000</v>
      </c>
      <c r="C89" t="s">
        <v>76</v>
      </c>
      <c r="D89" t="s">
        <v>5</v>
      </c>
      <c r="E89" s="3">
        <v>50000</v>
      </c>
      <c r="F89">
        <v>2001</v>
      </c>
    </row>
    <row r="90" spans="1:7">
      <c r="A90" t="s">
        <v>99</v>
      </c>
      <c r="B90" t="str">
        <f t="shared" si="1"/>
        <v>Bill and Berniece Grewcock Foundation_The Heritage Foundation200250000</v>
      </c>
      <c r="C90" t="s">
        <v>76</v>
      </c>
      <c r="D90" t="s">
        <v>5</v>
      </c>
      <c r="E90" s="3">
        <v>50000</v>
      </c>
      <c r="F90">
        <v>2002</v>
      </c>
    </row>
    <row r="91" spans="1:7">
      <c r="A91" t="s">
        <v>99</v>
      </c>
      <c r="B91" t="str">
        <f t="shared" si="1"/>
        <v>Bill and Berniece Grewcock Foundation_The Heritage Foundation200350000</v>
      </c>
      <c r="C91" t="s">
        <v>76</v>
      </c>
      <c r="D91" t="s">
        <v>5</v>
      </c>
      <c r="E91" s="3">
        <v>50000</v>
      </c>
      <c r="F91">
        <v>2003</v>
      </c>
    </row>
    <row r="92" spans="1:7">
      <c r="A92" t="s">
        <v>99</v>
      </c>
      <c r="B92" t="str">
        <f t="shared" si="1"/>
        <v>Bill and Berniece Grewcock Foundation_The Heritage Foundation200450000</v>
      </c>
      <c r="C92" t="s">
        <v>76</v>
      </c>
      <c r="D92" t="s">
        <v>5</v>
      </c>
      <c r="E92" s="3">
        <v>50000</v>
      </c>
      <c r="F92">
        <v>2004</v>
      </c>
    </row>
    <row r="93" spans="1:7">
      <c r="A93" t="s">
        <v>99</v>
      </c>
      <c r="B93" t="str">
        <f t="shared" si="1"/>
        <v>Bill and Berniece Grewcock Foundation_The Heritage Foundation200530000</v>
      </c>
      <c r="C93" t="s">
        <v>76</v>
      </c>
      <c r="D93" t="s">
        <v>5</v>
      </c>
      <c r="E93" s="3">
        <v>30000</v>
      </c>
      <c r="F93">
        <v>2005</v>
      </c>
    </row>
    <row r="94" spans="1:7">
      <c r="A94" t="s">
        <v>99</v>
      </c>
      <c r="B94" t="str">
        <f t="shared" si="1"/>
        <v>Bill and Berniece Grewcock Foundation_The Heritage Foundation200625000</v>
      </c>
      <c r="C94" t="s">
        <v>76</v>
      </c>
      <c r="D94" t="s">
        <v>5</v>
      </c>
      <c r="E94" s="3">
        <v>25000</v>
      </c>
      <c r="F94">
        <v>2006</v>
      </c>
    </row>
    <row r="95" spans="1:7">
      <c r="A95" t="s">
        <v>99</v>
      </c>
      <c r="B95" t="str">
        <f t="shared" si="1"/>
        <v>Bill and Berniece Grewcock Foundation_The Heritage Foundation200725000</v>
      </c>
      <c r="C95" t="s">
        <v>76</v>
      </c>
      <c r="D95" t="s">
        <v>5</v>
      </c>
      <c r="E95" s="3">
        <v>25000</v>
      </c>
      <c r="F95">
        <v>2007</v>
      </c>
    </row>
    <row r="96" spans="1:7">
      <c r="A96" t="s">
        <v>99</v>
      </c>
      <c r="B96" t="str">
        <f t="shared" si="1"/>
        <v>Bochnowski Family Foundation_The Heritage Foundation201210000</v>
      </c>
      <c r="C96" t="s">
        <v>11</v>
      </c>
      <c r="D96" t="s">
        <v>5</v>
      </c>
      <c r="E96" s="3">
        <v>10000</v>
      </c>
      <c r="F96">
        <v>2012</v>
      </c>
    </row>
    <row r="97" spans="1:7">
      <c r="A97" t="s">
        <v>99</v>
      </c>
      <c r="B97" t="str">
        <f t="shared" si="1"/>
        <v>Bochnowski Family Foundation_The Heritage Foundation201310000</v>
      </c>
      <c r="C97" t="s">
        <v>11</v>
      </c>
      <c r="D97" t="s">
        <v>5</v>
      </c>
      <c r="E97" s="3">
        <v>10000</v>
      </c>
      <c r="F97">
        <v>2013</v>
      </c>
    </row>
    <row r="98" spans="1:7">
      <c r="A98">
        <v>990</v>
      </c>
      <c r="B98" t="str">
        <f t="shared" si="1"/>
        <v>Bochnowski Family Foundation_The Heritage Foundation201410000</v>
      </c>
      <c r="C98" t="s">
        <v>11</v>
      </c>
      <c r="D98" t="s">
        <v>5</v>
      </c>
      <c r="E98" s="3">
        <v>10000</v>
      </c>
      <c r="F98">
        <v>2014</v>
      </c>
      <c r="G98" t="s">
        <v>103</v>
      </c>
    </row>
    <row r="99" spans="1:7">
      <c r="A99">
        <v>990</v>
      </c>
      <c r="B99" t="str">
        <f t="shared" si="1"/>
        <v>Bochnowski Family Foundation_The Heritage Foundation201510000</v>
      </c>
      <c r="C99" t="s">
        <v>11</v>
      </c>
      <c r="D99" t="s">
        <v>5</v>
      </c>
      <c r="E99" s="3">
        <v>10000</v>
      </c>
      <c r="F99">
        <v>2015</v>
      </c>
      <c r="G99" t="s">
        <v>103</v>
      </c>
    </row>
    <row r="100" spans="1:7">
      <c r="A100">
        <v>990</v>
      </c>
      <c r="B100" t="str">
        <f t="shared" si="1"/>
        <v>Bradey Education Foundation_The Heritage Foundation20011000</v>
      </c>
      <c r="C100" t="s">
        <v>109</v>
      </c>
      <c r="D100" t="s">
        <v>5</v>
      </c>
      <c r="E100" s="3">
        <v>1000</v>
      </c>
      <c r="F100">
        <v>2001</v>
      </c>
      <c r="G100" t="s">
        <v>103</v>
      </c>
    </row>
    <row r="101" spans="1:7">
      <c r="A101">
        <v>990</v>
      </c>
      <c r="B101" t="str">
        <f t="shared" si="1"/>
        <v>Bradey Education Foundation_The Heritage Foundation20021000</v>
      </c>
      <c r="C101" t="s">
        <v>109</v>
      </c>
      <c r="D101" t="s">
        <v>5</v>
      </c>
      <c r="E101" s="3">
        <v>1000</v>
      </c>
      <c r="F101">
        <v>2002</v>
      </c>
      <c r="G101" t="s">
        <v>103</v>
      </c>
    </row>
    <row r="102" spans="1:7">
      <c r="A102">
        <v>990</v>
      </c>
      <c r="B102" t="str">
        <f t="shared" si="1"/>
        <v>Bradley Impact Fund_The Heritage Foundation201512000</v>
      </c>
      <c r="C102" t="s">
        <v>108</v>
      </c>
      <c r="D102" t="s">
        <v>5</v>
      </c>
      <c r="E102" s="3">
        <v>12000</v>
      </c>
      <c r="F102">
        <v>2015</v>
      </c>
      <c r="G102" t="s">
        <v>103</v>
      </c>
    </row>
    <row r="103" spans="1:7">
      <c r="A103">
        <v>990</v>
      </c>
      <c r="B103" t="str">
        <f t="shared" si="1"/>
        <v>Bradley Impact Fund_The Heritage Foundation201615000</v>
      </c>
      <c r="C103" t="s">
        <v>108</v>
      </c>
      <c r="D103" t="s">
        <v>5</v>
      </c>
      <c r="E103" s="3">
        <v>15000</v>
      </c>
      <c r="F103">
        <v>2016</v>
      </c>
      <c r="G103" t="s">
        <v>103</v>
      </c>
    </row>
    <row r="104" spans="1:7">
      <c r="A104" t="s">
        <v>99</v>
      </c>
      <c r="B104" t="str">
        <f t="shared" si="1"/>
        <v>Castle Rock Foundation_The Heritage Foundation1995100000</v>
      </c>
      <c r="C104" t="s">
        <v>74</v>
      </c>
      <c r="D104" t="s">
        <v>5</v>
      </c>
      <c r="E104" s="3">
        <v>100000</v>
      </c>
      <c r="F104">
        <v>1995</v>
      </c>
    </row>
    <row r="105" spans="1:7">
      <c r="A105" t="s">
        <v>99</v>
      </c>
      <c r="B105" t="str">
        <f t="shared" si="1"/>
        <v>Castle Rock Foundation_The Heritage Foundation1996100000</v>
      </c>
      <c r="C105" t="s">
        <v>74</v>
      </c>
      <c r="D105" t="s">
        <v>5</v>
      </c>
      <c r="E105" s="3">
        <v>100000</v>
      </c>
      <c r="F105">
        <v>1996</v>
      </c>
    </row>
    <row r="106" spans="1:7">
      <c r="A106" t="s">
        <v>99</v>
      </c>
      <c r="B106" t="str">
        <f t="shared" si="1"/>
        <v>Castle Rock Foundation_The Heritage Foundation1997100000</v>
      </c>
      <c r="C106" t="s">
        <v>74</v>
      </c>
      <c r="D106" t="s">
        <v>5</v>
      </c>
      <c r="E106" s="3">
        <v>100000</v>
      </c>
      <c r="F106">
        <v>1997</v>
      </c>
    </row>
    <row r="107" spans="1:7">
      <c r="A107" t="s">
        <v>99</v>
      </c>
      <c r="B107" t="str">
        <f t="shared" si="1"/>
        <v>Castle Rock Foundation_The Heritage Foundation1998748760</v>
      </c>
      <c r="C107" t="s">
        <v>74</v>
      </c>
      <c r="D107" t="s">
        <v>5</v>
      </c>
      <c r="E107" s="3">
        <v>748760</v>
      </c>
      <c r="F107">
        <v>1998</v>
      </c>
    </row>
    <row r="108" spans="1:7">
      <c r="A108" t="s">
        <v>99</v>
      </c>
      <c r="B108" t="str">
        <f t="shared" si="1"/>
        <v>Castle Rock Foundation_The Heritage Foundation1998100000</v>
      </c>
      <c r="C108" t="s">
        <v>74</v>
      </c>
      <c r="D108" t="s">
        <v>5</v>
      </c>
      <c r="E108" s="3">
        <v>100000</v>
      </c>
      <c r="F108">
        <v>1998</v>
      </c>
    </row>
    <row r="109" spans="1:7">
      <c r="A109" t="s">
        <v>99</v>
      </c>
      <c r="B109" t="str">
        <f t="shared" si="1"/>
        <v>Castle Rock Foundation_The Heritage Foundation1999200000</v>
      </c>
      <c r="C109" t="s">
        <v>74</v>
      </c>
      <c r="D109" t="s">
        <v>5</v>
      </c>
      <c r="E109" s="3">
        <v>200000</v>
      </c>
      <c r="F109">
        <v>1999</v>
      </c>
    </row>
    <row r="110" spans="1:7">
      <c r="A110" t="s">
        <v>99</v>
      </c>
      <c r="B110" t="str">
        <f t="shared" si="1"/>
        <v>Castle Rock Foundation_The Heritage Foundation2000200000</v>
      </c>
      <c r="C110" t="s">
        <v>74</v>
      </c>
      <c r="D110" t="s">
        <v>5</v>
      </c>
      <c r="E110" s="3">
        <v>200000</v>
      </c>
      <c r="F110">
        <v>2000</v>
      </c>
    </row>
    <row r="111" spans="1:7">
      <c r="A111" t="s">
        <v>99</v>
      </c>
      <c r="B111" t="str">
        <f t="shared" si="1"/>
        <v>Castle Rock Foundation_The Heritage Foundation2001200000</v>
      </c>
      <c r="C111" t="s">
        <v>74</v>
      </c>
      <c r="D111" t="s">
        <v>5</v>
      </c>
      <c r="E111" s="3">
        <v>200000</v>
      </c>
      <c r="F111">
        <v>2001</v>
      </c>
    </row>
    <row r="112" spans="1:7">
      <c r="A112" t="s">
        <v>99</v>
      </c>
      <c r="B112" t="str">
        <f t="shared" si="1"/>
        <v>Castle Rock Foundation_The Heritage Foundation2002200000</v>
      </c>
      <c r="C112" t="s">
        <v>74</v>
      </c>
      <c r="D112" t="s">
        <v>5</v>
      </c>
      <c r="E112" s="3">
        <v>200000</v>
      </c>
      <c r="F112">
        <v>2002</v>
      </c>
    </row>
    <row r="113" spans="1:7">
      <c r="A113" t="s">
        <v>99</v>
      </c>
      <c r="B113" t="str">
        <f t="shared" si="1"/>
        <v>Castle Rock Foundation_The Heritage Foundation2003200000</v>
      </c>
      <c r="C113" t="s">
        <v>74</v>
      </c>
      <c r="D113" t="s">
        <v>5</v>
      </c>
      <c r="E113" s="3">
        <v>200000</v>
      </c>
      <c r="F113">
        <v>2003</v>
      </c>
    </row>
    <row r="114" spans="1:7">
      <c r="A114" t="s">
        <v>99</v>
      </c>
      <c r="B114" t="str">
        <f t="shared" si="1"/>
        <v>Castle Rock Foundation_The Heritage Foundation2004200000</v>
      </c>
      <c r="C114" t="s">
        <v>74</v>
      </c>
      <c r="D114" t="s">
        <v>5</v>
      </c>
      <c r="E114" s="3">
        <v>200000</v>
      </c>
      <c r="F114">
        <v>2004</v>
      </c>
    </row>
    <row r="115" spans="1:7">
      <c r="A115" t="s">
        <v>99</v>
      </c>
      <c r="B115" t="str">
        <f t="shared" si="1"/>
        <v>Castle Rock Foundation_The Heritage Foundation2005200000</v>
      </c>
      <c r="C115" t="s">
        <v>74</v>
      </c>
      <c r="D115" t="s">
        <v>5</v>
      </c>
      <c r="E115" s="3">
        <v>200000</v>
      </c>
      <c r="F115">
        <v>2005</v>
      </c>
    </row>
    <row r="116" spans="1:7">
      <c r="A116" t="s">
        <v>99</v>
      </c>
      <c r="B116" t="str">
        <f t="shared" si="1"/>
        <v>Castle Rock Foundation_The Heritage Foundation2006200000</v>
      </c>
      <c r="C116" t="s">
        <v>74</v>
      </c>
      <c r="D116" t="s">
        <v>5</v>
      </c>
      <c r="E116" s="3">
        <v>200000</v>
      </c>
      <c r="F116">
        <v>2006</v>
      </c>
    </row>
    <row r="117" spans="1:7">
      <c r="A117" t="s">
        <v>99</v>
      </c>
      <c r="B117" t="str">
        <f t="shared" si="1"/>
        <v>Castle Rock Foundation_The Heritage Foundation2007200000</v>
      </c>
      <c r="C117" t="s">
        <v>74</v>
      </c>
      <c r="D117" t="s">
        <v>5</v>
      </c>
      <c r="E117" s="3">
        <v>200000</v>
      </c>
      <c r="F117">
        <v>2007</v>
      </c>
    </row>
    <row r="118" spans="1:7">
      <c r="A118" t="s">
        <v>99</v>
      </c>
      <c r="B118" t="str">
        <f t="shared" si="1"/>
        <v>Castle Rock Foundation_The Heritage Foundation2008150000</v>
      </c>
      <c r="C118" t="s">
        <v>74</v>
      </c>
      <c r="D118" t="s">
        <v>5</v>
      </c>
      <c r="E118" s="3">
        <v>150000</v>
      </c>
      <c r="F118">
        <v>2008</v>
      </c>
    </row>
    <row r="119" spans="1:7">
      <c r="A119">
        <v>990</v>
      </c>
      <c r="B119" t="str">
        <f t="shared" si="1"/>
        <v>Cato Institute_The Heritage Foundation20052500</v>
      </c>
      <c r="C119" t="s">
        <v>110</v>
      </c>
      <c r="D119" t="s">
        <v>5</v>
      </c>
      <c r="E119" s="3">
        <v>2500</v>
      </c>
      <c r="F119">
        <v>2005</v>
      </c>
      <c r="G119" t="s">
        <v>103</v>
      </c>
    </row>
    <row r="120" spans="1:7">
      <c r="A120">
        <v>990</v>
      </c>
      <c r="B120" t="str">
        <f t="shared" si="1"/>
        <v>Charles and Ann Johnson Foundation_The Heritage Foundation20071000</v>
      </c>
      <c r="C120" t="s">
        <v>171</v>
      </c>
      <c r="D120" t="s">
        <v>5</v>
      </c>
      <c r="E120" s="3">
        <v>1000</v>
      </c>
      <c r="F120">
        <v>2007</v>
      </c>
      <c r="G120" t="s">
        <v>103</v>
      </c>
    </row>
    <row r="121" spans="1:7">
      <c r="A121">
        <v>990</v>
      </c>
      <c r="B121" t="str">
        <f t="shared" si="1"/>
        <v>Charles and Ann Johnson Foundation_The Heritage Foundation20085000</v>
      </c>
      <c r="C121" t="s">
        <v>171</v>
      </c>
      <c r="D121" t="s">
        <v>5</v>
      </c>
      <c r="E121" s="3">
        <v>5000</v>
      </c>
      <c r="F121">
        <v>2008</v>
      </c>
      <c r="G121" t="s">
        <v>103</v>
      </c>
    </row>
    <row r="122" spans="1:7">
      <c r="A122">
        <v>990</v>
      </c>
      <c r="B122" t="str">
        <f t="shared" si="1"/>
        <v>Charles and Ann Johnson Foundation_The Heritage Foundation20095000</v>
      </c>
      <c r="C122" t="s">
        <v>171</v>
      </c>
      <c r="D122" t="s">
        <v>5</v>
      </c>
      <c r="E122" s="3">
        <v>5000</v>
      </c>
      <c r="F122">
        <v>2009</v>
      </c>
      <c r="G122" t="s">
        <v>103</v>
      </c>
    </row>
    <row r="123" spans="1:7">
      <c r="A123">
        <v>990</v>
      </c>
      <c r="B123" t="str">
        <f t="shared" si="1"/>
        <v>Charles and Ann Johnson Foundation_The Heritage Foundation20091000</v>
      </c>
      <c r="C123" t="s">
        <v>171</v>
      </c>
      <c r="D123" t="s">
        <v>5</v>
      </c>
      <c r="E123" s="3">
        <v>1000</v>
      </c>
      <c r="F123">
        <v>2009</v>
      </c>
      <c r="G123" t="s">
        <v>103</v>
      </c>
    </row>
    <row r="124" spans="1:7">
      <c r="A124">
        <v>990</v>
      </c>
      <c r="B124" t="str">
        <f t="shared" si="1"/>
        <v>Charles and Ann Johnson Foundation_The Heritage Foundation20105000</v>
      </c>
      <c r="C124" t="s">
        <v>171</v>
      </c>
      <c r="D124" t="s">
        <v>5</v>
      </c>
      <c r="E124" s="3">
        <v>5000</v>
      </c>
      <c r="F124">
        <v>2010</v>
      </c>
      <c r="G124" t="s">
        <v>103</v>
      </c>
    </row>
    <row r="125" spans="1:7">
      <c r="A125">
        <v>990</v>
      </c>
      <c r="B125" t="str">
        <f t="shared" ref="B125:B161" si="2">C125&amp;"_"&amp;D125&amp;F125&amp;E125</f>
        <v>Charles M &amp; Gloria F Parrish Foundation_The Heritage Foundation200017500</v>
      </c>
      <c r="C125" t="s">
        <v>111</v>
      </c>
      <c r="D125" t="s">
        <v>5</v>
      </c>
      <c r="E125" s="3">
        <v>17500</v>
      </c>
      <c r="F125">
        <v>2000</v>
      </c>
      <c r="G125" t="s">
        <v>103</v>
      </c>
    </row>
    <row r="126" spans="1:7">
      <c r="A126">
        <v>990</v>
      </c>
      <c r="B126" t="str">
        <f t="shared" si="2"/>
        <v>Charles M &amp; Gloria F Parrish Foundation_The Heritage Foundation20017500</v>
      </c>
      <c r="C126" t="s">
        <v>111</v>
      </c>
      <c r="D126" t="s">
        <v>5</v>
      </c>
      <c r="E126" s="3">
        <v>7500</v>
      </c>
      <c r="F126">
        <v>2001</v>
      </c>
      <c r="G126" t="s">
        <v>103</v>
      </c>
    </row>
    <row r="127" spans="1:7">
      <c r="A127">
        <v>990</v>
      </c>
      <c r="B127" t="str">
        <f t="shared" si="2"/>
        <v>Charles M &amp; Gloria F Parrish Foundation_The Heritage Foundation200225000</v>
      </c>
      <c r="C127" t="s">
        <v>111</v>
      </c>
      <c r="D127" t="s">
        <v>5</v>
      </c>
      <c r="E127" s="3">
        <v>25000</v>
      </c>
      <c r="F127">
        <v>2002</v>
      </c>
      <c r="G127" t="s">
        <v>103</v>
      </c>
    </row>
    <row r="128" spans="1:7">
      <c r="A128">
        <v>990</v>
      </c>
      <c r="B128" t="str">
        <f t="shared" si="2"/>
        <v>Charles M &amp; Gloria F Parrish Foundation_The Heritage Foundation200320000</v>
      </c>
      <c r="C128" t="s">
        <v>111</v>
      </c>
      <c r="D128" t="s">
        <v>5</v>
      </c>
      <c r="E128" s="3">
        <v>20000</v>
      </c>
      <c r="F128">
        <v>2003</v>
      </c>
      <c r="G128" t="s">
        <v>103</v>
      </c>
    </row>
    <row r="129" spans="1:8">
      <c r="A129">
        <v>990</v>
      </c>
      <c r="B129" t="str">
        <f t="shared" si="2"/>
        <v>Charles M &amp; Gloria F Parrish Foundation_The Heritage Foundation200420000</v>
      </c>
      <c r="C129" t="s">
        <v>111</v>
      </c>
      <c r="D129" t="s">
        <v>5</v>
      </c>
      <c r="E129" s="3">
        <v>20000</v>
      </c>
      <c r="F129">
        <v>2004</v>
      </c>
      <c r="G129" t="s">
        <v>103</v>
      </c>
    </row>
    <row r="130" spans="1:8">
      <c r="A130">
        <v>990</v>
      </c>
      <c r="B130" t="str">
        <f t="shared" si="2"/>
        <v>Charles M &amp; Gloria F Parrish Foundation_The Heritage Foundation200515000</v>
      </c>
      <c r="C130" t="s">
        <v>111</v>
      </c>
      <c r="D130" t="s">
        <v>5</v>
      </c>
      <c r="E130" s="3">
        <v>15000</v>
      </c>
      <c r="F130">
        <v>2005</v>
      </c>
      <c r="G130" t="s">
        <v>103</v>
      </c>
    </row>
    <row r="131" spans="1:8">
      <c r="A131">
        <v>990</v>
      </c>
      <c r="B131" t="str">
        <f t="shared" si="2"/>
        <v>Charles M &amp; Gloria F Parrish Foundation_The Heritage Foundation200620000</v>
      </c>
      <c r="C131" t="s">
        <v>111</v>
      </c>
      <c r="D131" t="s">
        <v>5</v>
      </c>
      <c r="E131" s="3">
        <v>20000</v>
      </c>
      <c r="F131">
        <v>2006</v>
      </c>
      <c r="G131" t="s">
        <v>103</v>
      </c>
    </row>
    <row r="132" spans="1:8">
      <c r="A132">
        <v>990</v>
      </c>
      <c r="B132" t="str">
        <f t="shared" si="2"/>
        <v>Charles M &amp; Gloria F Parrish Foundation_The Heritage Foundation201175000</v>
      </c>
      <c r="C132" t="s">
        <v>111</v>
      </c>
      <c r="D132" t="s">
        <v>5</v>
      </c>
      <c r="E132" s="3">
        <v>75000</v>
      </c>
      <c r="F132">
        <v>2011</v>
      </c>
      <c r="G132" t="s">
        <v>103</v>
      </c>
    </row>
    <row r="133" spans="1:8">
      <c r="A133">
        <v>990</v>
      </c>
      <c r="B133" t="str">
        <f t="shared" si="2"/>
        <v>Charles M &amp; Gloria F Parrish Foundation_The Heritage Foundation2012150000</v>
      </c>
      <c r="C133" t="s">
        <v>111</v>
      </c>
      <c r="D133" t="s">
        <v>5</v>
      </c>
      <c r="E133" s="3">
        <v>150000</v>
      </c>
      <c r="F133">
        <v>2012</v>
      </c>
      <c r="G133" t="s">
        <v>103</v>
      </c>
    </row>
    <row r="134" spans="1:8">
      <c r="A134">
        <v>990</v>
      </c>
      <c r="B134" t="str">
        <f t="shared" si="2"/>
        <v>Charles M &amp; Gloria F Parrish Foundation_The Heritage Foundation2013150000</v>
      </c>
      <c r="C134" t="s">
        <v>111</v>
      </c>
      <c r="D134" t="s">
        <v>5</v>
      </c>
      <c r="E134" s="3">
        <v>150000</v>
      </c>
      <c r="F134">
        <v>2013</v>
      </c>
      <c r="G134" t="s">
        <v>103</v>
      </c>
    </row>
    <row r="135" spans="1:8">
      <c r="A135">
        <v>990</v>
      </c>
      <c r="B135" t="str">
        <f t="shared" si="2"/>
        <v>Charles M &amp; Gloria F Parrish Foundation_The Heritage Foundation2014150000</v>
      </c>
      <c r="C135" t="s">
        <v>111</v>
      </c>
      <c r="D135" t="s">
        <v>5</v>
      </c>
      <c r="E135" s="3">
        <v>150000</v>
      </c>
      <c r="F135">
        <v>2014</v>
      </c>
      <c r="G135" t="s">
        <v>103</v>
      </c>
    </row>
    <row r="136" spans="1:8">
      <c r="A136">
        <v>990</v>
      </c>
      <c r="B136" t="str">
        <f t="shared" si="2"/>
        <v>Charles M &amp; Gloria F Parrish Foundation_The Heritage Foundation2015150000</v>
      </c>
      <c r="C136" t="s">
        <v>111</v>
      </c>
      <c r="D136" t="s">
        <v>5</v>
      </c>
      <c r="E136" s="3">
        <v>150000</v>
      </c>
      <c r="F136">
        <v>2015</v>
      </c>
      <c r="G136" t="s">
        <v>103</v>
      </c>
    </row>
    <row r="137" spans="1:8">
      <c r="A137">
        <v>990</v>
      </c>
      <c r="B137" t="str">
        <f t="shared" si="2"/>
        <v>Charles M &amp; Gloria F Parrish Foundation_The Heritage Foundation2016150000</v>
      </c>
      <c r="C137" t="s">
        <v>111</v>
      </c>
      <c r="D137" t="s">
        <v>5</v>
      </c>
      <c r="E137" s="3">
        <v>150000</v>
      </c>
      <c r="F137">
        <v>2016</v>
      </c>
      <c r="G137" t="s">
        <v>103</v>
      </c>
    </row>
    <row r="138" spans="1:8">
      <c r="A138">
        <v>990</v>
      </c>
      <c r="B138" t="str">
        <f t="shared" si="2"/>
        <v>Chase Foundation of Virginia_The Heritage Foundation201510000</v>
      </c>
      <c r="C138" t="s">
        <v>114</v>
      </c>
      <c r="D138" t="s">
        <v>5</v>
      </c>
      <c r="E138" s="3">
        <v>10000</v>
      </c>
      <c r="F138">
        <v>2015</v>
      </c>
      <c r="G138" t="s">
        <v>103</v>
      </c>
      <c r="H138" t="s">
        <v>113</v>
      </c>
    </row>
    <row r="139" spans="1:8">
      <c r="A139">
        <v>990</v>
      </c>
      <c r="B139" t="str">
        <f t="shared" si="2"/>
        <v>Chiavacci Family Foundation_The Heritage Foundation20151000</v>
      </c>
      <c r="C139" t="s">
        <v>115</v>
      </c>
      <c r="D139" t="s">
        <v>5</v>
      </c>
      <c r="E139" s="3">
        <v>1000</v>
      </c>
      <c r="F139">
        <v>2015</v>
      </c>
      <c r="G139" t="s">
        <v>103</v>
      </c>
    </row>
    <row r="140" spans="1:8">
      <c r="A140">
        <v>990</v>
      </c>
      <c r="B140" t="str">
        <f t="shared" si="2"/>
        <v>Chiavacci Family Foundation_The Heritage Foundation20151000</v>
      </c>
      <c r="C140" t="s">
        <v>115</v>
      </c>
      <c r="D140" t="s">
        <v>5</v>
      </c>
      <c r="E140" s="3">
        <v>1000</v>
      </c>
      <c r="F140">
        <v>2015</v>
      </c>
      <c r="G140" t="s">
        <v>103</v>
      </c>
    </row>
    <row r="141" spans="1:8">
      <c r="A141">
        <v>990</v>
      </c>
      <c r="B141" t="str">
        <f t="shared" si="2"/>
        <v>Chiavacci Family Foundation_The Heritage Foundation201610000</v>
      </c>
      <c r="C141" t="s">
        <v>115</v>
      </c>
      <c r="D141" t="s">
        <v>5</v>
      </c>
      <c r="E141" s="3">
        <v>10000</v>
      </c>
      <c r="F141">
        <v>2016</v>
      </c>
      <c r="G141" t="s">
        <v>103</v>
      </c>
    </row>
    <row r="142" spans="1:8">
      <c r="A142" t="s">
        <v>99</v>
      </c>
      <c r="B142" t="str">
        <f t="shared" si="2"/>
        <v>Deramus Foundation_The Heritage Foundation2001100000</v>
      </c>
      <c r="C142" t="s">
        <v>66</v>
      </c>
      <c r="D142" t="s">
        <v>5</v>
      </c>
      <c r="E142" s="3">
        <v>100000</v>
      </c>
      <c r="F142">
        <v>2001</v>
      </c>
    </row>
    <row r="143" spans="1:8">
      <c r="A143" t="s">
        <v>99</v>
      </c>
      <c r="B143" t="str">
        <f t="shared" si="2"/>
        <v>Deramus Foundation_The Heritage Foundation2002100000</v>
      </c>
      <c r="C143" t="s">
        <v>66</v>
      </c>
      <c r="D143" t="s">
        <v>5</v>
      </c>
      <c r="E143" s="3">
        <v>100000</v>
      </c>
      <c r="F143">
        <v>2002</v>
      </c>
    </row>
    <row r="144" spans="1:8">
      <c r="A144" t="s">
        <v>99</v>
      </c>
      <c r="B144" t="str">
        <f t="shared" si="2"/>
        <v>Deramus Foundation_The Heritage Foundation2003250000</v>
      </c>
      <c r="C144" t="s">
        <v>66</v>
      </c>
      <c r="D144" t="s">
        <v>5</v>
      </c>
      <c r="E144" s="3">
        <v>250000</v>
      </c>
      <c r="F144">
        <v>2003</v>
      </c>
    </row>
    <row r="145" spans="1:6">
      <c r="A145" t="s">
        <v>99</v>
      </c>
      <c r="B145" t="str">
        <f t="shared" si="2"/>
        <v>Deramus Foundation_The Heritage Foundation200450000</v>
      </c>
      <c r="C145" t="s">
        <v>66</v>
      </c>
      <c r="D145" t="s">
        <v>5</v>
      </c>
      <c r="E145" s="3">
        <v>50000</v>
      </c>
      <c r="F145">
        <v>2004</v>
      </c>
    </row>
    <row r="146" spans="1:6">
      <c r="A146" t="s">
        <v>99</v>
      </c>
      <c r="B146" t="str">
        <f t="shared" si="2"/>
        <v>Deramus Foundation_The Heritage Foundation2005100000</v>
      </c>
      <c r="C146" t="s">
        <v>66</v>
      </c>
      <c r="D146" t="s">
        <v>5</v>
      </c>
      <c r="E146" s="3">
        <v>100000</v>
      </c>
      <c r="F146">
        <v>2005</v>
      </c>
    </row>
    <row r="147" spans="1:6">
      <c r="A147" t="s">
        <v>99</v>
      </c>
      <c r="B147" t="str">
        <f t="shared" si="2"/>
        <v>Deramus Foundation_The Heritage Foundation2006100000</v>
      </c>
      <c r="C147" t="s">
        <v>66</v>
      </c>
      <c r="D147" t="s">
        <v>5</v>
      </c>
      <c r="E147" s="3">
        <v>100000</v>
      </c>
      <c r="F147">
        <v>2006</v>
      </c>
    </row>
    <row r="148" spans="1:6">
      <c r="A148" t="s">
        <v>99</v>
      </c>
      <c r="B148" t="str">
        <f t="shared" si="2"/>
        <v>Deramus Foundation_The Heritage Foundation2007100000</v>
      </c>
      <c r="C148" t="s">
        <v>66</v>
      </c>
      <c r="D148" t="s">
        <v>5</v>
      </c>
      <c r="E148" s="3">
        <v>100000</v>
      </c>
      <c r="F148">
        <v>2007</v>
      </c>
    </row>
    <row r="149" spans="1:6">
      <c r="A149" t="s">
        <v>99</v>
      </c>
      <c r="B149" t="str">
        <f t="shared" si="2"/>
        <v>Deramus Foundation_The Heritage Foundation2008100000</v>
      </c>
      <c r="C149" t="s">
        <v>66</v>
      </c>
      <c r="D149" t="s">
        <v>5</v>
      </c>
      <c r="E149" s="3">
        <v>100000</v>
      </c>
      <c r="F149">
        <v>2008</v>
      </c>
    </row>
    <row r="150" spans="1:6">
      <c r="A150" t="s">
        <v>99</v>
      </c>
      <c r="B150" t="str">
        <f t="shared" si="2"/>
        <v>Deramus Foundation_The Heritage Foundation2009100000</v>
      </c>
      <c r="C150" t="s">
        <v>66</v>
      </c>
      <c r="D150" t="s">
        <v>5</v>
      </c>
      <c r="E150" s="3">
        <v>100000</v>
      </c>
      <c r="F150">
        <v>2009</v>
      </c>
    </row>
    <row r="151" spans="1:6">
      <c r="A151" t="s">
        <v>99</v>
      </c>
      <c r="B151" t="str">
        <f t="shared" si="2"/>
        <v>Deramus Foundation_The Heritage Foundation2010100000</v>
      </c>
      <c r="C151" t="s">
        <v>66</v>
      </c>
      <c r="D151" t="s">
        <v>5</v>
      </c>
      <c r="E151" s="3">
        <v>100000</v>
      </c>
      <c r="F151">
        <v>2010</v>
      </c>
    </row>
    <row r="152" spans="1:6">
      <c r="A152" t="s">
        <v>99</v>
      </c>
      <c r="B152" t="str">
        <f t="shared" si="2"/>
        <v>DeVos Urban Leadership Initiative_The Heritage Foundation1998100000</v>
      </c>
      <c r="C152" t="s">
        <v>18</v>
      </c>
      <c r="D152" t="s">
        <v>5</v>
      </c>
      <c r="E152" s="3">
        <v>100000</v>
      </c>
      <c r="F152">
        <v>1998</v>
      </c>
    </row>
    <row r="153" spans="1:6">
      <c r="A153" t="s">
        <v>99</v>
      </c>
      <c r="B153" t="str">
        <f t="shared" si="2"/>
        <v>DeVos Urban Leadership Initiative_The Heritage Foundation2000100000</v>
      </c>
      <c r="C153" t="s">
        <v>18</v>
      </c>
      <c r="D153" t="s">
        <v>5</v>
      </c>
      <c r="E153" s="3">
        <v>100000</v>
      </c>
      <c r="F153">
        <v>2000</v>
      </c>
    </row>
    <row r="154" spans="1:6">
      <c r="A154" t="s">
        <v>99</v>
      </c>
      <c r="B154" t="str">
        <f t="shared" si="2"/>
        <v>DeVos Urban Leadership Initiative_The Heritage Foundation2001100000</v>
      </c>
      <c r="C154" t="s">
        <v>18</v>
      </c>
      <c r="D154" t="s">
        <v>5</v>
      </c>
      <c r="E154" s="3">
        <v>100000</v>
      </c>
      <c r="F154">
        <v>2001</v>
      </c>
    </row>
    <row r="155" spans="1:6">
      <c r="A155" t="s">
        <v>99</v>
      </c>
      <c r="B155" t="str">
        <f t="shared" si="2"/>
        <v>DeVos Urban Leadership Initiative_The Heritage Foundation2002100000</v>
      </c>
      <c r="C155" t="s">
        <v>18</v>
      </c>
      <c r="D155" t="s">
        <v>5</v>
      </c>
      <c r="E155" s="3">
        <v>100000</v>
      </c>
      <c r="F155">
        <v>2002</v>
      </c>
    </row>
    <row r="156" spans="1:6">
      <c r="A156" t="s">
        <v>99</v>
      </c>
      <c r="B156" t="str">
        <f t="shared" si="2"/>
        <v>DeVos Urban Leadership Initiative_The Heritage Foundation2003100000</v>
      </c>
      <c r="C156" t="s">
        <v>18</v>
      </c>
      <c r="D156" t="s">
        <v>5</v>
      </c>
      <c r="E156" s="3">
        <v>100000</v>
      </c>
      <c r="F156">
        <v>2003</v>
      </c>
    </row>
    <row r="157" spans="1:6">
      <c r="A157" t="s">
        <v>99</v>
      </c>
      <c r="B157" t="str">
        <f t="shared" si="2"/>
        <v>DeVos Urban Leadership Initiative_The Heritage Foundation2004600000</v>
      </c>
      <c r="C157" t="s">
        <v>18</v>
      </c>
      <c r="D157" t="s">
        <v>5</v>
      </c>
      <c r="E157" s="3">
        <v>600000</v>
      </c>
      <c r="F157">
        <v>2004</v>
      </c>
    </row>
    <row r="158" spans="1:6">
      <c r="A158" t="s">
        <v>99</v>
      </c>
      <c r="B158" t="str">
        <f t="shared" si="2"/>
        <v>DeVos Urban Leadership Initiative_The Heritage Foundation2005600000</v>
      </c>
      <c r="C158" t="s">
        <v>18</v>
      </c>
      <c r="D158" t="s">
        <v>5</v>
      </c>
      <c r="E158" s="3">
        <v>600000</v>
      </c>
      <c r="F158">
        <v>2005</v>
      </c>
    </row>
    <row r="159" spans="1:6">
      <c r="A159" t="s">
        <v>99</v>
      </c>
      <c r="B159" t="str">
        <f t="shared" si="2"/>
        <v>DeVos Urban Leadership Initiative_The Heritage Foundation2006600000</v>
      </c>
      <c r="C159" t="s">
        <v>18</v>
      </c>
      <c r="D159" t="s">
        <v>5</v>
      </c>
      <c r="E159" s="3">
        <v>600000</v>
      </c>
      <c r="F159">
        <v>2006</v>
      </c>
    </row>
    <row r="160" spans="1:6">
      <c r="A160" t="s">
        <v>99</v>
      </c>
      <c r="B160" t="str">
        <f t="shared" si="2"/>
        <v>DeVos Urban Leadership Initiative_The Heritage Foundation20071000000</v>
      </c>
      <c r="C160" t="s">
        <v>18</v>
      </c>
      <c r="D160" t="s">
        <v>5</v>
      </c>
      <c r="E160" s="3">
        <v>1000000</v>
      </c>
      <c r="F160">
        <v>2007</v>
      </c>
    </row>
    <row r="161" spans="1:7">
      <c r="A161" t="s">
        <v>99</v>
      </c>
      <c r="B161" t="str">
        <f t="shared" si="2"/>
        <v>DeVos Urban Leadership Initiative_The Heritage Foundation20083000000</v>
      </c>
      <c r="C161" t="s">
        <v>18</v>
      </c>
      <c r="D161" t="s">
        <v>5</v>
      </c>
      <c r="E161" s="3">
        <v>3000000</v>
      </c>
      <c r="F161">
        <v>2008</v>
      </c>
    </row>
    <row r="162" spans="1:7">
      <c r="A162" t="s">
        <v>99</v>
      </c>
      <c r="B162" t="str">
        <f t="shared" ref="B162:B198" si="3">C162&amp;"_"&amp;D162&amp;F162&amp;E162</f>
        <v>DeVos Urban Leadership Initiative_The Heritage Foundation20091000000</v>
      </c>
      <c r="C162" t="s">
        <v>18</v>
      </c>
      <c r="D162" t="s">
        <v>5</v>
      </c>
      <c r="E162" s="3">
        <v>1000000</v>
      </c>
      <c r="F162">
        <v>2009</v>
      </c>
    </row>
    <row r="163" spans="1:7">
      <c r="A163" t="s">
        <v>99</v>
      </c>
      <c r="B163" t="str">
        <f t="shared" si="3"/>
        <v>DeVos Urban Leadership Initiative_The Heritage Foundation20103000000</v>
      </c>
      <c r="C163" t="s">
        <v>18</v>
      </c>
      <c r="D163" t="s">
        <v>5</v>
      </c>
      <c r="E163" s="3">
        <v>3000000</v>
      </c>
      <c r="F163">
        <v>2010</v>
      </c>
    </row>
    <row r="164" spans="1:7">
      <c r="A164" t="s">
        <v>99</v>
      </c>
      <c r="B164" t="str">
        <f t="shared" si="3"/>
        <v>DeVos Urban Leadership Initiative_The Heritage Foundation20112000000</v>
      </c>
      <c r="C164" t="s">
        <v>18</v>
      </c>
      <c r="D164" t="s">
        <v>5</v>
      </c>
      <c r="E164" s="3">
        <v>2000000</v>
      </c>
      <c r="F164">
        <v>2011</v>
      </c>
    </row>
    <row r="165" spans="1:7">
      <c r="A165" t="s">
        <v>99</v>
      </c>
      <c r="B165" t="str">
        <f t="shared" si="3"/>
        <v>DeVos Urban Leadership Initiative_The Heritage Foundation20121000000</v>
      </c>
      <c r="C165" t="s">
        <v>18</v>
      </c>
      <c r="D165" t="s">
        <v>5</v>
      </c>
      <c r="E165" s="3">
        <v>1000000</v>
      </c>
      <c r="F165">
        <v>2012</v>
      </c>
    </row>
    <row r="166" spans="1:7">
      <c r="A166">
        <v>990</v>
      </c>
      <c r="B166" t="str">
        <f t="shared" si="3"/>
        <v>Diana Davis Spencer Foundation_The Heritage Foundation20139049250</v>
      </c>
      <c r="C166" t="s">
        <v>215</v>
      </c>
      <c r="D166" t="s">
        <v>5</v>
      </c>
      <c r="E166" s="3">
        <v>9049250</v>
      </c>
      <c r="F166">
        <v>2013</v>
      </c>
      <c r="G166" t="s">
        <v>103</v>
      </c>
    </row>
    <row r="167" spans="1:7">
      <c r="A167" t="s">
        <v>99</v>
      </c>
      <c r="B167" t="str">
        <f t="shared" si="3"/>
        <v>Dick and Betsy DeVos Family Foundation_The Heritage Foundation200010000</v>
      </c>
      <c r="C167" t="s">
        <v>17</v>
      </c>
      <c r="D167" t="s">
        <v>5</v>
      </c>
      <c r="E167" s="3">
        <v>10000</v>
      </c>
      <c r="F167">
        <v>2000</v>
      </c>
    </row>
    <row r="168" spans="1:7">
      <c r="A168" t="s">
        <v>99</v>
      </c>
      <c r="B168" t="str">
        <f t="shared" si="3"/>
        <v>Dick and Betsy DeVos Family Foundation_The Heritage Foundation200110000</v>
      </c>
      <c r="C168" t="s">
        <v>17</v>
      </c>
      <c r="D168" t="s">
        <v>5</v>
      </c>
      <c r="E168" s="3">
        <v>10000</v>
      </c>
      <c r="F168">
        <v>2001</v>
      </c>
    </row>
    <row r="169" spans="1:7">
      <c r="A169" t="s">
        <v>99</v>
      </c>
      <c r="B169" t="str">
        <f t="shared" si="3"/>
        <v>Dick and Betsy DeVos Family Foundation_The Heritage Foundation200210000</v>
      </c>
      <c r="C169" t="s">
        <v>17</v>
      </c>
      <c r="D169" t="s">
        <v>5</v>
      </c>
      <c r="E169" s="3">
        <v>10000</v>
      </c>
      <c r="F169">
        <v>2002</v>
      </c>
    </row>
    <row r="170" spans="1:7">
      <c r="A170" t="s">
        <v>99</v>
      </c>
      <c r="B170" t="str">
        <f t="shared" si="3"/>
        <v>Dick and Betsy DeVos Family Foundation_The Heritage Foundation200310000</v>
      </c>
      <c r="C170" t="s">
        <v>17</v>
      </c>
      <c r="D170" t="s">
        <v>5</v>
      </c>
      <c r="E170" s="3">
        <v>10000</v>
      </c>
      <c r="F170">
        <v>2003</v>
      </c>
    </row>
    <row r="171" spans="1:7">
      <c r="A171" t="s">
        <v>99</v>
      </c>
      <c r="B171" t="str">
        <f t="shared" si="3"/>
        <v>Dick and Betsy DeVos Family Foundation_The Heritage Foundation200410000</v>
      </c>
      <c r="C171" t="s">
        <v>17</v>
      </c>
      <c r="D171" t="s">
        <v>5</v>
      </c>
      <c r="E171" s="3">
        <v>10000</v>
      </c>
      <c r="F171">
        <v>2004</v>
      </c>
    </row>
    <row r="172" spans="1:7">
      <c r="A172" t="s">
        <v>99</v>
      </c>
      <c r="B172" t="str">
        <f t="shared" si="3"/>
        <v>Dick and Betsy DeVos Family Foundation_The Heritage Foundation200510000</v>
      </c>
      <c r="C172" t="s">
        <v>17</v>
      </c>
      <c r="D172" t="s">
        <v>5</v>
      </c>
      <c r="E172" s="3">
        <v>10000</v>
      </c>
      <c r="F172">
        <v>2005</v>
      </c>
    </row>
    <row r="173" spans="1:7">
      <c r="A173" t="s">
        <v>99</v>
      </c>
      <c r="B173" t="str">
        <f t="shared" si="3"/>
        <v>Dick and Betsy DeVos Family Foundation_The Heritage Foundation200610000</v>
      </c>
      <c r="C173" t="s">
        <v>17</v>
      </c>
      <c r="D173" t="s">
        <v>5</v>
      </c>
      <c r="E173" s="3">
        <v>10000</v>
      </c>
      <c r="F173">
        <v>2006</v>
      </c>
    </row>
    <row r="174" spans="1:7">
      <c r="A174" t="s">
        <v>99</v>
      </c>
      <c r="B174" t="str">
        <f t="shared" si="3"/>
        <v>Dick and Betsy DeVos Family Foundation_The Heritage Foundation200710000</v>
      </c>
      <c r="C174" t="s">
        <v>17</v>
      </c>
      <c r="D174" t="s">
        <v>5</v>
      </c>
      <c r="E174" s="3">
        <v>10000</v>
      </c>
      <c r="F174">
        <v>2007</v>
      </c>
    </row>
    <row r="175" spans="1:7">
      <c r="A175" t="s">
        <v>99</v>
      </c>
      <c r="B175" t="str">
        <f t="shared" si="3"/>
        <v>Dick and Betsy DeVos Family Foundation_The Heritage Foundation200910000</v>
      </c>
      <c r="C175" t="s">
        <v>17</v>
      </c>
      <c r="D175" t="s">
        <v>5</v>
      </c>
      <c r="E175" s="3">
        <v>10000</v>
      </c>
      <c r="F175">
        <v>2009</v>
      </c>
    </row>
    <row r="176" spans="1:7">
      <c r="A176" t="s">
        <v>99</v>
      </c>
      <c r="B176" t="str">
        <f t="shared" si="3"/>
        <v>Dick and Betsy DeVos Family Foundation_The Heritage Foundation201010000</v>
      </c>
      <c r="C176" t="s">
        <v>17</v>
      </c>
      <c r="D176" t="s">
        <v>5</v>
      </c>
      <c r="E176" s="3">
        <v>10000</v>
      </c>
      <c r="F176">
        <v>2010</v>
      </c>
    </row>
    <row r="177" spans="1:7">
      <c r="A177" t="s">
        <v>99</v>
      </c>
      <c r="B177" t="str">
        <f t="shared" si="3"/>
        <v>Dick and Betsy DeVos Family Foundation_The Heritage Foundation201110000</v>
      </c>
      <c r="C177" t="s">
        <v>17</v>
      </c>
      <c r="D177" t="s">
        <v>5</v>
      </c>
      <c r="E177" s="3">
        <v>10000</v>
      </c>
      <c r="F177">
        <v>2011</v>
      </c>
    </row>
    <row r="178" spans="1:7">
      <c r="A178" t="s">
        <v>99</v>
      </c>
      <c r="B178" t="str">
        <f t="shared" si="3"/>
        <v>Dick and Betsy DeVos Family Foundation_The Heritage Foundation201210000</v>
      </c>
      <c r="C178" t="s">
        <v>17</v>
      </c>
      <c r="D178" t="s">
        <v>5</v>
      </c>
      <c r="E178" s="3">
        <v>10000</v>
      </c>
      <c r="F178">
        <v>2012</v>
      </c>
    </row>
    <row r="179" spans="1:7">
      <c r="A179">
        <v>990</v>
      </c>
      <c r="B179" t="str">
        <f t="shared" si="3"/>
        <v>Dick and Betsy DeVos Family Foundation_The Heritage Foundation20135000</v>
      </c>
      <c r="C179" t="s">
        <v>17</v>
      </c>
      <c r="D179" t="s">
        <v>5</v>
      </c>
      <c r="E179" s="3">
        <v>5000</v>
      </c>
      <c r="F179">
        <v>2013</v>
      </c>
      <c r="G179" t="s">
        <v>103</v>
      </c>
    </row>
    <row r="180" spans="1:7">
      <c r="A180">
        <v>990</v>
      </c>
      <c r="B180" t="str">
        <f t="shared" si="3"/>
        <v>Dodge Jones Foundation_The Heritage Foundation20042500</v>
      </c>
      <c r="C180" t="s">
        <v>116</v>
      </c>
      <c r="D180" t="s">
        <v>5</v>
      </c>
      <c r="E180" s="3">
        <v>2500</v>
      </c>
      <c r="F180">
        <v>2004</v>
      </c>
      <c r="G180" t="s">
        <v>103</v>
      </c>
    </row>
    <row r="181" spans="1:7">
      <c r="A181">
        <v>990</v>
      </c>
      <c r="B181" t="str">
        <f t="shared" si="3"/>
        <v>Dodge Jones Foundation_The Heritage Foundation20062500</v>
      </c>
      <c r="C181" t="s">
        <v>116</v>
      </c>
      <c r="D181" t="s">
        <v>5</v>
      </c>
      <c r="E181" s="3">
        <v>2500</v>
      </c>
      <c r="F181">
        <v>2006</v>
      </c>
      <c r="G181" t="s">
        <v>103</v>
      </c>
    </row>
    <row r="182" spans="1:7">
      <c r="A182">
        <v>990</v>
      </c>
      <c r="B182" t="str">
        <f t="shared" si="3"/>
        <v>Dodge Jones Foundation_The Heritage Foundation200910000</v>
      </c>
      <c r="C182" t="s">
        <v>116</v>
      </c>
      <c r="D182" t="s">
        <v>5</v>
      </c>
      <c r="E182" s="3">
        <v>10000</v>
      </c>
      <c r="F182">
        <v>2009</v>
      </c>
      <c r="G182" t="s">
        <v>103</v>
      </c>
    </row>
    <row r="183" spans="1:7">
      <c r="A183">
        <v>990</v>
      </c>
      <c r="B183" t="str">
        <f t="shared" si="3"/>
        <v>Dodge Jones Foundation_The Heritage Foundation201010000</v>
      </c>
      <c r="C183" t="s">
        <v>116</v>
      </c>
      <c r="D183" t="s">
        <v>5</v>
      </c>
      <c r="E183" s="3">
        <v>10000</v>
      </c>
      <c r="F183">
        <v>2010</v>
      </c>
      <c r="G183" t="s">
        <v>103</v>
      </c>
    </row>
    <row r="184" spans="1:7">
      <c r="A184">
        <v>990</v>
      </c>
      <c r="B184" t="str">
        <f t="shared" si="3"/>
        <v>Dodge Jones Foundation_The Heritage Foundation201110000</v>
      </c>
      <c r="C184" t="s">
        <v>116</v>
      </c>
      <c r="D184" t="s">
        <v>5</v>
      </c>
      <c r="E184" s="3">
        <v>10000</v>
      </c>
      <c r="F184">
        <v>2011</v>
      </c>
      <c r="G184" t="s">
        <v>103</v>
      </c>
    </row>
    <row r="185" spans="1:7">
      <c r="A185">
        <v>990</v>
      </c>
      <c r="B185" t="str">
        <f t="shared" si="3"/>
        <v>Dodge Jones Foundation_The Heritage Foundation201256000</v>
      </c>
      <c r="C185" t="s">
        <v>116</v>
      </c>
      <c r="D185" t="s">
        <v>5</v>
      </c>
      <c r="E185" s="3">
        <v>56000</v>
      </c>
      <c r="F185">
        <v>2012</v>
      </c>
      <c r="G185" t="s">
        <v>103</v>
      </c>
    </row>
    <row r="186" spans="1:7">
      <c r="A186">
        <v>990</v>
      </c>
      <c r="B186" t="str">
        <f t="shared" si="3"/>
        <v>Dodge Jones Foundation_The Heritage Foundation201321500</v>
      </c>
      <c r="C186" t="s">
        <v>116</v>
      </c>
      <c r="D186" t="s">
        <v>5</v>
      </c>
      <c r="E186" s="3">
        <v>21500</v>
      </c>
      <c r="F186">
        <v>2013</v>
      </c>
      <c r="G186" t="s">
        <v>103</v>
      </c>
    </row>
    <row r="187" spans="1:7">
      <c r="A187">
        <v>990</v>
      </c>
      <c r="B187" t="str">
        <f t="shared" si="3"/>
        <v>Dodge Jones Foundation_The Heritage Foundation201420000</v>
      </c>
      <c r="C187" t="s">
        <v>116</v>
      </c>
      <c r="D187" t="s">
        <v>5</v>
      </c>
      <c r="E187" s="3">
        <v>20000</v>
      </c>
      <c r="F187">
        <v>2014</v>
      </c>
      <c r="G187" t="s">
        <v>103</v>
      </c>
    </row>
    <row r="188" spans="1:7">
      <c r="A188">
        <v>990</v>
      </c>
      <c r="B188" t="str">
        <f t="shared" si="3"/>
        <v>Dodge Jones Foundation_The Heritage Foundation201420000</v>
      </c>
      <c r="C188" t="s">
        <v>116</v>
      </c>
      <c r="D188" t="s">
        <v>5</v>
      </c>
      <c r="E188" s="3">
        <v>20000</v>
      </c>
      <c r="F188">
        <v>2014</v>
      </c>
      <c r="G188" t="s">
        <v>103</v>
      </c>
    </row>
    <row r="189" spans="1:7">
      <c r="A189">
        <v>990</v>
      </c>
      <c r="B189" t="str">
        <f t="shared" si="3"/>
        <v>Dodge Jones Foundation_The Heritage Foundation201515000</v>
      </c>
      <c r="C189" t="s">
        <v>116</v>
      </c>
      <c r="D189" t="s">
        <v>5</v>
      </c>
      <c r="E189" s="3">
        <v>15000</v>
      </c>
      <c r="F189">
        <v>2015</v>
      </c>
      <c r="G189" t="s">
        <v>103</v>
      </c>
    </row>
    <row r="190" spans="1:7">
      <c r="A190" t="s">
        <v>99</v>
      </c>
      <c r="B190" t="str">
        <f t="shared" si="3"/>
        <v>Donors Capital Fund_The Heritage Foundation20022500</v>
      </c>
      <c r="C190" t="s">
        <v>49</v>
      </c>
      <c r="D190" t="s">
        <v>5</v>
      </c>
      <c r="E190" s="3">
        <v>2500</v>
      </c>
      <c r="F190">
        <v>2002</v>
      </c>
    </row>
    <row r="191" spans="1:7">
      <c r="A191" t="s">
        <v>99</v>
      </c>
      <c r="B191" t="str">
        <f t="shared" si="3"/>
        <v>Donors Capital Fund_The Heritage Foundation20037500</v>
      </c>
      <c r="C191" t="s">
        <v>49</v>
      </c>
      <c r="D191" t="s">
        <v>5</v>
      </c>
      <c r="E191" s="3">
        <v>7500</v>
      </c>
      <c r="F191">
        <v>2003</v>
      </c>
    </row>
    <row r="192" spans="1:7">
      <c r="A192" t="s">
        <v>99</v>
      </c>
      <c r="B192" t="str">
        <f t="shared" si="3"/>
        <v>Donors Capital Fund_The Heritage Foundation20047500</v>
      </c>
      <c r="C192" t="s">
        <v>49</v>
      </c>
      <c r="D192" t="s">
        <v>5</v>
      </c>
      <c r="E192" s="3">
        <v>7500</v>
      </c>
      <c r="F192">
        <v>2004</v>
      </c>
    </row>
    <row r="193" spans="1:7">
      <c r="A193" t="s">
        <v>99</v>
      </c>
      <c r="B193" t="str">
        <f t="shared" si="3"/>
        <v>Donors Capital Fund_The Heritage Foundation20057500</v>
      </c>
      <c r="C193" t="s">
        <v>49</v>
      </c>
      <c r="D193" t="s">
        <v>5</v>
      </c>
      <c r="E193" s="3">
        <v>7500</v>
      </c>
      <c r="F193">
        <v>2005</v>
      </c>
    </row>
    <row r="194" spans="1:7">
      <c r="A194" t="s">
        <v>99</v>
      </c>
      <c r="B194" t="str">
        <f t="shared" si="3"/>
        <v>Donors Capital Fund_The Heritage Foundation20073000</v>
      </c>
      <c r="C194" t="s">
        <v>49</v>
      </c>
      <c r="D194" t="s">
        <v>5</v>
      </c>
      <c r="E194" s="3">
        <v>3000</v>
      </c>
      <c r="F194">
        <v>2007</v>
      </c>
    </row>
    <row r="195" spans="1:7">
      <c r="A195" t="s">
        <v>99</v>
      </c>
      <c r="B195" t="str">
        <f t="shared" si="3"/>
        <v>Donors Capital Fund_The Heritage Foundation200815000</v>
      </c>
      <c r="C195" t="s">
        <v>49</v>
      </c>
      <c r="D195" t="s">
        <v>5</v>
      </c>
      <c r="E195" s="3">
        <v>15000</v>
      </c>
      <c r="F195">
        <v>2008</v>
      </c>
    </row>
    <row r="196" spans="1:7">
      <c r="A196" t="s">
        <v>99</v>
      </c>
      <c r="B196" t="str">
        <f t="shared" si="3"/>
        <v>Donors Capital Fund_The Heritage Foundation20099000</v>
      </c>
      <c r="C196" t="s">
        <v>49</v>
      </c>
      <c r="D196" t="s">
        <v>5</v>
      </c>
      <c r="E196" s="3">
        <v>9000</v>
      </c>
      <c r="F196">
        <v>2009</v>
      </c>
    </row>
    <row r="197" spans="1:7">
      <c r="A197" t="s">
        <v>99</v>
      </c>
      <c r="B197" t="str">
        <f t="shared" si="3"/>
        <v>Donors Capital Fund_The Heritage Foundation20104000</v>
      </c>
      <c r="C197" t="s">
        <v>49</v>
      </c>
      <c r="D197" t="s">
        <v>5</v>
      </c>
      <c r="E197" s="3">
        <v>4000</v>
      </c>
      <c r="F197">
        <v>2010</v>
      </c>
    </row>
    <row r="198" spans="1:7">
      <c r="A198" t="s">
        <v>99</v>
      </c>
      <c r="B198" t="str">
        <f t="shared" si="3"/>
        <v>Donors Capital Fund_The Heritage Foundation201240000</v>
      </c>
      <c r="C198" t="s">
        <v>49</v>
      </c>
      <c r="D198" t="s">
        <v>5</v>
      </c>
      <c r="E198" s="3">
        <v>40000</v>
      </c>
      <c r="F198">
        <v>2012</v>
      </c>
    </row>
    <row r="199" spans="1:7">
      <c r="A199" t="s">
        <v>120</v>
      </c>
      <c r="B199" t="s">
        <v>122</v>
      </c>
      <c r="C199" t="s">
        <v>49</v>
      </c>
      <c r="D199" t="s">
        <v>5</v>
      </c>
      <c r="E199" s="3">
        <v>40000</v>
      </c>
      <c r="F199">
        <v>2013</v>
      </c>
    </row>
    <row r="200" spans="1:7">
      <c r="A200" t="s">
        <v>120</v>
      </c>
      <c r="B200" t="s">
        <v>121</v>
      </c>
      <c r="C200" t="s">
        <v>49</v>
      </c>
      <c r="D200" t="s">
        <v>5</v>
      </c>
      <c r="E200" s="3">
        <v>40000</v>
      </c>
      <c r="F200">
        <v>2014</v>
      </c>
    </row>
    <row r="201" spans="1:7">
      <c r="A201">
        <v>990</v>
      </c>
      <c r="B201" t="s">
        <v>119</v>
      </c>
      <c r="C201" t="s">
        <v>49</v>
      </c>
      <c r="D201" t="s">
        <v>5</v>
      </c>
      <c r="E201" s="3">
        <v>40000</v>
      </c>
      <c r="F201">
        <v>2015</v>
      </c>
      <c r="G201" t="s">
        <v>103</v>
      </c>
    </row>
    <row r="202" spans="1:7">
      <c r="A202">
        <v>990</v>
      </c>
      <c r="B202" t="s">
        <v>118</v>
      </c>
      <c r="C202" t="s">
        <v>49</v>
      </c>
      <c r="D202" t="s">
        <v>5</v>
      </c>
      <c r="E202" s="3">
        <v>40000</v>
      </c>
      <c r="F202">
        <v>2016</v>
      </c>
      <c r="G202" t="s">
        <v>103</v>
      </c>
    </row>
    <row r="203" spans="1:7">
      <c r="A203">
        <v>990</v>
      </c>
      <c r="B203" t="s">
        <v>117</v>
      </c>
      <c r="C203" t="s">
        <v>49</v>
      </c>
      <c r="D203" t="s">
        <v>5</v>
      </c>
      <c r="E203" s="3">
        <v>40000</v>
      </c>
      <c r="F203">
        <v>2017</v>
      </c>
      <c r="G203" t="s">
        <v>103</v>
      </c>
    </row>
    <row r="204" spans="1:7">
      <c r="A204" t="s">
        <v>99</v>
      </c>
      <c r="B204" t="str">
        <f t="shared" ref="B204:B267" si="4">C204&amp;"_"&amp;D204&amp;F204&amp;E204</f>
        <v>Dorothy D. and Joseph A. Moller Foundation_The Heritage Foundation200110000</v>
      </c>
      <c r="C204" t="s">
        <v>79</v>
      </c>
      <c r="D204" t="s">
        <v>5</v>
      </c>
      <c r="E204" s="3">
        <v>10000</v>
      </c>
      <c r="F204">
        <v>2001</v>
      </c>
    </row>
    <row r="205" spans="1:7">
      <c r="A205" t="s">
        <v>99</v>
      </c>
      <c r="B205" t="str">
        <f t="shared" si="4"/>
        <v>Dorothy D. and Joseph A. Moller Foundation_The Heritage Foundation200210000</v>
      </c>
      <c r="C205" t="s">
        <v>79</v>
      </c>
      <c r="D205" t="s">
        <v>5</v>
      </c>
      <c r="E205" s="3">
        <v>10000</v>
      </c>
      <c r="F205">
        <v>2002</v>
      </c>
    </row>
    <row r="206" spans="1:7">
      <c r="A206" t="s">
        <v>99</v>
      </c>
      <c r="B206" t="str">
        <f t="shared" si="4"/>
        <v>Dorothy D. and Joseph A. Moller Foundation_The Heritage Foundation2004120000</v>
      </c>
      <c r="C206" t="s">
        <v>79</v>
      </c>
      <c r="D206" t="s">
        <v>5</v>
      </c>
      <c r="E206" s="3">
        <v>120000</v>
      </c>
      <c r="F206">
        <v>2004</v>
      </c>
    </row>
    <row r="207" spans="1:7">
      <c r="A207" t="s">
        <v>99</v>
      </c>
      <c r="B207" t="str">
        <f t="shared" si="4"/>
        <v>Dorothy D. and Joseph A. Moller Foundation_The Heritage Foundation2006120000</v>
      </c>
      <c r="C207" t="s">
        <v>79</v>
      </c>
      <c r="D207" t="s">
        <v>5</v>
      </c>
      <c r="E207" s="3">
        <v>120000</v>
      </c>
      <c r="F207">
        <v>2006</v>
      </c>
    </row>
    <row r="208" spans="1:7">
      <c r="A208" t="s">
        <v>99</v>
      </c>
      <c r="B208" t="str">
        <f t="shared" si="4"/>
        <v>Dunn's Foundation for the Advancement of Right Thinking_The Heritage Foundation20131000</v>
      </c>
      <c r="C208" t="s">
        <v>8</v>
      </c>
      <c r="D208" t="s">
        <v>5</v>
      </c>
      <c r="E208" s="3">
        <v>1000</v>
      </c>
      <c r="F208">
        <v>2013</v>
      </c>
    </row>
    <row r="209" spans="1:8">
      <c r="A209" t="s">
        <v>99</v>
      </c>
      <c r="B209" t="str">
        <f t="shared" si="4"/>
        <v>Earhart Foundation_The Heritage Foundation200710000</v>
      </c>
      <c r="C209" t="s">
        <v>58</v>
      </c>
      <c r="D209" t="s">
        <v>5</v>
      </c>
      <c r="E209" s="3">
        <v>10000</v>
      </c>
      <c r="F209">
        <v>2007</v>
      </c>
    </row>
    <row r="210" spans="1:8">
      <c r="A210" t="s">
        <v>99</v>
      </c>
      <c r="B210" t="str">
        <f t="shared" si="4"/>
        <v>Earhart Foundation_The Heritage Foundation200910000</v>
      </c>
      <c r="C210" t="s">
        <v>58</v>
      </c>
      <c r="D210" t="s">
        <v>5</v>
      </c>
      <c r="E210" s="3">
        <v>10000</v>
      </c>
      <c r="F210">
        <v>2009</v>
      </c>
    </row>
    <row r="211" spans="1:8">
      <c r="A211" t="s">
        <v>99</v>
      </c>
      <c r="B211" t="str">
        <f t="shared" si="4"/>
        <v>Earhart Foundation_The Heritage Foundation201010000</v>
      </c>
      <c r="C211" t="s">
        <v>58</v>
      </c>
      <c r="D211" t="s">
        <v>5</v>
      </c>
      <c r="E211" s="3">
        <v>10000</v>
      </c>
      <c r="F211">
        <v>2010</v>
      </c>
    </row>
    <row r="212" spans="1:8">
      <c r="A212" t="s">
        <v>99</v>
      </c>
      <c r="B212" t="str">
        <f t="shared" si="4"/>
        <v>Earhart Foundation_The Heritage Foundation201110000</v>
      </c>
      <c r="C212" t="s">
        <v>58</v>
      </c>
      <c r="D212" t="s">
        <v>5</v>
      </c>
      <c r="E212" s="3">
        <v>10000</v>
      </c>
      <c r="F212">
        <v>2011</v>
      </c>
    </row>
    <row r="213" spans="1:8">
      <c r="A213">
        <v>990</v>
      </c>
      <c r="B213" t="str">
        <f t="shared" si="4"/>
        <v>Earhart Foundation_The Heritage Foundation201310000</v>
      </c>
      <c r="C213" t="s">
        <v>58</v>
      </c>
      <c r="D213" t="s">
        <v>5</v>
      </c>
      <c r="E213" s="3">
        <v>10000</v>
      </c>
      <c r="F213">
        <v>2013</v>
      </c>
      <c r="G213" t="s">
        <v>103</v>
      </c>
    </row>
    <row r="214" spans="1:8">
      <c r="A214" t="s">
        <v>99</v>
      </c>
      <c r="B214" t="str">
        <f t="shared" si="4"/>
        <v>Ed Uihlein Family Foundation_The Heritage Foundation200825000</v>
      </c>
      <c r="C214" t="s">
        <v>41</v>
      </c>
      <c r="D214" t="s">
        <v>5</v>
      </c>
      <c r="E214" s="3">
        <v>25000</v>
      </c>
      <c r="F214">
        <v>2008</v>
      </c>
    </row>
    <row r="215" spans="1:8">
      <c r="A215" t="s">
        <v>99</v>
      </c>
      <c r="B215" t="str">
        <f t="shared" si="4"/>
        <v>Ed Uihlein Family Foundation_The Heritage Foundation201020000</v>
      </c>
      <c r="C215" t="s">
        <v>41</v>
      </c>
      <c r="D215" t="s">
        <v>5</v>
      </c>
      <c r="E215" s="3">
        <v>20000</v>
      </c>
      <c r="F215">
        <v>2010</v>
      </c>
    </row>
    <row r="216" spans="1:8">
      <c r="A216" t="s">
        <v>99</v>
      </c>
      <c r="B216" t="str">
        <f t="shared" si="4"/>
        <v>Ed Uihlein Family Foundation_The Heritage Foundation201120000</v>
      </c>
      <c r="C216" t="s">
        <v>41</v>
      </c>
      <c r="D216" t="s">
        <v>5</v>
      </c>
      <c r="E216" s="3">
        <v>20000</v>
      </c>
      <c r="F216">
        <v>2011</v>
      </c>
    </row>
    <row r="217" spans="1:8">
      <c r="A217" t="s">
        <v>99</v>
      </c>
      <c r="B217" t="str">
        <f t="shared" si="4"/>
        <v>Ed Uihlein Family Foundation_The Heritage Foundation201220000</v>
      </c>
      <c r="C217" t="s">
        <v>41</v>
      </c>
      <c r="D217" t="s">
        <v>5</v>
      </c>
      <c r="E217" s="3">
        <v>20000</v>
      </c>
      <c r="F217">
        <v>2012</v>
      </c>
    </row>
    <row r="218" spans="1:8">
      <c r="A218">
        <v>990</v>
      </c>
      <c r="B218" t="str">
        <f t="shared" si="4"/>
        <v>Edgar and Elsa Prince Foundation_The Heritage Foundation20031000</v>
      </c>
      <c r="C218" t="s">
        <v>123</v>
      </c>
      <c r="D218" t="s">
        <v>5</v>
      </c>
      <c r="E218" s="3">
        <v>1000</v>
      </c>
      <c r="F218">
        <v>2003</v>
      </c>
      <c r="G218" t="s">
        <v>103</v>
      </c>
      <c r="H218" t="s">
        <v>128</v>
      </c>
    </row>
    <row r="219" spans="1:8">
      <c r="A219" s="7">
        <v>990</v>
      </c>
      <c r="B219" s="7" t="str">
        <f t="shared" si="4"/>
        <v>Edgar and Elsa Prince Foundation_The Heritage Foundation20031000</v>
      </c>
      <c r="C219" s="7" t="s">
        <v>123</v>
      </c>
      <c r="D219" s="7" t="s">
        <v>5</v>
      </c>
      <c r="E219" s="14">
        <v>1000</v>
      </c>
      <c r="F219" s="7">
        <v>2003</v>
      </c>
      <c r="G219" s="7" t="s">
        <v>103</v>
      </c>
      <c r="H219" s="7" t="s">
        <v>129</v>
      </c>
    </row>
    <row r="220" spans="1:8">
      <c r="A220">
        <v>990</v>
      </c>
      <c r="B220" t="str">
        <f t="shared" si="4"/>
        <v>Edgar and Elsa Prince Foundation_The Heritage Foundation20041000</v>
      </c>
      <c r="C220" t="s">
        <v>123</v>
      </c>
      <c r="D220" t="s">
        <v>5</v>
      </c>
      <c r="E220" s="3">
        <v>1000</v>
      </c>
      <c r="F220">
        <v>2004</v>
      </c>
      <c r="G220" t="s">
        <v>103</v>
      </c>
    </row>
    <row r="221" spans="1:8">
      <c r="A221">
        <v>990</v>
      </c>
      <c r="B221" t="str">
        <f t="shared" si="4"/>
        <v>Edgar and Elsa Prince Foundation_The Heritage Foundation20051000</v>
      </c>
      <c r="C221" t="s">
        <v>123</v>
      </c>
      <c r="D221" t="s">
        <v>5</v>
      </c>
      <c r="E221" s="3">
        <v>1000</v>
      </c>
      <c r="F221">
        <v>2005</v>
      </c>
      <c r="G221" t="s">
        <v>103</v>
      </c>
    </row>
    <row r="222" spans="1:8">
      <c r="A222">
        <v>990</v>
      </c>
      <c r="B222" t="str">
        <f t="shared" si="4"/>
        <v>Edgar and Elsa Prince Foundation_The Heritage Foundation20061000</v>
      </c>
      <c r="C222" t="s">
        <v>123</v>
      </c>
      <c r="D222" t="s">
        <v>5</v>
      </c>
      <c r="E222" s="3">
        <v>1000</v>
      </c>
      <c r="F222">
        <v>2006</v>
      </c>
      <c r="G222" t="s">
        <v>103</v>
      </c>
    </row>
    <row r="223" spans="1:8">
      <c r="A223">
        <v>990</v>
      </c>
      <c r="B223" t="str">
        <f t="shared" si="4"/>
        <v>Edgar and Elsa Prince Foundation_The Heritage Foundation20071000</v>
      </c>
      <c r="C223" t="s">
        <v>123</v>
      </c>
      <c r="D223" t="s">
        <v>5</v>
      </c>
      <c r="E223" s="3">
        <v>1000</v>
      </c>
      <c r="F223">
        <v>2007</v>
      </c>
      <c r="G223" t="s">
        <v>103</v>
      </c>
    </row>
    <row r="224" spans="1:8">
      <c r="A224">
        <v>990</v>
      </c>
      <c r="B224" t="str">
        <f t="shared" si="4"/>
        <v>Edgar and Elsa Prince Foundation_The Heritage Foundation20081000</v>
      </c>
      <c r="C224" t="s">
        <v>123</v>
      </c>
      <c r="D224" t="s">
        <v>5</v>
      </c>
      <c r="E224" s="3">
        <v>1000</v>
      </c>
      <c r="F224">
        <v>2008</v>
      </c>
      <c r="G224" t="s">
        <v>103</v>
      </c>
    </row>
    <row r="225" spans="1:8">
      <c r="A225">
        <v>990</v>
      </c>
      <c r="B225" t="str">
        <f t="shared" si="4"/>
        <v>Edgar and Elsa Prince Foundation_The Heritage Foundation20091000</v>
      </c>
      <c r="C225" t="s">
        <v>123</v>
      </c>
      <c r="D225" t="s">
        <v>5</v>
      </c>
      <c r="E225" s="3">
        <v>1000</v>
      </c>
      <c r="F225">
        <v>2009</v>
      </c>
      <c r="G225" t="s">
        <v>103</v>
      </c>
    </row>
    <row r="226" spans="1:8">
      <c r="A226">
        <v>990</v>
      </c>
      <c r="B226" t="str">
        <f t="shared" si="4"/>
        <v>Edgar and Elsa Prince Foundation_The Heritage Foundation20101000</v>
      </c>
      <c r="C226" t="s">
        <v>123</v>
      </c>
      <c r="D226" t="s">
        <v>5</v>
      </c>
      <c r="E226" s="3">
        <v>1000</v>
      </c>
      <c r="F226">
        <v>2010</v>
      </c>
      <c r="G226" t="s">
        <v>103</v>
      </c>
    </row>
    <row r="227" spans="1:8">
      <c r="A227">
        <v>990</v>
      </c>
      <c r="B227" t="str">
        <f t="shared" si="4"/>
        <v>Edgar and Elsa Prince Foundation_The Heritage Foundation20111000</v>
      </c>
      <c r="C227" t="s">
        <v>123</v>
      </c>
      <c r="D227" t="s">
        <v>5</v>
      </c>
      <c r="E227" s="3">
        <v>1000</v>
      </c>
      <c r="F227">
        <v>2011</v>
      </c>
      <c r="G227" t="s">
        <v>103</v>
      </c>
      <c r="H227" t="s">
        <v>126</v>
      </c>
    </row>
    <row r="228" spans="1:8">
      <c r="A228">
        <v>990</v>
      </c>
      <c r="B228" t="str">
        <f t="shared" si="4"/>
        <v>Edgar and Elsa Prince Foundation_The Heritage Foundation20121000</v>
      </c>
      <c r="C228" t="s">
        <v>123</v>
      </c>
      <c r="D228" t="s">
        <v>5</v>
      </c>
      <c r="E228" s="3">
        <v>1000</v>
      </c>
      <c r="F228">
        <v>2012</v>
      </c>
      <c r="G228" t="s">
        <v>103</v>
      </c>
      <c r="H228" t="s">
        <v>125</v>
      </c>
    </row>
    <row r="229" spans="1:8">
      <c r="A229">
        <v>990</v>
      </c>
      <c r="B229" t="str">
        <f t="shared" si="4"/>
        <v>Edgar and Elsa Prince Foundation_The Heritage Foundation20121000</v>
      </c>
      <c r="C229" t="s">
        <v>123</v>
      </c>
      <c r="D229" t="s">
        <v>5</v>
      </c>
      <c r="E229" s="3">
        <v>1000</v>
      </c>
      <c r="F229">
        <v>2012</v>
      </c>
      <c r="G229" t="s">
        <v>103</v>
      </c>
      <c r="H229" t="s">
        <v>127</v>
      </c>
    </row>
    <row r="230" spans="1:8">
      <c r="A230">
        <v>990</v>
      </c>
      <c r="B230" t="str">
        <f t="shared" si="4"/>
        <v>Edgar and Elsa Prince Foundation_The Heritage Foundation20131000</v>
      </c>
      <c r="C230" t="s">
        <v>123</v>
      </c>
      <c r="D230" t="s">
        <v>5</v>
      </c>
      <c r="E230" s="3">
        <v>1000</v>
      </c>
      <c r="F230">
        <v>2013</v>
      </c>
      <c r="G230" t="s">
        <v>103</v>
      </c>
      <c r="H230" t="s">
        <v>124</v>
      </c>
    </row>
    <row r="231" spans="1:8">
      <c r="A231">
        <v>990</v>
      </c>
      <c r="B231" t="str">
        <f t="shared" si="4"/>
        <v>Edgar and Elsa Prince Foundation_The Heritage Foundation20141000</v>
      </c>
      <c r="C231" t="s">
        <v>123</v>
      </c>
      <c r="D231" t="s">
        <v>5</v>
      </c>
      <c r="E231" s="3">
        <v>1000</v>
      </c>
      <c r="F231">
        <v>2014</v>
      </c>
      <c r="G231" t="s">
        <v>103</v>
      </c>
    </row>
    <row r="232" spans="1:8">
      <c r="A232">
        <v>990</v>
      </c>
      <c r="B232" t="str">
        <f t="shared" si="4"/>
        <v>Edgar and Elsa Prince Foundation_The Heritage Foundation20151000</v>
      </c>
      <c r="C232" t="s">
        <v>123</v>
      </c>
      <c r="D232" t="s">
        <v>5</v>
      </c>
      <c r="E232" s="3">
        <v>1000</v>
      </c>
      <c r="F232">
        <v>2015</v>
      </c>
      <c r="G232" t="s">
        <v>103</v>
      </c>
    </row>
    <row r="233" spans="1:8">
      <c r="A233" s="7">
        <v>990</v>
      </c>
      <c r="B233" s="7" t="str">
        <f t="shared" si="4"/>
        <v>Einhorn Family Foundation_The Heritage Foundation20061000</v>
      </c>
      <c r="C233" s="7" t="s">
        <v>130</v>
      </c>
      <c r="D233" s="7" t="s">
        <v>5</v>
      </c>
      <c r="E233" s="3">
        <v>1000</v>
      </c>
      <c r="F233" s="7">
        <v>2006</v>
      </c>
      <c r="G233" t="s">
        <v>103</v>
      </c>
    </row>
    <row r="234" spans="1:8">
      <c r="A234" s="7">
        <v>990</v>
      </c>
      <c r="B234" s="7" t="str">
        <f t="shared" si="4"/>
        <v>Einhorn Family Foundation_The Heritage Foundation20072000</v>
      </c>
      <c r="C234" s="7" t="s">
        <v>130</v>
      </c>
      <c r="D234" s="7" t="s">
        <v>5</v>
      </c>
      <c r="E234" s="3">
        <v>2000</v>
      </c>
      <c r="F234" s="7">
        <v>2007</v>
      </c>
      <c r="G234" t="s">
        <v>103</v>
      </c>
    </row>
    <row r="235" spans="1:8">
      <c r="A235" s="7">
        <v>990</v>
      </c>
      <c r="B235" s="7" t="str">
        <f t="shared" si="4"/>
        <v>Einhorn Family Foundation_The Heritage Foundation20081000</v>
      </c>
      <c r="C235" s="7" t="s">
        <v>130</v>
      </c>
      <c r="D235" s="7" t="s">
        <v>5</v>
      </c>
      <c r="E235" s="3">
        <v>1000</v>
      </c>
      <c r="F235" s="7">
        <v>2008</v>
      </c>
      <c r="G235" s="7" t="s">
        <v>103</v>
      </c>
    </row>
    <row r="236" spans="1:8">
      <c r="A236" s="7">
        <v>990</v>
      </c>
      <c r="B236" s="7" t="str">
        <f t="shared" si="4"/>
        <v>Einhorn Family Foundation_The Heritage Foundation20091000</v>
      </c>
      <c r="C236" s="7" t="s">
        <v>130</v>
      </c>
      <c r="D236" s="7" t="s">
        <v>5</v>
      </c>
      <c r="E236" s="3">
        <v>1000</v>
      </c>
      <c r="F236" s="7">
        <v>2009</v>
      </c>
      <c r="G236" s="7" t="s">
        <v>103</v>
      </c>
    </row>
    <row r="237" spans="1:8">
      <c r="A237" s="7">
        <v>990</v>
      </c>
      <c r="B237" s="7" t="str">
        <f t="shared" si="4"/>
        <v>Einhorn Family Foundation_The Heritage Foundation20101000</v>
      </c>
      <c r="C237" s="7" t="s">
        <v>130</v>
      </c>
      <c r="D237" s="7" t="s">
        <v>5</v>
      </c>
      <c r="E237" s="3">
        <v>1000</v>
      </c>
      <c r="F237" s="7">
        <v>2010</v>
      </c>
      <c r="G237" s="7" t="s">
        <v>103</v>
      </c>
    </row>
    <row r="238" spans="1:8">
      <c r="A238" s="7">
        <v>990</v>
      </c>
      <c r="B238" s="7" t="str">
        <f t="shared" si="4"/>
        <v>Einhorn Family Foundation_The Heritage Foundation20111000</v>
      </c>
      <c r="C238" s="7" t="s">
        <v>130</v>
      </c>
      <c r="D238" s="7" t="s">
        <v>5</v>
      </c>
      <c r="E238" s="3">
        <v>1000</v>
      </c>
      <c r="F238" s="7">
        <v>2011</v>
      </c>
      <c r="G238" s="7" t="s">
        <v>103</v>
      </c>
    </row>
    <row r="239" spans="1:8">
      <c r="A239" s="7">
        <v>990</v>
      </c>
      <c r="B239" s="7" t="str">
        <f t="shared" si="4"/>
        <v>Einhorn Family Foundation_The Heritage Foundation20121000</v>
      </c>
      <c r="C239" s="7" t="s">
        <v>130</v>
      </c>
      <c r="D239" s="7" t="s">
        <v>5</v>
      </c>
      <c r="E239" s="3">
        <v>1000</v>
      </c>
      <c r="F239" s="7">
        <v>2012</v>
      </c>
      <c r="G239" s="7" t="s">
        <v>103</v>
      </c>
    </row>
    <row r="240" spans="1:8">
      <c r="A240" s="7">
        <v>990</v>
      </c>
      <c r="B240" s="7" t="str">
        <f t="shared" si="4"/>
        <v>Einhorn Family Foundation_The Heritage Foundation20131000</v>
      </c>
      <c r="C240" s="7" t="s">
        <v>130</v>
      </c>
      <c r="D240" s="7" t="s">
        <v>5</v>
      </c>
      <c r="E240" s="3">
        <v>1000</v>
      </c>
      <c r="F240" s="7">
        <v>2013</v>
      </c>
      <c r="G240" s="7" t="s">
        <v>103</v>
      </c>
    </row>
    <row r="241" spans="1:9">
      <c r="A241" s="7">
        <v>990</v>
      </c>
      <c r="B241" s="7" t="str">
        <f t="shared" si="4"/>
        <v>Einhorn Family Foundation_The Heritage Foundation20141000</v>
      </c>
      <c r="C241" s="7" t="s">
        <v>130</v>
      </c>
      <c r="D241" s="7" t="s">
        <v>5</v>
      </c>
      <c r="E241" s="3">
        <v>1000</v>
      </c>
      <c r="F241" s="7">
        <v>2014</v>
      </c>
      <c r="G241" s="7" t="s">
        <v>103</v>
      </c>
    </row>
    <row r="242" spans="1:9">
      <c r="A242" s="7">
        <v>990</v>
      </c>
      <c r="B242" s="7" t="str">
        <f t="shared" si="4"/>
        <v>Einhorn Family Foundation_The Heritage Foundation20151000</v>
      </c>
      <c r="C242" s="7" t="s">
        <v>130</v>
      </c>
      <c r="D242" s="7" t="s">
        <v>5</v>
      </c>
      <c r="E242" s="3">
        <v>1000</v>
      </c>
      <c r="F242" s="7">
        <v>2015</v>
      </c>
      <c r="G242" s="7" t="s">
        <v>103</v>
      </c>
      <c r="I242" s="7"/>
    </row>
    <row r="243" spans="1:9">
      <c r="A243" s="7">
        <v>990</v>
      </c>
      <c r="B243" s="7" t="str">
        <f t="shared" si="4"/>
        <v>Einhorn Family Foundation_The Heritage Foundation20161000</v>
      </c>
      <c r="C243" s="7" t="s">
        <v>130</v>
      </c>
      <c r="D243" s="7" t="s">
        <v>5</v>
      </c>
      <c r="E243" s="3">
        <v>1000</v>
      </c>
      <c r="F243" s="7">
        <v>2016</v>
      </c>
      <c r="G243" t="s">
        <v>103</v>
      </c>
    </row>
    <row r="244" spans="1:9">
      <c r="A244" s="7">
        <v>990</v>
      </c>
      <c r="B244" s="7" t="str">
        <f t="shared" si="4"/>
        <v>Eric Javits Family Foundation_The Heritage Foundation2004250</v>
      </c>
      <c r="C244" s="7" t="s">
        <v>131</v>
      </c>
      <c r="D244" s="7" t="s">
        <v>5</v>
      </c>
      <c r="E244" s="3">
        <v>250</v>
      </c>
      <c r="F244" s="7">
        <v>2004</v>
      </c>
      <c r="G244" t="s">
        <v>103</v>
      </c>
    </row>
    <row r="245" spans="1:9">
      <c r="A245" s="7">
        <v>990</v>
      </c>
      <c r="B245" s="7" t="str">
        <f t="shared" si="4"/>
        <v>Eric Javits Family Foundation_The Heritage Foundation2004250</v>
      </c>
      <c r="C245" s="7" t="s">
        <v>131</v>
      </c>
      <c r="D245" s="7" t="s">
        <v>5</v>
      </c>
      <c r="E245" s="3">
        <v>250</v>
      </c>
      <c r="F245" s="7">
        <v>2004</v>
      </c>
      <c r="G245" t="s">
        <v>103</v>
      </c>
    </row>
    <row r="246" spans="1:9">
      <c r="A246" s="7">
        <v>990</v>
      </c>
      <c r="B246" s="7" t="str">
        <f t="shared" si="4"/>
        <v>Eric Javits Family Foundation_The Heritage Foundation2005500</v>
      </c>
      <c r="C246" s="7" t="s">
        <v>131</v>
      </c>
      <c r="D246" s="7" t="s">
        <v>5</v>
      </c>
      <c r="E246" s="3">
        <v>500</v>
      </c>
      <c r="F246" s="7">
        <v>2005</v>
      </c>
      <c r="G246" t="s">
        <v>103</v>
      </c>
    </row>
    <row r="247" spans="1:9">
      <c r="A247" s="7">
        <v>990</v>
      </c>
      <c r="B247" s="7" t="str">
        <f t="shared" si="4"/>
        <v>Eric Javits Family Foundation_The Heritage Foundation20071000</v>
      </c>
      <c r="C247" s="7" t="s">
        <v>131</v>
      </c>
      <c r="D247" s="7" t="s">
        <v>5</v>
      </c>
      <c r="E247" s="3">
        <v>1000</v>
      </c>
      <c r="F247" s="7">
        <v>2007</v>
      </c>
      <c r="G247" t="s">
        <v>103</v>
      </c>
    </row>
    <row r="248" spans="1:9">
      <c r="A248" s="7">
        <v>990</v>
      </c>
      <c r="B248" s="7" t="str">
        <f t="shared" si="4"/>
        <v>Eric Javits Family Foundation_The Heritage Foundation20082000</v>
      </c>
      <c r="C248" s="7" t="s">
        <v>131</v>
      </c>
      <c r="D248" s="7" t="s">
        <v>5</v>
      </c>
      <c r="E248" s="3">
        <v>2000</v>
      </c>
      <c r="F248" s="7">
        <v>2008</v>
      </c>
      <c r="G248" t="s">
        <v>103</v>
      </c>
    </row>
    <row r="249" spans="1:9">
      <c r="A249" s="7">
        <v>990</v>
      </c>
      <c r="B249" s="7" t="str">
        <f t="shared" si="4"/>
        <v>Eric Javits Family Foundation_The Heritage Foundation20091000</v>
      </c>
      <c r="C249" s="7" t="s">
        <v>131</v>
      </c>
      <c r="D249" s="7" t="s">
        <v>5</v>
      </c>
      <c r="E249" s="3">
        <v>1000</v>
      </c>
      <c r="F249" s="7">
        <v>2009</v>
      </c>
      <c r="G249" t="s">
        <v>103</v>
      </c>
    </row>
    <row r="250" spans="1:9">
      <c r="A250" s="7">
        <v>990</v>
      </c>
      <c r="B250" s="7" t="str">
        <f t="shared" si="4"/>
        <v>Eric Javits Family Foundation_The Heritage Foundation20101000</v>
      </c>
      <c r="C250" s="7" t="s">
        <v>131</v>
      </c>
      <c r="D250" s="7" t="s">
        <v>5</v>
      </c>
      <c r="E250" s="3">
        <v>1000</v>
      </c>
      <c r="F250" s="7">
        <v>2010</v>
      </c>
      <c r="G250" t="s">
        <v>103</v>
      </c>
    </row>
    <row r="251" spans="1:9">
      <c r="A251" s="7">
        <v>990</v>
      </c>
      <c r="B251" s="7" t="str">
        <f t="shared" si="4"/>
        <v>Eric Javits Family Foundation_The Heritage Foundation20111000</v>
      </c>
      <c r="C251" s="7" t="s">
        <v>131</v>
      </c>
      <c r="D251" s="7" t="s">
        <v>5</v>
      </c>
      <c r="E251" s="3">
        <v>1000</v>
      </c>
      <c r="F251" s="7">
        <v>2011</v>
      </c>
      <c r="G251" t="s">
        <v>103</v>
      </c>
    </row>
    <row r="252" spans="1:9">
      <c r="A252" s="7">
        <v>990</v>
      </c>
      <c r="B252" s="7" t="str">
        <f t="shared" si="4"/>
        <v>Eric Javits Family Foundation_The Heritage Foundation2012500</v>
      </c>
      <c r="C252" s="7" t="s">
        <v>131</v>
      </c>
      <c r="D252" s="7" t="s">
        <v>5</v>
      </c>
      <c r="E252" s="3">
        <v>500</v>
      </c>
      <c r="F252" s="7">
        <v>2012</v>
      </c>
      <c r="G252" t="s">
        <v>103</v>
      </c>
    </row>
    <row r="253" spans="1:9">
      <c r="A253" s="7">
        <v>990</v>
      </c>
      <c r="B253" s="7" t="str">
        <f t="shared" si="4"/>
        <v>Eric Javits Family Foundation_The Heritage Foundation2013500</v>
      </c>
      <c r="C253" s="7" t="s">
        <v>131</v>
      </c>
      <c r="D253" s="7" t="s">
        <v>5</v>
      </c>
      <c r="E253" s="3">
        <v>500</v>
      </c>
      <c r="F253" s="7">
        <v>2013</v>
      </c>
      <c r="G253" t="s">
        <v>103</v>
      </c>
    </row>
    <row r="254" spans="1:9">
      <c r="A254" s="7">
        <v>990</v>
      </c>
      <c r="B254" s="7" t="str">
        <f t="shared" si="4"/>
        <v>Eric Javits Family Foundation_The Heritage Foundation2014250</v>
      </c>
      <c r="C254" s="7" t="s">
        <v>131</v>
      </c>
      <c r="D254" s="7" t="s">
        <v>5</v>
      </c>
      <c r="E254" s="3">
        <v>250</v>
      </c>
      <c r="F254" s="7">
        <v>2014</v>
      </c>
      <c r="G254" t="s">
        <v>103</v>
      </c>
    </row>
    <row r="255" spans="1:9">
      <c r="A255" t="s">
        <v>102</v>
      </c>
      <c r="B255" t="str">
        <f t="shared" si="4"/>
        <v>Exxon Mobil_The Heritage Foundation199890000</v>
      </c>
      <c r="C255" t="s">
        <v>25</v>
      </c>
      <c r="D255" t="s">
        <v>5</v>
      </c>
      <c r="E255" s="3">
        <v>90000</v>
      </c>
      <c r="F255">
        <v>1998</v>
      </c>
      <c r="G255" t="s">
        <v>103</v>
      </c>
    </row>
    <row r="256" spans="1:9">
      <c r="A256" t="s">
        <v>99</v>
      </c>
      <c r="B256" t="str">
        <f t="shared" si="4"/>
        <v>Exxon Mobil_The Heritage Foundation200125000</v>
      </c>
      <c r="C256" t="s">
        <v>25</v>
      </c>
      <c r="D256" t="s">
        <v>5</v>
      </c>
      <c r="E256" s="3">
        <v>25000</v>
      </c>
      <c r="F256">
        <v>2001</v>
      </c>
    </row>
    <row r="257" spans="1:7">
      <c r="A257" t="s">
        <v>99</v>
      </c>
      <c r="B257" t="str">
        <f t="shared" si="4"/>
        <v>Exxon Mobil_The Heritage Foundation200140000</v>
      </c>
      <c r="C257" t="s">
        <v>25</v>
      </c>
      <c r="D257" t="s">
        <v>5</v>
      </c>
      <c r="E257" s="3">
        <v>40000</v>
      </c>
      <c r="F257">
        <v>2001</v>
      </c>
    </row>
    <row r="258" spans="1:7">
      <c r="A258" t="s">
        <v>99</v>
      </c>
      <c r="B258" t="str">
        <f t="shared" si="4"/>
        <v>Exxon Mobil_The Heritage Foundation200275000</v>
      </c>
      <c r="C258" t="s">
        <v>25</v>
      </c>
      <c r="D258" t="s">
        <v>5</v>
      </c>
      <c r="E258" s="3">
        <v>75000</v>
      </c>
      <c r="F258">
        <v>2002</v>
      </c>
    </row>
    <row r="259" spans="1:7">
      <c r="A259" t="s">
        <v>99</v>
      </c>
      <c r="B259" t="str">
        <f t="shared" si="4"/>
        <v>Exxon Mobil_The Heritage Foundation200395000</v>
      </c>
      <c r="C259" t="s">
        <v>25</v>
      </c>
      <c r="D259" t="s">
        <v>5</v>
      </c>
      <c r="E259" s="3">
        <v>95000</v>
      </c>
      <c r="F259">
        <v>2003</v>
      </c>
    </row>
    <row r="260" spans="1:7">
      <c r="A260" t="s">
        <v>99</v>
      </c>
      <c r="B260" t="str">
        <f t="shared" si="4"/>
        <v>Exxon Mobil_The Heritage Foundation200530000</v>
      </c>
      <c r="C260" t="s">
        <v>25</v>
      </c>
      <c r="D260" t="s">
        <v>5</v>
      </c>
      <c r="E260" s="3">
        <v>30000</v>
      </c>
      <c r="F260">
        <v>2005</v>
      </c>
    </row>
    <row r="261" spans="1:7">
      <c r="A261" t="s">
        <v>99</v>
      </c>
      <c r="B261" t="str">
        <f t="shared" si="4"/>
        <v>Exxon Mobil_The Heritage Foundation200630000</v>
      </c>
      <c r="C261" t="s">
        <v>25</v>
      </c>
      <c r="D261" t="s">
        <v>5</v>
      </c>
      <c r="E261" s="3">
        <v>30000</v>
      </c>
      <c r="F261">
        <v>2006</v>
      </c>
    </row>
    <row r="262" spans="1:7">
      <c r="A262" t="s">
        <v>99</v>
      </c>
      <c r="B262" t="str">
        <f t="shared" si="4"/>
        <v>Exxon Mobil_The Heritage Foundation200740000</v>
      </c>
      <c r="C262" t="s">
        <v>25</v>
      </c>
      <c r="D262" t="s">
        <v>5</v>
      </c>
      <c r="E262" s="3">
        <v>40000</v>
      </c>
      <c r="F262">
        <v>2007</v>
      </c>
    </row>
    <row r="263" spans="1:7">
      <c r="A263" t="s">
        <v>99</v>
      </c>
      <c r="B263" t="str">
        <f t="shared" si="4"/>
        <v>Exxon Mobil_The Heritage Foundation200850000</v>
      </c>
      <c r="C263" t="s">
        <v>25</v>
      </c>
      <c r="D263" t="s">
        <v>5</v>
      </c>
      <c r="E263" s="3">
        <v>50000</v>
      </c>
      <c r="F263">
        <v>2008</v>
      </c>
    </row>
    <row r="264" spans="1:7">
      <c r="A264" t="s">
        <v>99</v>
      </c>
      <c r="B264" t="str">
        <f t="shared" si="4"/>
        <v>Exxon Mobil_The Heritage Foundation200950000</v>
      </c>
      <c r="C264" t="s">
        <v>25</v>
      </c>
      <c r="D264" t="s">
        <v>5</v>
      </c>
      <c r="E264" s="3">
        <v>50000</v>
      </c>
      <c r="F264">
        <v>2009</v>
      </c>
    </row>
    <row r="265" spans="1:7">
      <c r="A265" t="s">
        <v>99</v>
      </c>
      <c r="B265" t="str">
        <f t="shared" si="4"/>
        <v>Exxon Mobil_The Heritage Foundation201050000</v>
      </c>
      <c r="C265" t="s">
        <v>25</v>
      </c>
      <c r="D265" t="s">
        <v>5</v>
      </c>
      <c r="E265" s="3">
        <v>50000</v>
      </c>
      <c r="F265">
        <v>2010</v>
      </c>
    </row>
    <row r="266" spans="1:7">
      <c r="A266" t="s">
        <v>99</v>
      </c>
      <c r="B266" t="str">
        <f t="shared" si="4"/>
        <v>Exxon Mobil_The Heritage Foundation201150000</v>
      </c>
      <c r="C266" t="s">
        <v>25</v>
      </c>
      <c r="D266" t="s">
        <v>5</v>
      </c>
      <c r="E266" s="3">
        <v>50000</v>
      </c>
      <c r="F266">
        <v>2011</v>
      </c>
    </row>
    <row r="267" spans="1:7">
      <c r="A267" t="s">
        <v>99</v>
      </c>
      <c r="B267" t="str">
        <f t="shared" si="4"/>
        <v>Exxon Mobil_The Heritage Foundation201250000</v>
      </c>
      <c r="C267" t="s">
        <v>25</v>
      </c>
      <c r="D267" t="s">
        <v>5</v>
      </c>
      <c r="E267" s="3">
        <v>50000</v>
      </c>
      <c r="F267">
        <v>2012</v>
      </c>
    </row>
    <row r="268" spans="1:7">
      <c r="A268" t="s">
        <v>104</v>
      </c>
      <c r="B268" t="str">
        <f t="shared" ref="B268:B331" si="5">C268&amp;"_"&amp;D268&amp;F268&amp;E268</f>
        <v>Exxon Mobil_The Heritage Foundation201350000</v>
      </c>
      <c r="C268" t="s">
        <v>25</v>
      </c>
      <c r="D268" t="s">
        <v>5</v>
      </c>
      <c r="E268" s="3">
        <v>50000</v>
      </c>
      <c r="F268">
        <v>2013</v>
      </c>
      <c r="G268" t="s">
        <v>103</v>
      </c>
    </row>
    <row r="269" spans="1:7">
      <c r="A269" s="7">
        <v>990</v>
      </c>
      <c r="B269" s="7" t="str">
        <f t="shared" si="5"/>
        <v>Eyas Foundation_The Heritage Foundation20061500</v>
      </c>
      <c r="C269" s="7" t="s">
        <v>132</v>
      </c>
      <c r="D269" s="7" t="s">
        <v>5</v>
      </c>
      <c r="E269" s="3">
        <v>1500</v>
      </c>
      <c r="F269" s="7">
        <v>2006</v>
      </c>
      <c r="G269" t="s">
        <v>103</v>
      </c>
    </row>
    <row r="270" spans="1:7">
      <c r="A270" s="7">
        <v>990</v>
      </c>
      <c r="B270" s="7" t="str">
        <f t="shared" si="5"/>
        <v>Eyas Foundation_The Heritage Foundation20075000</v>
      </c>
      <c r="C270" s="7" t="s">
        <v>132</v>
      </c>
      <c r="D270" s="7" t="s">
        <v>5</v>
      </c>
      <c r="E270" s="3">
        <v>5000</v>
      </c>
      <c r="F270" s="7">
        <v>2007</v>
      </c>
      <c r="G270" t="s">
        <v>103</v>
      </c>
    </row>
    <row r="271" spans="1:7">
      <c r="A271" s="7">
        <v>990</v>
      </c>
      <c r="B271" s="7" t="str">
        <f t="shared" si="5"/>
        <v>Eyas Foundation_The Heritage Foundation201310000</v>
      </c>
      <c r="C271" s="7" t="s">
        <v>132</v>
      </c>
      <c r="D271" s="7" t="s">
        <v>5</v>
      </c>
      <c r="E271" s="3">
        <v>10000</v>
      </c>
      <c r="F271" s="7">
        <v>2013</v>
      </c>
      <c r="G271" t="s">
        <v>103</v>
      </c>
    </row>
    <row r="272" spans="1:7">
      <c r="A272" s="7">
        <v>990</v>
      </c>
      <c r="B272" s="7" t="str">
        <f t="shared" si="5"/>
        <v>Eyas Foundation_The Heritage Foundation20151000</v>
      </c>
      <c r="C272" s="7" t="s">
        <v>132</v>
      </c>
      <c r="D272" s="7" t="s">
        <v>5</v>
      </c>
      <c r="E272" s="3">
        <v>1000</v>
      </c>
      <c r="F272" s="7">
        <v>2015</v>
      </c>
      <c r="G272" t="s">
        <v>103</v>
      </c>
    </row>
    <row r="273" spans="1:7">
      <c r="A273" t="s">
        <v>99</v>
      </c>
      <c r="B273" t="str">
        <f t="shared" si="5"/>
        <v>F.M. Kirby Foundation_The Heritage Foundation199860000</v>
      </c>
      <c r="C273" t="s">
        <v>22</v>
      </c>
      <c r="D273" t="s">
        <v>5</v>
      </c>
      <c r="E273" s="3">
        <v>60000</v>
      </c>
      <c r="F273">
        <v>1998</v>
      </c>
    </row>
    <row r="274" spans="1:7">
      <c r="A274" t="s">
        <v>99</v>
      </c>
      <c r="B274" t="str">
        <f t="shared" si="5"/>
        <v>F.M. Kirby Foundation_The Heritage Foundation199965000</v>
      </c>
      <c r="C274" t="s">
        <v>22</v>
      </c>
      <c r="D274" t="s">
        <v>5</v>
      </c>
      <c r="E274" s="3">
        <v>65000</v>
      </c>
      <c r="F274">
        <v>1999</v>
      </c>
    </row>
    <row r="275" spans="1:7">
      <c r="A275" t="s">
        <v>99</v>
      </c>
      <c r="B275" t="str">
        <f t="shared" si="5"/>
        <v>F.M. Kirby Foundation_The Heritage Foundation2000100000</v>
      </c>
      <c r="C275" t="s">
        <v>22</v>
      </c>
      <c r="D275" t="s">
        <v>5</v>
      </c>
      <c r="E275" s="3">
        <v>100000</v>
      </c>
      <c r="F275">
        <v>2000</v>
      </c>
    </row>
    <row r="276" spans="1:7">
      <c r="A276" t="s">
        <v>99</v>
      </c>
      <c r="B276" t="str">
        <f t="shared" si="5"/>
        <v>F.M. Kirby Foundation_The Heritage Foundation2001100000</v>
      </c>
      <c r="C276" t="s">
        <v>22</v>
      </c>
      <c r="D276" t="s">
        <v>5</v>
      </c>
      <c r="E276" s="3">
        <v>100000</v>
      </c>
      <c r="F276">
        <v>2001</v>
      </c>
    </row>
    <row r="277" spans="1:7">
      <c r="A277" t="s">
        <v>99</v>
      </c>
      <c r="B277" t="str">
        <f t="shared" si="5"/>
        <v>F.M. Kirby Foundation_The Heritage Foundation2002100000</v>
      </c>
      <c r="C277" t="s">
        <v>22</v>
      </c>
      <c r="D277" t="s">
        <v>5</v>
      </c>
      <c r="E277" s="3">
        <v>100000</v>
      </c>
      <c r="F277">
        <v>2002</v>
      </c>
    </row>
    <row r="278" spans="1:7">
      <c r="A278" t="s">
        <v>99</v>
      </c>
      <c r="B278" t="str">
        <f t="shared" si="5"/>
        <v>F.M. Kirby Foundation_The Heritage Foundation2003110000</v>
      </c>
      <c r="C278" t="s">
        <v>22</v>
      </c>
      <c r="D278" t="s">
        <v>5</v>
      </c>
      <c r="E278" s="3">
        <v>110000</v>
      </c>
      <c r="F278">
        <v>2003</v>
      </c>
    </row>
    <row r="279" spans="1:7">
      <c r="A279" t="s">
        <v>99</v>
      </c>
      <c r="B279" t="str">
        <f t="shared" si="5"/>
        <v>F.M. Kirby Foundation_The Heritage Foundation2004110000</v>
      </c>
      <c r="C279" t="s">
        <v>22</v>
      </c>
      <c r="D279" t="s">
        <v>5</v>
      </c>
      <c r="E279" s="3">
        <v>110000</v>
      </c>
      <c r="F279">
        <v>2004</v>
      </c>
    </row>
    <row r="280" spans="1:7">
      <c r="A280" t="s">
        <v>99</v>
      </c>
      <c r="B280" t="str">
        <f t="shared" si="5"/>
        <v>F.M. Kirby Foundation_The Heritage Foundation2005110000</v>
      </c>
      <c r="C280" t="s">
        <v>22</v>
      </c>
      <c r="D280" t="s">
        <v>5</v>
      </c>
      <c r="E280" s="3">
        <v>110000</v>
      </c>
      <c r="F280">
        <v>2005</v>
      </c>
    </row>
    <row r="281" spans="1:7">
      <c r="A281" t="s">
        <v>99</v>
      </c>
      <c r="B281" t="str">
        <f t="shared" si="5"/>
        <v>F.M. Kirby Foundation_The Heritage Foundation2006110000</v>
      </c>
      <c r="C281" t="s">
        <v>22</v>
      </c>
      <c r="D281" t="s">
        <v>5</v>
      </c>
      <c r="E281" s="3">
        <v>110000</v>
      </c>
      <c r="F281">
        <v>2006</v>
      </c>
    </row>
    <row r="282" spans="1:7">
      <c r="A282" t="s">
        <v>99</v>
      </c>
      <c r="B282" t="str">
        <f t="shared" si="5"/>
        <v>F.M. Kirby Foundation_The Heritage Foundation2007120000</v>
      </c>
      <c r="C282" t="s">
        <v>22</v>
      </c>
      <c r="D282" t="s">
        <v>5</v>
      </c>
      <c r="E282" s="3">
        <v>120000</v>
      </c>
      <c r="F282">
        <v>2007</v>
      </c>
    </row>
    <row r="283" spans="1:7">
      <c r="A283" t="s">
        <v>99</v>
      </c>
      <c r="B283" t="str">
        <f t="shared" si="5"/>
        <v>F.M. Kirby Foundation_The Heritage Foundation2008120000</v>
      </c>
      <c r="C283" t="s">
        <v>22</v>
      </c>
      <c r="D283" t="s">
        <v>5</v>
      </c>
      <c r="E283" s="3">
        <v>120000</v>
      </c>
      <c r="F283">
        <v>2008</v>
      </c>
    </row>
    <row r="284" spans="1:7">
      <c r="A284" t="s">
        <v>99</v>
      </c>
      <c r="B284" t="str">
        <f t="shared" si="5"/>
        <v>F.M. Kirby Foundation_The Heritage Foundation2009120000</v>
      </c>
      <c r="C284" t="s">
        <v>22</v>
      </c>
      <c r="D284" t="s">
        <v>5</v>
      </c>
      <c r="E284" s="3">
        <v>120000</v>
      </c>
      <c r="F284">
        <v>2009</v>
      </c>
    </row>
    <row r="285" spans="1:7">
      <c r="A285" t="s">
        <v>99</v>
      </c>
      <c r="B285" t="str">
        <f t="shared" si="5"/>
        <v>F.M. Kirby Foundation_The Heritage Foundation2010120000</v>
      </c>
      <c r="C285" t="s">
        <v>22</v>
      </c>
      <c r="D285" t="s">
        <v>5</v>
      </c>
      <c r="E285" s="3">
        <v>120000</v>
      </c>
      <c r="F285">
        <v>2010</v>
      </c>
    </row>
    <row r="286" spans="1:7">
      <c r="A286" t="s">
        <v>99</v>
      </c>
      <c r="B286" t="str">
        <f t="shared" si="5"/>
        <v>F.M. Kirby Foundation_The Heritage Foundation2011100000</v>
      </c>
      <c r="C286" t="s">
        <v>22</v>
      </c>
      <c r="D286" t="s">
        <v>5</v>
      </c>
      <c r="E286" s="3">
        <v>100000</v>
      </c>
      <c r="F286">
        <v>2011</v>
      </c>
    </row>
    <row r="287" spans="1:7">
      <c r="A287" t="s">
        <v>99</v>
      </c>
      <c r="B287" t="str">
        <f t="shared" si="5"/>
        <v>F.M. Kirby Foundation_The Heritage Foundation2012100000</v>
      </c>
      <c r="C287" t="s">
        <v>22</v>
      </c>
      <c r="D287" t="s">
        <v>5</v>
      </c>
      <c r="E287" s="3">
        <v>100000</v>
      </c>
      <c r="F287">
        <v>2012</v>
      </c>
    </row>
    <row r="288" spans="1:7">
      <c r="A288">
        <v>990</v>
      </c>
      <c r="B288" t="str">
        <f t="shared" si="5"/>
        <v>F.M. Kirby Foundation_The Heritage Foundation201550000</v>
      </c>
      <c r="C288" t="s">
        <v>22</v>
      </c>
      <c r="D288" t="s">
        <v>5</v>
      </c>
      <c r="E288" s="3">
        <v>50000</v>
      </c>
      <c r="F288">
        <v>2015</v>
      </c>
      <c r="G288" t="s">
        <v>103</v>
      </c>
    </row>
    <row r="289" spans="1:7">
      <c r="A289" t="s">
        <v>99</v>
      </c>
      <c r="B289" t="str">
        <f t="shared" si="5"/>
        <v>Fairbrook Foundation_The Heritage Foundation200850000</v>
      </c>
      <c r="C289" t="s">
        <v>67</v>
      </c>
      <c r="D289" t="s">
        <v>5</v>
      </c>
      <c r="E289" s="3">
        <v>50000</v>
      </c>
      <c r="F289">
        <v>2008</v>
      </c>
    </row>
    <row r="290" spans="1:7">
      <c r="A290" t="s">
        <v>99</v>
      </c>
      <c r="B290" t="str">
        <f t="shared" si="5"/>
        <v>Fairbrook Foundation_The Heritage Foundation201050000</v>
      </c>
      <c r="C290" t="s">
        <v>67</v>
      </c>
      <c r="D290" t="s">
        <v>5</v>
      </c>
      <c r="E290" s="3">
        <v>50000</v>
      </c>
      <c r="F290">
        <v>2010</v>
      </c>
    </row>
    <row r="291" spans="1:7">
      <c r="A291" t="s">
        <v>99</v>
      </c>
      <c r="B291" t="str">
        <f t="shared" si="5"/>
        <v>Fairchild-Martindale Foundation_The Heritage Foundation200125000</v>
      </c>
      <c r="C291" t="s">
        <v>35</v>
      </c>
      <c r="D291" t="s">
        <v>5</v>
      </c>
      <c r="E291" s="3">
        <v>25000</v>
      </c>
      <c r="F291">
        <v>2001</v>
      </c>
    </row>
    <row r="292" spans="1:7">
      <c r="A292" t="s">
        <v>99</v>
      </c>
      <c r="B292" t="str">
        <f t="shared" si="5"/>
        <v>Fairchild-Martindale Foundation_The Heritage Foundation200225000</v>
      </c>
      <c r="C292" t="s">
        <v>35</v>
      </c>
      <c r="D292" t="s">
        <v>5</v>
      </c>
      <c r="E292" s="3">
        <v>25000</v>
      </c>
      <c r="F292">
        <v>2002</v>
      </c>
    </row>
    <row r="293" spans="1:7">
      <c r="A293" t="s">
        <v>99</v>
      </c>
      <c r="B293" t="str">
        <f t="shared" si="5"/>
        <v>Fairchild-Martindale Foundation_The Heritage Foundation200325000</v>
      </c>
      <c r="C293" t="s">
        <v>35</v>
      </c>
      <c r="D293" t="s">
        <v>5</v>
      </c>
      <c r="E293" s="3">
        <v>25000</v>
      </c>
      <c r="F293">
        <v>2003</v>
      </c>
    </row>
    <row r="294" spans="1:7">
      <c r="A294" t="s">
        <v>99</v>
      </c>
      <c r="B294" t="str">
        <f t="shared" si="5"/>
        <v>Fairchild-Martindale Foundation_The Heritage Foundation200425000</v>
      </c>
      <c r="C294" t="s">
        <v>35</v>
      </c>
      <c r="D294" t="s">
        <v>5</v>
      </c>
      <c r="E294" s="3">
        <v>25000</v>
      </c>
      <c r="F294">
        <v>2004</v>
      </c>
    </row>
    <row r="295" spans="1:7">
      <c r="A295" t="s">
        <v>99</v>
      </c>
      <c r="B295" t="str">
        <f t="shared" si="5"/>
        <v>Fairchild-Martindale Foundation_The Heritage Foundation200525000</v>
      </c>
      <c r="C295" t="s">
        <v>35</v>
      </c>
      <c r="D295" t="s">
        <v>5</v>
      </c>
      <c r="E295" s="3">
        <v>25000</v>
      </c>
      <c r="F295">
        <v>2005</v>
      </c>
    </row>
    <row r="296" spans="1:7">
      <c r="A296" t="s">
        <v>99</v>
      </c>
      <c r="B296" t="str">
        <f t="shared" si="5"/>
        <v>Fairchild-Martindale Foundation_The Heritage Foundation200625000</v>
      </c>
      <c r="C296" t="s">
        <v>35</v>
      </c>
      <c r="D296" t="s">
        <v>5</v>
      </c>
      <c r="E296" s="3">
        <v>25000</v>
      </c>
      <c r="F296">
        <v>2006</v>
      </c>
    </row>
    <row r="297" spans="1:7">
      <c r="A297" t="s">
        <v>99</v>
      </c>
      <c r="B297" t="str">
        <f t="shared" si="5"/>
        <v>Fairchild-Martindale Foundation_The Heritage Foundation200725000</v>
      </c>
      <c r="C297" t="s">
        <v>35</v>
      </c>
      <c r="D297" t="s">
        <v>5</v>
      </c>
      <c r="E297" s="3">
        <v>25000</v>
      </c>
      <c r="F297">
        <v>2007</v>
      </c>
    </row>
    <row r="298" spans="1:7">
      <c r="A298" t="s">
        <v>99</v>
      </c>
      <c r="B298" t="str">
        <f t="shared" si="5"/>
        <v>Fairchild-Martindale Foundation_The Heritage Foundation200825000</v>
      </c>
      <c r="C298" t="s">
        <v>35</v>
      </c>
      <c r="D298" t="s">
        <v>5</v>
      </c>
      <c r="E298" s="3">
        <v>25000</v>
      </c>
      <c r="F298">
        <v>2008</v>
      </c>
    </row>
    <row r="299" spans="1:7">
      <c r="A299" t="s">
        <v>99</v>
      </c>
      <c r="B299" t="str">
        <f t="shared" si="5"/>
        <v>Fairchild-Martindale Foundation_The Heritage Foundation200925000</v>
      </c>
      <c r="C299" t="s">
        <v>35</v>
      </c>
      <c r="D299" t="s">
        <v>5</v>
      </c>
      <c r="E299" s="3">
        <v>25000</v>
      </c>
      <c r="F299">
        <v>2009</v>
      </c>
    </row>
    <row r="300" spans="1:7">
      <c r="A300" t="s">
        <v>99</v>
      </c>
      <c r="B300" t="str">
        <f t="shared" si="5"/>
        <v>Fairchild-Martindale Foundation_The Heritage Foundation201025000</v>
      </c>
      <c r="C300" t="s">
        <v>35</v>
      </c>
      <c r="D300" t="s">
        <v>5</v>
      </c>
      <c r="E300" s="3">
        <v>25000</v>
      </c>
      <c r="F300">
        <v>2010</v>
      </c>
    </row>
    <row r="301" spans="1:7">
      <c r="A301" t="s">
        <v>99</v>
      </c>
      <c r="B301" t="str">
        <f t="shared" si="5"/>
        <v>Fairchild-Martindale Foundation_The Heritage Foundation201125000</v>
      </c>
      <c r="C301" t="s">
        <v>35</v>
      </c>
      <c r="D301" t="s">
        <v>5</v>
      </c>
      <c r="E301" s="3">
        <v>25000</v>
      </c>
      <c r="F301">
        <v>2011</v>
      </c>
    </row>
    <row r="302" spans="1:7">
      <c r="A302" t="s">
        <v>99</v>
      </c>
      <c r="B302" t="str">
        <f t="shared" si="5"/>
        <v>Fairchild-Martindale Foundation_The Heritage Foundation201210000</v>
      </c>
      <c r="C302" t="s">
        <v>35</v>
      </c>
      <c r="D302" t="s">
        <v>5</v>
      </c>
      <c r="E302" s="3">
        <v>10000</v>
      </c>
      <c r="F302">
        <v>2012</v>
      </c>
    </row>
    <row r="303" spans="1:7">
      <c r="A303">
        <v>990</v>
      </c>
      <c r="B303" t="str">
        <f t="shared" si="5"/>
        <v>Fairchild-Martindale Foundation_The Heritage Foundation20145000</v>
      </c>
      <c r="C303" t="s">
        <v>35</v>
      </c>
      <c r="D303" t="s">
        <v>5</v>
      </c>
      <c r="E303" s="3">
        <v>5000</v>
      </c>
      <c r="F303">
        <v>2014</v>
      </c>
      <c r="G303" t="s">
        <v>103</v>
      </c>
    </row>
    <row r="304" spans="1:7">
      <c r="A304">
        <v>990</v>
      </c>
      <c r="B304" t="str">
        <f t="shared" si="5"/>
        <v>Fairchild-Martindale Foundation_The Heritage Foundation201510000</v>
      </c>
      <c r="C304" t="s">
        <v>35</v>
      </c>
      <c r="D304" t="s">
        <v>5</v>
      </c>
      <c r="E304" s="3">
        <v>10000</v>
      </c>
      <c r="F304">
        <v>2015</v>
      </c>
      <c r="G304" t="s">
        <v>103</v>
      </c>
    </row>
    <row r="305" spans="1:7">
      <c r="A305">
        <v>990</v>
      </c>
      <c r="B305" t="str">
        <f t="shared" si="5"/>
        <v>Fairchild-Martindale Foundation_The Heritage Foundation201610000</v>
      </c>
      <c r="C305" t="s">
        <v>35</v>
      </c>
      <c r="D305" t="s">
        <v>5</v>
      </c>
      <c r="E305" s="3">
        <v>10000</v>
      </c>
      <c r="F305">
        <v>2016</v>
      </c>
      <c r="G305" t="s">
        <v>103</v>
      </c>
    </row>
    <row r="306" spans="1:7">
      <c r="A306">
        <v>990</v>
      </c>
      <c r="B306" t="str">
        <f t="shared" si="5"/>
        <v>Fairchild-Martindale Foundation_The Heritage Foundation201710000</v>
      </c>
      <c r="C306" t="s">
        <v>35</v>
      </c>
      <c r="D306" t="s">
        <v>5</v>
      </c>
      <c r="E306" s="3">
        <v>10000</v>
      </c>
      <c r="F306">
        <v>2017</v>
      </c>
      <c r="G306" t="s">
        <v>103</v>
      </c>
    </row>
    <row r="307" spans="1:7">
      <c r="A307" s="7">
        <v>990</v>
      </c>
      <c r="B307" s="7" t="str">
        <f t="shared" si="5"/>
        <v>Floyd Foundation_The Heritage Foundation201210000</v>
      </c>
      <c r="C307" s="7" t="s">
        <v>133</v>
      </c>
      <c r="D307" s="7" t="s">
        <v>5</v>
      </c>
      <c r="E307" s="3">
        <v>10000</v>
      </c>
      <c r="F307" s="7">
        <v>2012</v>
      </c>
      <c r="G307" t="s">
        <v>103</v>
      </c>
    </row>
    <row r="308" spans="1:7">
      <c r="A308" t="s">
        <v>99</v>
      </c>
      <c r="B308" t="str">
        <f t="shared" si="5"/>
        <v>Foundation for Economic Education_The Heritage Foundation2009300</v>
      </c>
      <c r="C308" t="s">
        <v>72</v>
      </c>
      <c r="D308" t="s">
        <v>5</v>
      </c>
      <c r="E308" s="3">
        <v>300</v>
      </c>
      <c r="F308">
        <v>2009</v>
      </c>
    </row>
    <row r="309" spans="1:7">
      <c r="A309" t="s">
        <v>99</v>
      </c>
      <c r="B309" t="str">
        <f t="shared" si="5"/>
        <v>George Edward Durell Foundation_The Heritage Foundation200750000</v>
      </c>
      <c r="C309" t="s">
        <v>77</v>
      </c>
      <c r="D309" t="s">
        <v>5</v>
      </c>
      <c r="E309" s="3">
        <v>50000</v>
      </c>
      <c r="F309">
        <v>2007</v>
      </c>
    </row>
    <row r="310" spans="1:7">
      <c r="A310" t="s">
        <v>99</v>
      </c>
      <c r="B310" t="str">
        <f t="shared" si="5"/>
        <v>Gilder Foundation_The Heritage Foundation2000100</v>
      </c>
      <c r="C310" t="s">
        <v>87</v>
      </c>
      <c r="D310" t="s">
        <v>5</v>
      </c>
      <c r="E310" s="3">
        <v>100</v>
      </c>
      <c r="F310">
        <v>2000</v>
      </c>
    </row>
    <row r="311" spans="1:7">
      <c r="A311" t="s">
        <v>99</v>
      </c>
      <c r="B311" t="str">
        <f t="shared" si="5"/>
        <v>Herrick Foundation_The Heritage Foundation2002100000</v>
      </c>
      <c r="C311" t="s">
        <v>47</v>
      </c>
      <c r="D311" t="s">
        <v>5</v>
      </c>
      <c r="E311" s="3">
        <v>100000</v>
      </c>
      <c r="F311">
        <v>2002</v>
      </c>
    </row>
    <row r="312" spans="1:7">
      <c r="A312" t="s">
        <v>99</v>
      </c>
      <c r="B312" t="str">
        <f t="shared" si="5"/>
        <v>Herrick Foundation_The Heritage Foundation2003500000</v>
      </c>
      <c r="C312" t="s">
        <v>47</v>
      </c>
      <c r="D312" t="s">
        <v>5</v>
      </c>
      <c r="E312" s="3">
        <v>500000</v>
      </c>
      <c r="F312">
        <v>2003</v>
      </c>
    </row>
    <row r="313" spans="1:7">
      <c r="A313" t="s">
        <v>99</v>
      </c>
      <c r="B313" t="str">
        <f t="shared" si="5"/>
        <v>Herrick Foundation_The Heritage Foundation2004100000</v>
      </c>
      <c r="C313" t="s">
        <v>47</v>
      </c>
      <c r="D313" t="s">
        <v>5</v>
      </c>
      <c r="E313" s="3">
        <v>100000</v>
      </c>
      <c r="F313">
        <v>2004</v>
      </c>
    </row>
    <row r="314" spans="1:7">
      <c r="A314" t="s">
        <v>99</v>
      </c>
      <c r="B314" t="str">
        <f t="shared" si="5"/>
        <v>Herrick Foundation_The Heritage Foundation2004150000</v>
      </c>
      <c r="C314" t="s">
        <v>47</v>
      </c>
      <c r="D314" t="s">
        <v>5</v>
      </c>
      <c r="E314" s="3">
        <v>150000</v>
      </c>
      <c r="F314">
        <v>2004</v>
      </c>
    </row>
    <row r="315" spans="1:7">
      <c r="A315" t="s">
        <v>99</v>
      </c>
      <c r="B315" t="str">
        <f t="shared" si="5"/>
        <v>Herrick Foundation_The Heritage Foundation20052000000</v>
      </c>
      <c r="C315" t="s">
        <v>47</v>
      </c>
      <c r="D315" t="s">
        <v>5</v>
      </c>
      <c r="E315" s="3">
        <v>2000000</v>
      </c>
      <c r="F315">
        <v>2005</v>
      </c>
    </row>
    <row r="316" spans="1:7">
      <c r="A316" t="s">
        <v>99</v>
      </c>
      <c r="B316" t="str">
        <f t="shared" si="5"/>
        <v>Herrick Foundation_The Heritage Foundation2006500000</v>
      </c>
      <c r="C316" t="s">
        <v>47</v>
      </c>
      <c r="D316" t="s">
        <v>5</v>
      </c>
      <c r="E316" s="3">
        <v>500000</v>
      </c>
      <c r="F316">
        <v>2006</v>
      </c>
    </row>
    <row r="317" spans="1:7">
      <c r="A317" t="s">
        <v>99</v>
      </c>
      <c r="B317" t="str">
        <f t="shared" si="5"/>
        <v>Herrick Foundation_The Heritage Foundation2007430000</v>
      </c>
      <c r="C317" t="s">
        <v>47</v>
      </c>
      <c r="D317" t="s">
        <v>5</v>
      </c>
      <c r="E317" s="3">
        <v>430000</v>
      </c>
      <c r="F317">
        <v>2007</v>
      </c>
    </row>
    <row r="318" spans="1:7">
      <c r="A318" t="s">
        <v>99</v>
      </c>
      <c r="B318" t="str">
        <f t="shared" si="5"/>
        <v>Herrick Foundation_The Heritage Foundation2008350000</v>
      </c>
      <c r="C318" t="s">
        <v>47</v>
      </c>
      <c r="D318" t="s">
        <v>5</v>
      </c>
      <c r="E318" s="3">
        <v>350000</v>
      </c>
      <c r="F318">
        <v>2008</v>
      </c>
    </row>
    <row r="319" spans="1:7">
      <c r="A319" t="s">
        <v>99</v>
      </c>
      <c r="B319" t="str">
        <f t="shared" si="5"/>
        <v>Herrick Foundation_The Heritage Foundation20091000000</v>
      </c>
      <c r="C319" t="s">
        <v>47</v>
      </c>
      <c r="D319" t="s">
        <v>5</v>
      </c>
      <c r="E319" s="3">
        <v>1000000</v>
      </c>
      <c r="F319">
        <v>2009</v>
      </c>
    </row>
    <row r="320" spans="1:7">
      <c r="A320" t="s">
        <v>99</v>
      </c>
      <c r="B320" t="str">
        <f t="shared" si="5"/>
        <v>Herrick Foundation_The Heritage Foundation2010250000</v>
      </c>
      <c r="C320" t="s">
        <v>47</v>
      </c>
      <c r="D320" t="s">
        <v>5</v>
      </c>
      <c r="E320" s="3">
        <v>250000</v>
      </c>
      <c r="F320">
        <v>2010</v>
      </c>
    </row>
    <row r="321" spans="1:7">
      <c r="A321" t="s">
        <v>99</v>
      </c>
      <c r="B321" t="str">
        <f t="shared" si="5"/>
        <v>Herrick Foundation_The Heritage Foundation20111150000</v>
      </c>
      <c r="C321" t="s">
        <v>47</v>
      </c>
      <c r="D321" t="s">
        <v>5</v>
      </c>
      <c r="E321" s="3">
        <v>1150000</v>
      </c>
      <c r="F321">
        <v>2011</v>
      </c>
    </row>
    <row r="322" spans="1:7">
      <c r="A322" t="s">
        <v>99</v>
      </c>
      <c r="B322" t="str">
        <f t="shared" si="5"/>
        <v>Herrick Foundation_The Heritage Foundation20121000000</v>
      </c>
      <c r="C322" t="s">
        <v>47</v>
      </c>
      <c r="D322" t="s">
        <v>5</v>
      </c>
      <c r="E322" s="3">
        <v>1000000</v>
      </c>
      <c r="F322">
        <v>2012</v>
      </c>
    </row>
    <row r="323" spans="1:7">
      <c r="A323">
        <v>990</v>
      </c>
      <c r="B323" t="str">
        <f t="shared" si="5"/>
        <v>Herrick Foundation_The Heritage Foundation20131000000</v>
      </c>
      <c r="C323" t="s">
        <v>47</v>
      </c>
      <c r="D323" t="s">
        <v>5</v>
      </c>
      <c r="E323" s="3">
        <v>1000000</v>
      </c>
      <c r="F323">
        <v>2013</v>
      </c>
      <c r="G323" t="s">
        <v>103</v>
      </c>
    </row>
    <row r="324" spans="1:7">
      <c r="A324">
        <v>990</v>
      </c>
      <c r="B324" t="str">
        <f t="shared" si="5"/>
        <v>Herrick Foundation_The Heritage Foundation20141000000</v>
      </c>
      <c r="C324" t="s">
        <v>47</v>
      </c>
      <c r="D324" t="s">
        <v>5</v>
      </c>
      <c r="E324" s="3">
        <v>1000000</v>
      </c>
      <c r="F324">
        <v>2014</v>
      </c>
      <c r="G324" t="s">
        <v>103</v>
      </c>
    </row>
    <row r="325" spans="1:7">
      <c r="A325">
        <v>990</v>
      </c>
      <c r="B325" t="str">
        <f t="shared" si="5"/>
        <v>Herrick Foundation_The Heritage Foundation20151000000</v>
      </c>
      <c r="C325" t="s">
        <v>47</v>
      </c>
      <c r="D325" t="s">
        <v>5</v>
      </c>
      <c r="E325" s="3">
        <v>1000000</v>
      </c>
      <c r="F325">
        <v>2015</v>
      </c>
      <c r="G325" t="s">
        <v>103</v>
      </c>
    </row>
    <row r="326" spans="1:7">
      <c r="A326">
        <v>990</v>
      </c>
      <c r="B326" t="str">
        <f t="shared" si="5"/>
        <v>Herrick Foundation_The Heritage Foundation20151000000</v>
      </c>
      <c r="C326" t="s">
        <v>47</v>
      </c>
      <c r="D326" t="s">
        <v>5</v>
      </c>
      <c r="E326" s="3">
        <v>1000000</v>
      </c>
      <c r="F326">
        <v>2015</v>
      </c>
      <c r="G326" t="s">
        <v>103</v>
      </c>
    </row>
    <row r="327" spans="1:7">
      <c r="A327">
        <v>990</v>
      </c>
      <c r="B327" t="str">
        <f t="shared" si="5"/>
        <v>Herrick Foundation_The Heritage Foundation20161000000</v>
      </c>
      <c r="C327" t="s">
        <v>47</v>
      </c>
      <c r="D327" t="s">
        <v>5</v>
      </c>
      <c r="E327" s="3">
        <v>1000000</v>
      </c>
      <c r="F327">
        <v>2016</v>
      </c>
      <c r="G327" t="s">
        <v>103</v>
      </c>
    </row>
    <row r="328" spans="1:7">
      <c r="A328" t="s">
        <v>99</v>
      </c>
      <c r="B328" t="str">
        <f t="shared" si="5"/>
        <v>Holman Foundation_The Heritage Foundation200115000</v>
      </c>
      <c r="C328" t="s">
        <v>6</v>
      </c>
      <c r="D328" t="s">
        <v>5</v>
      </c>
      <c r="E328" s="3">
        <v>15000</v>
      </c>
      <c r="F328">
        <v>2001</v>
      </c>
    </row>
    <row r="329" spans="1:7">
      <c r="A329" t="s">
        <v>99</v>
      </c>
      <c r="B329" t="str">
        <f t="shared" si="5"/>
        <v>Holman Foundation_The Heritage Foundation200225000</v>
      </c>
      <c r="C329" t="s">
        <v>6</v>
      </c>
      <c r="D329" t="s">
        <v>5</v>
      </c>
      <c r="E329" s="3">
        <v>25000</v>
      </c>
      <c r="F329">
        <v>2002</v>
      </c>
    </row>
    <row r="330" spans="1:7">
      <c r="A330" t="s">
        <v>99</v>
      </c>
      <c r="B330" t="str">
        <f t="shared" si="5"/>
        <v>Holman Foundation_The Heritage Foundation200325000</v>
      </c>
      <c r="C330" t="s">
        <v>6</v>
      </c>
      <c r="D330" t="s">
        <v>5</v>
      </c>
      <c r="E330" s="3">
        <v>25000</v>
      </c>
      <c r="F330">
        <v>2003</v>
      </c>
    </row>
    <row r="331" spans="1:7">
      <c r="A331" t="s">
        <v>99</v>
      </c>
      <c r="B331" t="str">
        <f t="shared" si="5"/>
        <v>Holman Foundation_The Heritage Foundation200430000</v>
      </c>
      <c r="C331" t="s">
        <v>6</v>
      </c>
      <c r="D331" t="s">
        <v>5</v>
      </c>
      <c r="E331" s="3">
        <v>30000</v>
      </c>
      <c r="F331">
        <v>2004</v>
      </c>
    </row>
    <row r="332" spans="1:7">
      <c r="A332" t="s">
        <v>99</v>
      </c>
      <c r="B332" t="str">
        <f t="shared" ref="B332:B395" si="6">C332&amp;"_"&amp;D332&amp;F332&amp;E332</f>
        <v>Holman Foundation_The Heritage Foundation200535000</v>
      </c>
      <c r="C332" t="s">
        <v>6</v>
      </c>
      <c r="D332" t="s">
        <v>5</v>
      </c>
      <c r="E332" s="3">
        <v>35000</v>
      </c>
      <c r="F332">
        <v>2005</v>
      </c>
    </row>
    <row r="333" spans="1:7">
      <c r="A333" t="s">
        <v>99</v>
      </c>
      <c r="B333" t="str">
        <f t="shared" si="6"/>
        <v>Holman Foundation_The Heritage Foundation200650300</v>
      </c>
      <c r="C333" t="s">
        <v>6</v>
      </c>
      <c r="D333" t="s">
        <v>5</v>
      </c>
      <c r="E333" s="3">
        <v>50300</v>
      </c>
      <c r="F333">
        <v>2006</v>
      </c>
    </row>
    <row r="334" spans="1:7">
      <c r="A334" t="s">
        <v>99</v>
      </c>
      <c r="B334" t="str">
        <f t="shared" si="6"/>
        <v>Holman Foundation_The Heritage Foundation200751671</v>
      </c>
      <c r="C334" t="s">
        <v>6</v>
      </c>
      <c r="D334" t="s">
        <v>5</v>
      </c>
      <c r="E334" s="3">
        <v>51671</v>
      </c>
      <c r="F334">
        <v>2007</v>
      </c>
    </row>
    <row r="335" spans="1:7">
      <c r="A335" t="s">
        <v>99</v>
      </c>
      <c r="B335" t="str">
        <f t="shared" si="6"/>
        <v>Holman Foundation_The Heritage Foundation200850000</v>
      </c>
      <c r="C335" t="s">
        <v>6</v>
      </c>
      <c r="D335" t="s">
        <v>5</v>
      </c>
      <c r="E335" s="3">
        <v>50000</v>
      </c>
      <c r="F335">
        <v>2008</v>
      </c>
    </row>
    <row r="336" spans="1:7">
      <c r="A336" t="s">
        <v>99</v>
      </c>
      <c r="B336" t="str">
        <f t="shared" si="6"/>
        <v>Holman Foundation_The Heritage Foundation200950000</v>
      </c>
      <c r="C336" t="s">
        <v>6</v>
      </c>
      <c r="D336" t="s">
        <v>5</v>
      </c>
      <c r="E336" s="3">
        <v>50000</v>
      </c>
      <c r="F336">
        <v>2009</v>
      </c>
    </row>
    <row r="337" spans="1:7">
      <c r="A337" t="s">
        <v>99</v>
      </c>
      <c r="B337" t="str">
        <f t="shared" si="6"/>
        <v>Holman Foundation_The Heritage Foundation201150000</v>
      </c>
      <c r="C337" t="s">
        <v>6</v>
      </c>
      <c r="D337" t="s">
        <v>5</v>
      </c>
      <c r="E337" s="3">
        <v>50000</v>
      </c>
      <c r="F337">
        <v>2011</v>
      </c>
    </row>
    <row r="338" spans="1:7">
      <c r="A338" t="s">
        <v>99</v>
      </c>
      <c r="B338" t="str">
        <f t="shared" si="6"/>
        <v>Holman Foundation_The Heritage Foundation201250000</v>
      </c>
      <c r="C338" t="s">
        <v>6</v>
      </c>
      <c r="D338" t="s">
        <v>5</v>
      </c>
      <c r="E338" s="3">
        <v>50000</v>
      </c>
      <c r="F338">
        <v>2012</v>
      </c>
    </row>
    <row r="339" spans="1:7">
      <c r="A339" t="s">
        <v>99</v>
      </c>
      <c r="B339" t="str">
        <f t="shared" si="6"/>
        <v>Holman Foundation_The Heritage Foundation201350000</v>
      </c>
      <c r="C339" t="s">
        <v>6</v>
      </c>
      <c r="D339" t="s">
        <v>5</v>
      </c>
      <c r="E339" s="3">
        <v>50000</v>
      </c>
      <c r="F339">
        <v>2013</v>
      </c>
    </row>
    <row r="340" spans="1:7">
      <c r="A340" t="s">
        <v>99</v>
      </c>
      <c r="B340" t="str">
        <f t="shared" si="6"/>
        <v>Holman Foundation_The Heritage Foundation201450000</v>
      </c>
      <c r="C340" t="s">
        <v>6</v>
      </c>
      <c r="D340" t="s">
        <v>5</v>
      </c>
      <c r="E340" s="3">
        <v>50000</v>
      </c>
      <c r="F340">
        <v>2014</v>
      </c>
    </row>
    <row r="341" spans="1:7">
      <c r="A341">
        <v>990</v>
      </c>
      <c r="B341" t="str">
        <f t="shared" si="6"/>
        <v>Holman Foundation_The Heritage Foundation2015125000</v>
      </c>
      <c r="C341" t="s">
        <v>6</v>
      </c>
      <c r="D341" t="s">
        <v>5</v>
      </c>
      <c r="E341" s="3">
        <v>125000</v>
      </c>
      <c r="F341">
        <v>2015</v>
      </c>
      <c r="G341" t="s">
        <v>103</v>
      </c>
    </row>
    <row r="342" spans="1:7">
      <c r="A342" t="s">
        <v>99</v>
      </c>
      <c r="B342" t="str">
        <f t="shared" si="6"/>
        <v>Howard Charitable Foundation_The Heritage Foundation20065000000</v>
      </c>
      <c r="C342" t="s">
        <v>56</v>
      </c>
      <c r="D342" t="s">
        <v>5</v>
      </c>
      <c r="E342" s="3">
        <v>5000000</v>
      </c>
      <c r="F342">
        <v>2006</v>
      </c>
    </row>
    <row r="343" spans="1:7">
      <c r="A343" t="s">
        <v>99</v>
      </c>
      <c r="B343" t="str">
        <f t="shared" si="6"/>
        <v>Howard Charitable Foundation_The Heritage Foundation20075000000</v>
      </c>
      <c r="C343" t="s">
        <v>56</v>
      </c>
      <c r="D343" t="s">
        <v>5</v>
      </c>
      <c r="E343" s="3">
        <v>5000000</v>
      </c>
      <c r="F343">
        <v>2007</v>
      </c>
    </row>
    <row r="344" spans="1:7">
      <c r="A344" t="s">
        <v>99</v>
      </c>
      <c r="B344" t="str">
        <f t="shared" si="6"/>
        <v>Howard Charitable Foundation_The Heritage Foundation20085000000</v>
      </c>
      <c r="C344" t="s">
        <v>56</v>
      </c>
      <c r="D344" t="s">
        <v>5</v>
      </c>
      <c r="E344" s="3">
        <v>5000000</v>
      </c>
      <c r="F344">
        <v>2008</v>
      </c>
    </row>
    <row r="345" spans="1:7">
      <c r="A345" t="s">
        <v>99</v>
      </c>
      <c r="B345" t="str">
        <f t="shared" si="6"/>
        <v>Howard Charitable Foundation_The Heritage Foundation20091000000</v>
      </c>
      <c r="C345" t="s">
        <v>56</v>
      </c>
      <c r="D345" t="s">
        <v>5</v>
      </c>
      <c r="E345" s="3">
        <v>1000000</v>
      </c>
      <c r="F345">
        <v>2009</v>
      </c>
    </row>
    <row r="346" spans="1:7">
      <c r="A346" t="s">
        <v>99</v>
      </c>
      <c r="B346" t="str">
        <f t="shared" si="6"/>
        <v>Howard Charitable Foundation_The Heritage Foundation20101000000</v>
      </c>
      <c r="C346" t="s">
        <v>56</v>
      </c>
      <c r="D346" t="s">
        <v>5</v>
      </c>
      <c r="E346" s="3">
        <v>1000000</v>
      </c>
      <c r="F346">
        <v>2010</v>
      </c>
    </row>
    <row r="347" spans="1:7">
      <c r="A347" t="s">
        <v>99</v>
      </c>
      <c r="B347" t="str">
        <f t="shared" si="6"/>
        <v>Howard Charitable Foundation_The Heritage Foundation20111000000</v>
      </c>
      <c r="C347" t="s">
        <v>56</v>
      </c>
      <c r="D347" t="s">
        <v>5</v>
      </c>
      <c r="E347" s="3">
        <v>1000000</v>
      </c>
      <c r="F347">
        <v>2011</v>
      </c>
    </row>
    <row r="348" spans="1:7">
      <c r="A348" t="s">
        <v>99</v>
      </c>
      <c r="B348" t="str">
        <f t="shared" si="6"/>
        <v>Howard Charitable Foundation_The Heritage Foundation20121000000</v>
      </c>
      <c r="C348" t="s">
        <v>56</v>
      </c>
      <c r="D348" t="s">
        <v>5</v>
      </c>
      <c r="E348" s="3">
        <v>1000000</v>
      </c>
      <c r="F348">
        <v>2012</v>
      </c>
    </row>
    <row r="349" spans="1:7">
      <c r="A349" s="7">
        <v>990</v>
      </c>
      <c r="B349" t="str">
        <f t="shared" si="6"/>
        <v>Howard Charitable Foundation_The Heritage Foundation2015100000</v>
      </c>
      <c r="C349" t="s">
        <v>56</v>
      </c>
      <c r="D349" t="s">
        <v>5</v>
      </c>
      <c r="E349" s="3">
        <v>100000</v>
      </c>
      <c r="F349">
        <v>2015</v>
      </c>
      <c r="G349" t="s">
        <v>103</v>
      </c>
    </row>
    <row r="350" spans="1:7">
      <c r="A350" s="7">
        <v>990</v>
      </c>
      <c r="B350" t="str">
        <f t="shared" si="6"/>
        <v>Howard Charitable Foundation_The Heritage Foundation2016100000</v>
      </c>
      <c r="C350" t="s">
        <v>56</v>
      </c>
      <c r="D350" t="s">
        <v>5</v>
      </c>
      <c r="E350" s="3">
        <v>100000</v>
      </c>
      <c r="F350">
        <v>2016</v>
      </c>
      <c r="G350" t="s">
        <v>103</v>
      </c>
    </row>
    <row r="351" spans="1:7">
      <c r="A351" s="7">
        <v>990</v>
      </c>
      <c r="B351" t="str">
        <f t="shared" si="6"/>
        <v>Howard Charitable Foundation_The Heritage Foundation2017100000</v>
      </c>
      <c r="C351" t="s">
        <v>56</v>
      </c>
      <c r="D351" t="s">
        <v>5</v>
      </c>
      <c r="E351" s="3">
        <v>100000</v>
      </c>
      <c r="F351">
        <v>2017</v>
      </c>
      <c r="G351" t="s">
        <v>103</v>
      </c>
    </row>
    <row r="352" spans="1:7">
      <c r="A352" s="7">
        <v>990</v>
      </c>
      <c r="B352" s="7" t="str">
        <f t="shared" si="6"/>
        <v>Huizenga Foundation_The Heritage Foundation20011000</v>
      </c>
      <c r="C352" s="7" t="s">
        <v>134</v>
      </c>
      <c r="D352" s="7" t="s">
        <v>5</v>
      </c>
      <c r="E352" s="3">
        <v>1000</v>
      </c>
      <c r="F352" s="7">
        <v>2001</v>
      </c>
      <c r="G352" t="s">
        <v>103</v>
      </c>
    </row>
    <row r="353" spans="1:7">
      <c r="A353" s="7">
        <v>990</v>
      </c>
      <c r="B353" s="7" t="str">
        <f t="shared" si="6"/>
        <v>Huizenga Foundation_The Heritage Foundation20021000</v>
      </c>
      <c r="C353" s="7" t="s">
        <v>134</v>
      </c>
      <c r="D353" s="7" t="s">
        <v>5</v>
      </c>
      <c r="E353" s="3">
        <v>1000</v>
      </c>
      <c r="F353" s="7">
        <v>2002</v>
      </c>
      <c r="G353" t="s">
        <v>103</v>
      </c>
    </row>
    <row r="354" spans="1:7">
      <c r="A354" s="7">
        <v>990</v>
      </c>
      <c r="B354" s="7" t="str">
        <f t="shared" si="6"/>
        <v>Huizenga Foundation_The Heritage Foundation20031000</v>
      </c>
      <c r="C354" s="7" t="s">
        <v>134</v>
      </c>
      <c r="D354" s="7" t="s">
        <v>5</v>
      </c>
      <c r="E354" s="3">
        <v>1000</v>
      </c>
      <c r="F354" s="7">
        <v>2003</v>
      </c>
      <c r="G354" t="s">
        <v>103</v>
      </c>
    </row>
    <row r="355" spans="1:7">
      <c r="A355" s="7">
        <v>990</v>
      </c>
      <c r="B355" s="7" t="str">
        <f t="shared" si="6"/>
        <v>Huizenga Foundation_The Heritage Foundation20041000</v>
      </c>
      <c r="C355" s="7" t="s">
        <v>134</v>
      </c>
      <c r="D355" s="7" t="s">
        <v>5</v>
      </c>
      <c r="E355" s="3">
        <v>1000</v>
      </c>
      <c r="F355" s="7">
        <v>2004</v>
      </c>
      <c r="G355" t="s">
        <v>103</v>
      </c>
    </row>
    <row r="356" spans="1:7">
      <c r="A356" s="7">
        <v>990</v>
      </c>
      <c r="B356" s="7" t="str">
        <f t="shared" si="6"/>
        <v>Huizenga Foundation_The Heritage Foundation20052000</v>
      </c>
      <c r="C356" s="7" t="s">
        <v>134</v>
      </c>
      <c r="D356" s="7" t="s">
        <v>5</v>
      </c>
      <c r="E356" s="3">
        <v>2000</v>
      </c>
      <c r="F356" s="7">
        <v>2005</v>
      </c>
      <c r="G356" t="s">
        <v>103</v>
      </c>
    </row>
    <row r="357" spans="1:7">
      <c r="A357" s="7">
        <v>990</v>
      </c>
      <c r="B357" s="7" t="str">
        <f t="shared" si="6"/>
        <v>Huizenga Foundation_The Heritage Foundation20062000</v>
      </c>
      <c r="C357" s="7" t="s">
        <v>134</v>
      </c>
      <c r="D357" s="7" t="s">
        <v>5</v>
      </c>
      <c r="E357" s="3">
        <v>2000</v>
      </c>
      <c r="F357" s="7">
        <v>2006</v>
      </c>
      <c r="G357" t="s">
        <v>103</v>
      </c>
    </row>
    <row r="358" spans="1:7">
      <c r="A358" s="7">
        <v>990</v>
      </c>
      <c r="B358" s="7" t="str">
        <f t="shared" si="6"/>
        <v>Huizenga Foundation_The Heritage Foundation200710000</v>
      </c>
      <c r="C358" s="7" t="s">
        <v>134</v>
      </c>
      <c r="D358" s="7" t="s">
        <v>5</v>
      </c>
      <c r="E358" s="3">
        <v>10000</v>
      </c>
      <c r="F358" s="7">
        <v>2007</v>
      </c>
      <c r="G358" t="s">
        <v>103</v>
      </c>
    </row>
    <row r="359" spans="1:7">
      <c r="A359" s="7">
        <v>990</v>
      </c>
      <c r="B359" s="7" t="str">
        <f t="shared" si="6"/>
        <v>Huizenga Foundation_The Heritage Foundation20085000</v>
      </c>
      <c r="C359" s="7" t="s">
        <v>134</v>
      </c>
      <c r="D359" s="7" t="s">
        <v>5</v>
      </c>
      <c r="E359" s="3">
        <v>5000</v>
      </c>
      <c r="F359" s="7">
        <v>2008</v>
      </c>
      <c r="G359" t="s">
        <v>103</v>
      </c>
    </row>
    <row r="360" spans="1:7">
      <c r="A360" s="7">
        <v>990</v>
      </c>
      <c r="B360" s="7" t="str">
        <f t="shared" si="6"/>
        <v>Huizenga Foundation_The Heritage Foundation20095000</v>
      </c>
      <c r="C360" s="7" t="s">
        <v>134</v>
      </c>
      <c r="D360" s="7" t="s">
        <v>5</v>
      </c>
      <c r="E360" s="3">
        <v>5000</v>
      </c>
      <c r="F360" s="7">
        <v>2009</v>
      </c>
      <c r="G360" t="s">
        <v>103</v>
      </c>
    </row>
    <row r="361" spans="1:7">
      <c r="A361" s="7">
        <v>990</v>
      </c>
      <c r="B361" s="7" t="str">
        <f t="shared" si="6"/>
        <v>Huizenga Foundation_The Heritage Foundation20105000</v>
      </c>
      <c r="C361" s="7" t="s">
        <v>134</v>
      </c>
      <c r="D361" s="7" t="s">
        <v>5</v>
      </c>
      <c r="E361" s="3">
        <v>5000</v>
      </c>
      <c r="F361" s="7">
        <v>2010</v>
      </c>
      <c r="G361" t="s">
        <v>103</v>
      </c>
    </row>
    <row r="362" spans="1:7">
      <c r="A362" s="7">
        <v>990</v>
      </c>
      <c r="B362" s="7" t="str">
        <f t="shared" si="6"/>
        <v>Huizenga Foundation_The Heritage Foundation20115000</v>
      </c>
      <c r="C362" s="7" t="s">
        <v>134</v>
      </c>
      <c r="D362" s="7" t="s">
        <v>5</v>
      </c>
      <c r="E362" s="3">
        <v>5000</v>
      </c>
      <c r="F362" s="7">
        <v>2011</v>
      </c>
      <c r="G362" t="s">
        <v>103</v>
      </c>
    </row>
    <row r="363" spans="1:7">
      <c r="A363" s="7">
        <v>990</v>
      </c>
      <c r="B363" s="7" t="str">
        <f t="shared" si="6"/>
        <v>Huizenga Foundation_The Heritage Foundation201210000</v>
      </c>
      <c r="C363" s="7" t="s">
        <v>134</v>
      </c>
      <c r="D363" s="7" t="s">
        <v>5</v>
      </c>
      <c r="E363" s="3">
        <v>10000</v>
      </c>
      <c r="F363" s="7">
        <v>2012</v>
      </c>
      <c r="G363" t="s">
        <v>103</v>
      </c>
    </row>
    <row r="364" spans="1:7">
      <c r="A364" s="7">
        <v>990</v>
      </c>
      <c r="B364" s="7" t="str">
        <f t="shared" si="6"/>
        <v>Huizenga Foundation_The Heritage Foundation20136000</v>
      </c>
      <c r="C364" s="7" t="s">
        <v>134</v>
      </c>
      <c r="D364" s="7" t="s">
        <v>5</v>
      </c>
      <c r="E364" s="3">
        <v>6000</v>
      </c>
      <c r="F364" s="7">
        <v>2013</v>
      </c>
      <c r="G364" t="s">
        <v>103</v>
      </c>
    </row>
    <row r="365" spans="1:7">
      <c r="A365" s="7">
        <v>990</v>
      </c>
      <c r="B365" s="7" t="str">
        <f t="shared" si="6"/>
        <v>Huizenga Foundation_The Heritage Foundation201410000</v>
      </c>
      <c r="C365" s="7" t="s">
        <v>134</v>
      </c>
      <c r="D365" s="7" t="s">
        <v>5</v>
      </c>
      <c r="E365" s="3">
        <v>10000</v>
      </c>
      <c r="F365" s="7">
        <v>2014</v>
      </c>
      <c r="G365" t="s">
        <v>103</v>
      </c>
    </row>
    <row r="366" spans="1:7">
      <c r="A366" t="s">
        <v>99</v>
      </c>
      <c r="B366" t="str">
        <f t="shared" si="6"/>
        <v>It Takes A Family Foundation_The Heritage Foundation201235</v>
      </c>
      <c r="C366" t="s">
        <v>42</v>
      </c>
      <c r="D366" t="s">
        <v>5</v>
      </c>
      <c r="E366" s="3">
        <v>35</v>
      </c>
      <c r="F366">
        <v>2012</v>
      </c>
    </row>
    <row r="367" spans="1:7">
      <c r="A367">
        <v>990</v>
      </c>
      <c r="B367" t="str">
        <f t="shared" si="6"/>
        <v>It Takes A Family Foundation_The Heritage Foundation20131000</v>
      </c>
      <c r="C367" t="s">
        <v>42</v>
      </c>
      <c r="D367" t="s">
        <v>5</v>
      </c>
      <c r="E367" s="3">
        <v>1000</v>
      </c>
      <c r="F367">
        <v>2013</v>
      </c>
      <c r="G367" t="s">
        <v>103</v>
      </c>
    </row>
    <row r="368" spans="1:7">
      <c r="A368" t="s">
        <v>99</v>
      </c>
      <c r="B368" t="str">
        <f t="shared" si="6"/>
        <v>Jaquelin Hume Foundation_The Heritage Foundation200250000</v>
      </c>
      <c r="C368" t="s">
        <v>57</v>
      </c>
      <c r="D368" t="s">
        <v>5</v>
      </c>
      <c r="E368" s="3">
        <v>50000</v>
      </c>
      <c r="F368">
        <v>2002</v>
      </c>
    </row>
    <row r="369" spans="1:6">
      <c r="A369" t="s">
        <v>99</v>
      </c>
      <c r="B369" t="str">
        <f t="shared" si="6"/>
        <v>Jaquelin Hume Foundation_The Heritage Foundation200350000</v>
      </c>
      <c r="C369" t="s">
        <v>57</v>
      </c>
      <c r="D369" t="s">
        <v>5</v>
      </c>
      <c r="E369" s="3">
        <v>50000</v>
      </c>
      <c r="F369">
        <v>2003</v>
      </c>
    </row>
    <row r="370" spans="1:6">
      <c r="A370" t="s">
        <v>99</v>
      </c>
      <c r="B370" t="str">
        <f t="shared" si="6"/>
        <v>Jaquelin Hume Foundation_The Heritage Foundation200475000</v>
      </c>
      <c r="C370" t="s">
        <v>57</v>
      </c>
      <c r="D370" t="s">
        <v>5</v>
      </c>
      <c r="E370" s="3">
        <v>75000</v>
      </c>
      <c r="F370">
        <v>2004</v>
      </c>
    </row>
    <row r="371" spans="1:6">
      <c r="A371" t="s">
        <v>99</v>
      </c>
      <c r="B371" t="str">
        <f t="shared" si="6"/>
        <v>Jaquelin Hume Foundation_The Heritage Foundation200575000</v>
      </c>
      <c r="C371" t="s">
        <v>57</v>
      </c>
      <c r="D371" t="s">
        <v>5</v>
      </c>
      <c r="E371" s="3">
        <v>75000</v>
      </c>
      <c r="F371">
        <v>2005</v>
      </c>
    </row>
    <row r="372" spans="1:6">
      <c r="A372" t="s">
        <v>99</v>
      </c>
      <c r="B372" t="str">
        <f t="shared" si="6"/>
        <v>Jaquelin Hume Foundation_The Heritage Foundation200675000</v>
      </c>
      <c r="C372" t="s">
        <v>57</v>
      </c>
      <c r="D372" t="s">
        <v>5</v>
      </c>
      <c r="E372" s="3">
        <v>75000</v>
      </c>
      <c r="F372">
        <v>2006</v>
      </c>
    </row>
    <row r="373" spans="1:6">
      <c r="A373" t="s">
        <v>99</v>
      </c>
      <c r="B373" t="str">
        <f t="shared" si="6"/>
        <v>Jaquelin Hume Foundation_The Heritage Foundation200750000</v>
      </c>
      <c r="C373" t="s">
        <v>57</v>
      </c>
      <c r="D373" t="s">
        <v>5</v>
      </c>
      <c r="E373" s="3">
        <v>50000</v>
      </c>
      <c r="F373">
        <v>2007</v>
      </c>
    </row>
    <row r="374" spans="1:6">
      <c r="A374" t="s">
        <v>99</v>
      </c>
      <c r="B374" t="str">
        <f t="shared" si="6"/>
        <v>Jaquelin Hume Foundation_The Heritage Foundation2008500000</v>
      </c>
      <c r="C374" t="s">
        <v>57</v>
      </c>
      <c r="D374" t="s">
        <v>5</v>
      </c>
      <c r="E374" s="3">
        <v>500000</v>
      </c>
      <c r="F374">
        <v>2008</v>
      </c>
    </row>
    <row r="375" spans="1:6">
      <c r="A375" t="s">
        <v>99</v>
      </c>
      <c r="B375" t="str">
        <f t="shared" si="6"/>
        <v>Jaquelin Hume Foundation_The Heritage Foundation2009500000</v>
      </c>
      <c r="C375" t="s">
        <v>57</v>
      </c>
      <c r="D375" t="s">
        <v>5</v>
      </c>
      <c r="E375" s="3">
        <v>500000</v>
      </c>
      <c r="F375">
        <v>2009</v>
      </c>
    </row>
    <row r="376" spans="1:6">
      <c r="A376" t="s">
        <v>99</v>
      </c>
      <c r="B376" t="str">
        <f t="shared" si="6"/>
        <v>Jaquelin Hume Foundation_The Heritage Foundation2010250000</v>
      </c>
      <c r="C376" t="s">
        <v>57</v>
      </c>
      <c r="D376" t="s">
        <v>5</v>
      </c>
      <c r="E376" s="3">
        <v>250000</v>
      </c>
      <c r="F376">
        <v>2010</v>
      </c>
    </row>
    <row r="377" spans="1:6">
      <c r="A377" t="s">
        <v>99</v>
      </c>
      <c r="B377" t="str">
        <f t="shared" si="6"/>
        <v>Jaquelin Hume Foundation_The Heritage Foundation2011100000</v>
      </c>
      <c r="C377" t="s">
        <v>57</v>
      </c>
      <c r="D377" t="s">
        <v>5</v>
      </c>
      <c r="E377" s="3">
        <v>100000</v>
      </c>
      <c r="F377">
        <v>2011</v>
      </c>
    </row>
    <row r="378" spans="1:6">
      <c r="A378" t="s">
        <v>99</v>
      </c>
      <c r="B378" t="str">
        <f t="shared" si="6"/>
        <v>JM Foundation_The Heritage Foundation199825000</v>
      </c>
      <c r="C378" t="s">
        <v>16</v>
      </c>
      <c r="D378" t="s">
        <v>5</v>
      </c>
      <c r="E378" s="3">
        <v>25000</v>
      </c>
      <c r="F378">
        <v>1998</v>
      </c>
    </row>
    <row r="379" spans="1:6">
      <c r="A379" t="s">
        <v>99</v>
      </c>
      <c r="B379" t="str">
        <f t="shared" si="6"/>
        <v>JM Foundation_The Heritage Foundation200135000</v>
      </c>
      <c r="C379" t="s">
        <v>16</v>
      </c>
      <c r="D379" t="s">
        <v>5</v>
      </c>
      <c r="E379" s="3">
        <v>35000</v>
      </c>
      <c r="F379">
        <v>2001</v>
      </c>
    </row>
    <row r="380" spans="1:6">
      <c r="A380" t="s">
        <v>99</v>
      </c>
      <c r="B380" t="str">
        <f t="shared" si="6"/>
        <v>JM Foundation_The Heritage Foundation200325000</v>
      </c>
      <c r="C380" t="s">
        <v>16</v>
      </c>
      <c r="D380" t="s">
        <v>5</v>
      </c>
      <c r="E380" s="3">
        <v>25000</v>
      </c>
      <c r="F380">
        <v>2003</v>
      </c>
    </row>
    <row r="381" spans="1:6">
      <c r="A381" t="s">
        <v>99</v>
      </c>
      <c r="B381" t="str">
        <f t="shared" si="6"/>
        <v>JM Foundation_The Heritage Foundation200525000</v>
      </c>
      <c r="C381" t="s">
        <v>16</v>
      </c>
      <c r="D381" t="s">
        <v>5</v>
      </c>
      <c r="E381" s="3">
        <v>25000</v>
      </c>
      <c r="F381">
        <v>2005</v>
      </c>
    </row>
    <row r="382" spans="1:6">
      <c r="A382" t="s">
        <v>99</v>
      </c>
      <c r="B382" t="str">
        <f t="shared" si="6"/>
        <v>JM Foundation_The Heritage Foundation200725000</v>
      </c>
      <c r="C382" t="s">
        <v>16</v>
      </c>
      <c r="D382" t="s">
        <v>5</v>
      </c>
      <c r="E382" s="3">
        <v>25000</v>
      </c>
      <c r="F382">
        <v>2007</v>
      </c>
    </row>
    <row r="383" spans="1:6">
      <c r="A383" t="s">
        <v>99</v>
      </c>
      <c r="B383" t="str">
        <f t="shared" si="6"/>
        <v>JM Foundation_The Heritage Foundation201025000</v>
      </c>
      <c r="C383" t="s">
        <v>16</v>
      </c>
      <c r="D383" t="s">
        <v>5</v>
      </c>
      <c r="E383" s="3">
        <v>25000</v>
      </c>
      <c r="F383">
        <v>2010</v>
      </c>
    </row>
    <row r="384" spans="1:6">
      <c r="A384" t="s">
        <v>99</v>
      </c>
      <c r="B384" t="str">
        <f t="shared" si="6"/>
        <v>JM Foundation_The Heritage Foundation201225000</v>
      </c>
      <c r="C384" t="s">
        <v>16</v>
      </c>
      <c r="D384" t="s">
        <v>5</v>
      </c>
      <c r="E384" s="3">
        <v>25000</v>
      </c>
      <c r="F384">
        <v>2012</v>
      </c>
    </row>
    <row r="385" spans="1:6">
      <c r="A385" t="s">
        <v>99</v>
      </c>
      <c r="B385" t="str">
        <f t="shared" si="6"/>
        <v>John Dawson Foundation_The Heritage Foundation2002100000</v>
      </c>
      <c r="C385" t="s">
        <v>64</v>
      </c>
      <c r="D385" t="s">
        <v>5</v>
      </c>
      <c r="E385" s="3">
        <v>100000</v>
      </c>
      <c r="F385">
        <v>2002</v>
      </c>
    </row>
    <row r="386" spans="1:6">
      <c r="A386" t="s">
        <v>99</v>
      </c>
      <c r="B386" t="str">
        <f t="shared" si="6"/>
        <v>John Dawson Foundation_The Heritage Foundation2003100000</v>
      </c>
      <c r="C386" t="s">
        <v>64</v>
      </c>
      <c r="D386" t="s">
        <v>5</v>
      </c>
      <c r="E386" s="3">
        <v>100000</v>
      </c>
      <c r="F386">
        <v>2003</v>
      </c>
    </row>
    <row r="387" spans="1:6">
      <c r="A387" t="s">
        <v>99</v>
      </c>
      <c r="B387" t="str">
        <f t="shared" si="6"/>
        <v>John Dawson Foundation_The Heritage Foundation2004100400</v>
      </c>
      <c r="C387" t="s">
        <v>64</v>
      </c>
      <c r="D387" t="s">
        <v>5</v>
      </c>
      <c r="E387" s="3">
        <v>100400</v>
      </c>
      <c r="F387">
        <v>2004</v>
      </c>
    </row>
    <row r="388" spans="1:6">
      <c r="A388" t="s">
        <v>99</v>
      </c>
      <c r="B388" t="str">
        <f t="shared" si="6"/>
        <v>John Dawson Foundation_The Heritage Foundation2005100000</v>
      </c>
      <c r="C388" t="s">
        <v>64</v>
      </c>
      <c r="D388" t="s">
        <v>5</v>
      </c>
      <c r="E388" s="3">
        <v>100000</v>
      </c>
      <c r="F388">
        <v>2005</v>
      </c>
    </row>
    <row r="389" spans="1:6">
      <c r="A389" t="s">
        <v>99</v>
      </c>
      <c r="B389" t="str">
        <f t="shared" si="6"/>
        <v>John Dawson Foundation_The Heritage Foundation2007100000</v>
      </c>
      <c r="C389" t="s">
        <v>64</v>
      </c>
      <c r="D389" t="s">
        <v>5</v>
      </c>
      <c r="E389" s="3">
        <v>100000</v>
      </c>
      <c r="F389">
        <v>2007</v>
      </c>
    </row>
    <row r="390" spans="1:6">
      <c r="A390" t="s">
        <v>99</v>
      </c>
      <c r="B390" t="str">
        <f t="shared" si="6"/>
        <v>John Dawson Foundation_The Heritage Foundation2008100000</v>
      </c>
      <c r="C390" t="s">
        <v>64</v>
      </c>
      <c r="D390" t="s">
        <v>5</v>
      </c>
      <c r="E390" s="3">
        <v>100000</v>
      </c>
      <c r="F390">
        <v>2008</v>
      </c>
    </row>
    <row r="391" spans="1:6">
      <c r="A391" t="s">
        <v>99</v>
      </c>
      <c r="B391" t="str">
        <f t="shared" si="6"/>
        <v>John Dawson Foundation_The Heritage Foundation2009100000</v>
      </c>
      <c r="C391" t="s">
        <v>64</v>
      </c>
      <c r="D391" t="s">
        <v>5</v>
      </c>
      <c r="E391" s="3">
        <v>100000</v>
      </c>
      <c r="F391">
        <v>2009</v>
      </c>
    </row>
    <row r="392" spans="1:6">
      <c r="A392" t="s">
        <v>99</v>
      </c>
      <c r="B392" t="str">
        <f t="shared" si="6"/>
        <v>John Dawson Foundation_The Heritage Foundation201125000</v>
      </c>
      <c r="C392" t="s">
        <v>64</v>
      </c>
      <c r="D392" t="s">
        <v>5</v>
      </c>
      <c r="E392" s="3">
        <v>25000</v>
      </c>
      <c r="F392">
        <v>2011</v>
      </c>
    </row>
    <row r="393" spans="1:6">
      <c r="A393" t="s">
        <v>99</v>
      </c>
      <c r="B393" t="str">
        <f t="shared" si="6"/>
        <v>John M. Olin Foundation_The Heritage Foundation1985300000</v>
      </c>
      <c r="C393" t="s">
        <v>83</v>
      </c>
      <c r="D393" t="s">
        <v>5</v>
      </c>
      <c r="E393" s="3">
        <v>300000</v>
      </c>
      <c r="F393">
        <v>1985</v>
      </c>
    </row>
    <row r="394" spans="1:6">
      <c r="A394" t="s">
        <v>99</v>
      </c>
      <c r="B394" t="str">
        <f t="shared" si="6"/>
        <v>John M. Olin Foundation_The Heritage Foundation198595935</v>
      </c>
      <c r="C394" t="s">
        <v>83</v>
      </c>
      <c r="D394" t="s">
        <v>5</v>
      </c>
      <c r="E394" s="3">
        <v>95935</v>
      </c>
      <c r="F394">
        <v>1985</v>
      </c>
    </row>
    <row r="395" spans="1:6">
      <c r="A395" t="s">
        <v>99</v>
      </c>
      <c r="B395" t="str">
        <f t="shared" si="6"/>
        <v>John M. Olin Foundation_The Heritage Foundation1986300000</v>
      </c>
      <c r="C395" t="s">
        <v>83</v>
      </c>
      <c r="D395" t="s">
        <v>5</v>
      </c>
      <c r="E395" s="3">
        <v>300000</v>
      </c>
      <c r="F395">
        <v>1986</v>
      </c>
    </row>
    <row r="396" spans="1:6">
      <c r="A396" t="s">
        <v>99</v>
      </c>
      <c r="B396" t="str">
        <f t="shared" ref="B396:B459" si="7">C396&amp;"_"&amp;D396&amp;F396&amp;E396</f>
        <v>John M. Olin Foundation_The Heritage Foundation1986100000</v>
      </c>
      <c r="C396" t="s">
        <v>83</v>
      </c>
      <c r="D396" t="s">
        <v>5</v>
      </c>
      <c r="E396" s="3">
        <v>100000</v>
      </c>
      <c r="F396">
        <v>1986</v>
      </c>
    </row>
    <row r="397" spans="1:6">
      <c r="A397" t="s">
        <v>99</v>
      </c>
      <c r="B397" t="str">
        <f t="shared" si="7"/>
        <v>John M. Olin Foundation_The Heritage Foundation198761500</v>
      </c>
      <c r="C397" t="s">
        <v>83</v>
      </c>
      <c r="D397" t="s">
        <v>5</v>
      </c>
      <c r="E397" s="3">
        <v>61500</v>
      </c>
      <c r="F397">
        <v>1987</v>
      </c>
    </row>
    <row r="398" spans="1:6">
      <c r="A398" t="s">
        <v>99</v>
      </c>
      <c r="B398" t="str">
        <f t="shared" si="7"/>
        <v>John M. Olin Foundation_The Heritage Foundation1987400000</v>
      </c>
      <c r="C398" t="s">
        <v>83</v>
      </c>
      <c r="D398" t="s">
        <v>5</v>
      </c>
      <c r="E398" s="3">
        <v>400000</v>
      </c>
      <c r="F398">
        <v>1987</v>
      </c>
    </row>
    <row r="399" spans="1:6">
      <c r="A399" t="s">
        <v>99</v>
      </c>
      <c r="B399" t="str">
        <f t="shared" si="7"/>
        <v>John M. Olin Foundation_The Heritage Foundation1987100000</v>
      </c>
      <c r="C399" t="s">
        <v>83</v>
      </c>
      <c r="D399" t="s">
        <v>5</v>
      </c>
      <c r="E399" s="3">
        <v>100000</v>
      </c>
      <c r="F399">
        <v>1987</v>
      </c>
    </row>
    <row r="400" spans="1:6">
      <c r="A400" t="s">
        <v>99</v>
      </c>
      <c r="B400" t="str">
        <f t="shared" si="7"/>
        <v>John M. Olin Foundation_The Heritage Foundation1988400000</v>
      </c>
      <c r="C400" t="s">
        <v>83</v>
      </c>
      <c r="D400" t="s">
        <v>5</v>
      </c>
      <c r="E400" s="3">
        <v>400000</v>
      </c>
      <c r="F400">
        <v>1988</v>
      </c>
    </row>
    <row r="401" spans="1:6">
      <c r="A401" t="s">
        <v>99</v>
      </c>
      <c r="B401" t="str">
        <f t="shared" si="7"/>
        <v>John M. Olin Foundation_The Heritage Foundation1988100000</v>
      </c>
      <c r="C401" t="s">
        <v>83</v>
      </c>
      <c r="D401" t="s">
        <v>5</v>
      </c>
      <c r="E401" s="3">
        <v>100000</v>
      </c>
      <c r="F401">
        <v>1988</v>
      </c>
    </row>
    <row r="402" spans="1:6">
      <c r="A402" t="s">
        <v>99</v>
      </c>
      <c r="B402" t="str">
        <f t="shared" si="7"/>
        <v>John M. Olin Foundation_The Heritage Foundation1989175000</v>
      </c>
      <c r="C402" t="s">
        <v>83</v>
      </c>
      <c r="D402" t="s">
        <v>5</v>
      </c>
      <c r="E402" s="3">
        <v>175000</v>
      </c>
      <c r="F402">
        <v>1989</v>
      </c>
    </row>
    <row r="403" spans="1:6">
      <c r="A403" t="s">
        <v>99</v>
      </c>
      <c r="B403" t="str">
        <f t="shared" si="7"/>
        <v>John M. Olin Foundation_The Heritage Foundation1989100000</v>
      </c>
      <c r="C403" t="s">
        <v>83</v>
      </c>
      <c r="D403" t="s">
        <v>5</v>
      </c>
      <c r="E403" s="3">
        <v>100000</v>
      </c>
      <c r="F403">
        <v>1989</v>
      </c>
    </row>
    <row r="404" spans="1:6">
      <c r="A404" t="s">
        <v>99</v>
      </c>
      <c r="B404" t="str">
        <f t="shared" si="7"/>
        <v>John M. Olin Foundation_The Heritage Foundation199082000</v>
      </c>
      <c r="C404" t="s">
        <v>83</v>
      </c>
      <c r="D404" t="s">
        <v>5</v>
      </c>
      <c r="E404" s="3">
        <v>82000</v>
      </c>
      <c r="F404">
        <v>1990</v>
      </c>
    </row>
    <row r="405" spans="1:6">
      <c r="A405" t="s">
        <v>99</v>
      </c>
      <c r="B405" t="str">
        <f t="shared" si="7"/>
        <v>John M. Olin Foundation_The Heritage Foundation1990275000</v>
      </c>
      <c r="C405" t="s">
        <v>83</v>
      </c>
      <c r="D405" t="s">
        <v>5</v>
      </c>
      <c r="E405" s="3">
        <v>275000</v>
      </c>
      <c r="F405">
        <v>1990</v>
      </c>
    </row>
    <row r="406" spans="1:6">
      <c r="A406" t="s">
        <v>99</v>
      </c>
      <c r="B406" t="str">
        <f t="shared" si="7"/>
        <v>John M. Olin Foundation_The Heritage Foundation1991100000</v>
      </c>
      <c r="C406" t="s">
        <v>83</v>
      </c>
      <c r="D406" t="s">
        <v>5</v>
      </c>
      <c r="E406" s="3">
        <v>100000</v>
      </c>
      <c r="F406">
        <v>1991</v>
      </c>
    </row>
    <row r="407" spans="1:6">
      <c r="A407" t="s">
        <v>99</v>
      </c>
      <c r="B407" t="str">
        <f t="shared" si="7"/>
        <v>John M. Olin Foundation_The Heritage Foundation1991175000</v>
      </c>
      <c r="C407" t="s">
        <v>83</v>
      </c>
      <c r="D407" t="s">
        <v>5</v>
      </c>
      <c r="E407" s="3">
        <v>175000</v>
      </c>
      <c r="F407">
        <v>1991</v>
      </c>
    </row>
    <row r="408" spans="1:6">
      <c r="A408" t="s">
        <v>99</v>
      </c>
      <c r="B408" t="str">
        <f t="shared" si="7"/>
        <v>John M. Olin Foundation_The Heritage Foundation19925000</v>
      </c>
      <c r="C408" t="s">
        <v>83</v>
      </c>
      <c r="D408" t="s">
        <v>5</v>
      </c>
      <c r="E408" s="3">
        <v>5000</v>
      </c>
      <c r="F408">
        <v>1992</v>
      </c>
    </row>
    <row r="409" spans="1:6">
      <c r="A409" t="s">
        <v>99</v>
      </c>
      <c r="B409" t="str">
        <f t="shared" si="7"/>
        <v>John M. Olin Foundation_The Heritage Foundation1992100000</v>
      </c>
      <c r="C409" t="s">
        <v>83</v>
      </c>
      <c r="D409" t="s">
        <v>5</v>
      </c>
      <c r="E409" s="3">
        <v>100000</v>
      </c>
      <c r="F409">
        <v>1992</v>
      </c>
    </row>
    <row r="410" spans="1:6">
      <c r="A410" t="s">
        <v>99</v>
      </c>
      <c r="B410" t="str">
        <f t="shared" si="7"/>
        <v>John M. Olin Foundation_The Heritage Foundation1992175000</v>
      </c>
      <c r="C410" t="s">
        <v>83</v>
      </c>
      <c r="D410" t="s">
        <v>5</v>
      </c>
      <c r="E410" s="3">
        <v>175000</v>
      </c>
      <c r="F410">
        <v>1992</v>
      </c>
    </row>
    <row r="411" spans="1:6">
      <c r="A411" t="s">
        <v>99</v>
      </c>
      <c r="B411" t="str">
        <f t="shared" si="7"/>
        <v>John M. Olin Foundation_The Heritage Foundation1993100000</v>
      </c>
      <c r="C411" t="s">
        <v>83</v>
      </c>
      <c r="D411" t="s">
        <v>5</v>
      </c>
      <c r="E411" s="3">
        <v>100000</v>
      </c>
      <c r="F411">
        <v>1993</v>
      </c>
    </row>
    <row r="412" spans="1:6">
      <c r="A412" t="s">
        <v>99</v>
      </c>
      <c r="B412" t="str">
        <f t="shared" si="7"/>
        <v>John M. Olin Foundation_The Heritage Foundation199375000</v>
      </c>
      <c r="C412" t="s">
        <v>83</v>
      </c>
      <c r="D412" t="s">
        <v>5</v>
      </c>
      <c r="E412" s="3">
        <v>75000</v>
      </c>
      <c r="F412">
        <v>1993</v>
      </c>
    </row>
    <row r="413" spans="1:6">
      <c r="A413" t="s">
        <v>99</v>
      </c>
      <c r="B413" t="str">
        <f t="shared" si="7"/>
        <v>John M. Olin Foundation_The Heritage Foundation199387500</v>
      </c>
      <c r="C413" t="s">
        <v>83</v>
      </c>
      <c r="D413" t="s">
        <v>5</v>
      </c>
      <c r="E413" s="3">
        <v>87500</v>
      </c>
      <c r="F413">
        <v>1993</v>
      </c>
    </row>
    <row r="414" spans="1:6">
      <c r="A414" t="s">
        <v>99</v>
      </c>
      <c r="B414" t="str">
        <f t="shared" si="7"/>
        <v>John M. Olin Foundation_The Heritage Foundation199487500</v>
      </c>
      <c r="C414" t="s">
        <v>83</v>
      </c>
      <c r="D414" t="s">
        <v>5</v>
      </c>
      <c r="E414" s="3">
        <v>87500</v>
      </c>
      <c r="F414">
        <v>1994</v>
      </c>
    </row>
    <row r="415" spans="1:6">
      <c r="A415" t="s">
        <v>99</v>
      </c>
      <c r="B415" t="str">
        <f t="shared" si="7"/>
        <v>John M. Olin Foundation_The Heritage Foundation1994225000</v>
      </c>
      <c r="C415" t="s">
        <v>83</v>
      </c>
      <c r="D415" t="s">
        <v>5</v>
      </c>
      <c r="E415" s="3">
        <v>225000</v>
      </c>
      <c r="F415">
        <v>1994</v>
      </c>
    </row>
    <row r="416" spans="1:6">
      <c r="A416" t="s">
        <v>99</v>
      </c>
      <c r="B416" t="str">
        <f t="shared" si="7"/>
        <v>John M. Olin Foundation_The Heritage Foundation1994125000</v>
      </c>
      <c r="C416" t="s">
        <v>83</v>
      </c>
      <c r="D416" t="s">
        <v>5</v>
      </c>
      <c r="E416" s="3">
        <v>125000</v>
      </c>
      <c r="F416">
        <v>1994</v>
      </c>
    </row>
    <row r="417" spans="1:6">
      <c r="A417" t="s">
        <v>99</v>
      </c>
      <c r="B417" t="str">
        <f t="shared" si="7"/>
        <v>John M. Olin Foundation_The Heritage Foundation1994100000</v>
      </c>
      <c r="C417" t="s">
        <v>83</v>
      </c>
      <c r="D417" t="s">
        <v>5</v>
      </c>
      <c r="E417" s="3">
        <v>100000</v>
      </c>
      <c r="F417">
        <v>1994</v>
      </c>
    </row>
    <row r="418" spans="1:6">
      <c r="A418" t="s">
        <v>99</v>
      </c>
      <c r="B418" t="str">
        <f t="shared" si="7"/>
        <v>John M. Olin Foundation_The Heritage Foundation1995225000</v>
      </c>
      <c r="C418" t="s">
        <v>83</v>
      </c>
      <c r="D418" t="s">
        <v>5</v>
      </c>
      <c r="E418" s="3">
        <v>225000</v>
      </c>
      <c r="F418">
        <v>1995</v>
      </c>
    </row>
    <row r="419" spans="1:6">
      <c r="A419" t="s">
        <v>99</v>
      </c>
      <c r="B419" t="str">
        <f t="shared" si="7"/>
        <v>John M. Olin Foundation_The Heritage Foundation199591400</v>
      </c>
      <c r="C419" t="s">
        <v>83</v>
      </c>
      <c r="D419" t="s">
        <v>5</v>
      </c>
      <c r="E419" s="3">
        <v>91400</v>
      </c>
      <c r="F419">
        <v>1995</v>
      </c>
    </row>
    <row r="420" spans="1:6">
      <c r="A420" t="s">
        <v>99</v>
      </c>
      <c r="B420" t="str">
        <f t="shared" si="7"/>
        <v>John M. Olin Foundation_The Heritage Foundation1995125000</v>
      </c>
      <c r="C420" t="s">
        <v>83</v>
      </c>
      <c r="D420" t="s">
        <v>5</v>
      </c>
      <c r="E420" s="3">
        <v>125000</v>
      </c>
      <c r="F420">
        <v>1995</v>
      </c>
    </row>
    <row r="421" spans="1:6">
      <c r="A421" t="s">
        <v>99</v>
      </c>
      <c r="B421" t="str">
        <f t="shared" si="7"/>
        <v>John M. Olin Foundation_The Heritage Foundation1995100000</v>
      </c>
      <c r="C421" t="s">
        <v>83</v>
      </c>
      <c r="D421" t="s">
        <v>5</v>
      </c>
      <c r="E421" s="3">
        <v>100000</v>
      </c>
      <c r="F421">
        <v>1995</v>
      </c>
    </row>
    <row r="422" spans="1:6">
      <c r="A422" t="s">
        <v>99</v>
      </c>
      <c r="B422" t="str">
        <f t="shared" si="7"/>
        <v>John M. Olin Foundation_The Heritage Foundation1995100000</v>
      </c>
      <c r="C422" t="s">
        <v>83</v>
      </c>
      <c r="D422" t="s">
        <v>5</v>
      </c>
      <c r="E422" s="3">
        <v>100000</v>
      </c>
      <c r="F422">
        <v>1995</v>
      </c>
    </row>
    <row r="423" spans="1:6">
      <c r="A423" t="s">
        <v>99</v>
      </c>
      <c r="B423" t="str">
        <f t="shared" si="7"/>
        <v>John M. Olin Foundation_The Heritage Foundation199510000</v>
      </c>
      <c r="C423" t="s">
        <v>83</v>
      </c>
      <c r="D423" t="s">
        <v>5</v>
      </c>
      <c r="E423" s="3">
        <v>10000</v>
      </c>
      <c r="F423">
        <v>1995</v>
      </c>
    </row>
    <row r="424" spans="1:6">
      <c r="A424" t="s">
        <v>99</v>
      </c>
      <c r="B424" t="str">
        <f t="shared" si="7"/>
        <v>John M. Olin Foundation_The Heritage Foundation1996225000</v>
      </c>
      <c r="C424" t="s">
        <v>83</v>
      </c>
      <c r="D424" t="s">
        <v>5</v>
      </c>
      <c r="E424" s="3">
        <v>225000</v>
      </c>
      <c r="F424">
        <v>1996</v>
      </c>
    </row>
    <row r="425" spans="1:6">
      <c r="A425" t="s">
        <v>99</v>
      </c>
      <c r="B425" t="str">
        <f t="shared" si="7"/>
        <v>John M. Olin Foundation_The Heritage Foundation1996100000</v>
      </c>
      <c r="C425" t="s">
        <v>83</v>
      </c>
      <c r="D425" t="s">
        <v>5</v>
      </c>
      <c r="E425" s="3">
        <v>100000</v>
      </c>
      <c r="F425">
        <v>1996</v>
      </c>
    </row>
    <row r="426" spans="1:6">
      <c r="A426" t="s">
        <v>99</v>
      </c>
      <c r="B426" t="str">
        <f t="shared" si="7"/>
        <v>John M. Olin Foundation_The Heritage Foundation1996100000</v>
      </c>
      <c r="C426" t="s">
        <v>83</v>
      </c>
      <c r="D426" t="s">
        <v>5</v>
      </c>
      <c r="E426" s="3">
        <v>100000</v>
      </c>
      <c r="F426">
        <v>1996</v>
      </c>
    </row>
    <row r="427" spans="1:6">
      <c r="A427" t="s">
        <v>99</v>
      </c>
      <c r="B427" t="str">
        <f t="shared" si="7"/>
        <v>John M. Olin Foundation_The Heritage Foundation1996100000</v>
      </c>
      <c r="C427" t="s">
        <v>83</v>
      </c>
      <c r="D427" t="s">
        <v>5</v>
      </c>
      <c r="E427" s="3">
        <v>100000</v>
      </c>
      <c r="F427">
        <v>1996</v>
      </c>
    </row>
    <row r="428" spans="1:6">
      <c r="A428" t="s">
        <v>99</v>
      </c>
      <c r="B428" t="str">
        <f t="shared" si="7"/>
        <v>John M. Olin Foundation_The Heritage Foundation1997325000</v>
      </c>
      <c r="C428" t="s">
        <v>83</v>
      </c>
      <c r="D428" t="s">
        <v>5</v>
      </c>
      <c r="E428" s="3">
        <v>325000</v>
      </c>
      <c r="F428">
        <v>1997</v>
      </c>
    </row>
    <row r="429" spans="1:6">
      <c r="A429" t="s">
        <v>99</v>
      </c>
      <c r="B429" t="str">
        <f t="shared" si="7"/>
        <v>John M. Olin Foundation_The Heritage Foundation1997100000</v>
      </c>
      <c r="C429" t="s">
        <v>83</v>
      </c>
      <c r="D429" t="s">
        <v>5</v>
      </c>
      <c r="E429" s="3">
        <v>100000</v>
      </c>
      <c r="F429">
        <v>1997</v>
      </c>
    </row>
    <row r="430" spans="1:6">
      <c r="A430" t="s">
        <v>99</v>
      </c>
      <c r="B430" t="str">
        <f t="shared" si="7"/>
        <v>John M. Olin Foundation_The Heritage Foundation1998425000</v>
      </c>
      <c r="C430" t="s">
        <v>83</v>
      </c>
      <c r="D430" t="s">
        <v>5</v>
      </c>
      <c r="E430" s="3">
        <v>425000</v>
      </c>
      <c r="F430">
        <v>1998</v>
      </c>
    </row>
    <row r="431" spans="1:6">
      <c r="A431" t="s">
        <v>99</v>
      </c>
      <c r="B431" t="str">
        <f t="shared" si="7"/>
        <v>John M. Olin Foundation_The Heritage Foundation1999500000</v>
      </c>
      <c r="C431" t="s">
        <v>83</v>
      </c>
      <c r="D431" t="s">
        <v>5</v>
      </c>
      <c r="E431" s="3">
        <v>500000</v>
      </c>
      <c r="F431">
        <v>1999</v>
      </c>
    </row>
    <row r="432" spans="1:6">
      <c r="A432" t="s">
        <v>99</v>
      </c>
      <c r="B432" t="str">
        <f t="shared" si="7"/>
        <v>John M. Olin Foundation_The Heritage Foundation2000250000</v>
      </c>
      <c r="C432" t="s">
        <v>83</v>
      </c>
      <c r="D432" t="s">
        <v>5</v>
      </c>
      <c r="E432" s="3">
        <v>250000</v>
      </c>
      <c r="F432">
        <v>2000</v>
      </c>
    </row>
    <row r="433" spans="1:7">
      <c r="A433" t="s">
        <v>99</v>
      </c>
      <c r="B433" t="str">
        <f t="shared" si="7"/>
        <v>John M. Olin Foundation_The Heritage Foundation2000250000</v>
      </c>
      <c r="C433" t="s">
        <v>83</v>
      </c>
      <c r="D433" t="s">
        <v>5</v>
      </c>
      <c r="E433" s="3">
        <v>250000</v>
      </c>
      <c r="F433">
        <v>2000</v>
      </c>
    </row>
    <row r="434" spans="1:7">
      <c r="A434" t="s">
        <v>99</v>
      </c>
      <c r="B434" t="str">
        <f t="shared" si="7"/>
        <v>John M. Olin Foundation_The Heritage Foundation2001250000</v>
      </c>
      <c r="C434" t="s">
        <v>83</v>
      </c>
      <c r="D434" t="s">
        <v>5</v>
      </c>
      <c r="E434" s="3">
        <v>250000</v>
      </c>
      <c r="F434">
        <v>2001</v>
      </c>
    </row>
    <row r="435" spans="1:7">
      <c r="A435" t="s">
        <v>99</v>
      </c>
      <c r="B435" t="str">
        <f t="shared" si="7"/>
        <v>John M. Olin Foundation_The Heritage Foundation2001500000</v>
      </c>
      <c r="C435" t="s">
        <v>83</v>
      </c>
      <c r="D435" t="s">
        <v>5</v>
      </c>
      <c r="E435" s="3">
        <v>500000</v>
      </c>
      <c r="F435">
        <v>2001</v>
      </c>
    </row>
    <row r="436" spans="1:7">
      <c r="A436" t="s">
        <v>99</v>
      </c>
      <c r="B436" t="str">
        <f t="shared" si="7"/>
        <v>John M. Olin Foundation_The Heritage Foundation2002400000</v>
      </c>
      <c r="C436" t="s">
        <v>83</v>
      </c>
      <c r="D436" t="s">
        <v>5</v>
      </c>
      <c r="E436" s="3">
        <v>400000</v>
      </c>
      <c r="F436">
        <v>2002</v>
      </c>
    </row>
    <row r="437" spans="1:7">
      <c r="A437" t="s">
        <v>99</v>
      </c>
      <c r="B437" t="str">
        <f t="shared" si="7"/>
        <v>John M. Olin Foundation_The Heritage Foundation2003300000</v>
      </c>
      <c r="C437" t="s">
        <v>83</v>
      </c>
      <c r="D437" t="s">
        <v>5</v>
      </c>
      <c r="E437" s="3">
        <v>300000</v>
      </c>
      <c r="F437">
        <v>2003</v>
      </c>
    </row>
    <row r="438" spans="1:7">
      <c r="A438" t="s">
        <v>99</v>
      </c>
      <c r="B438" t="str">
        <f t="shared" si="7"/>
        <v>John M. Olin Foundation_The Heritage Foundation2004300000</v>
      </c>
      <c r="C438" t="s">
        <v>83</v>
      </c>
      <c r="D438" t="s">
        <v>5</v>
      </c>
      <c r="E438" s="3">
        <v>300000</v>
      </c>
      <c r="F438">
        <v>2004</v>
      </c>
    </row>
    <row r="439" spans="1:7">
      <c r="A439" s="7">
        <v>990</v>
      </c>
      <c r="B439" s="7" t="str">
        <f t="shared" si="7"/>
        <v>John P &amp; Kathryn G Evans Foundation_The Heritage Foundation2011300</v>
      </c>
      <c r="C439" s="7" t="s">
        <v>135</v>
      </c>
      <c r="D439" s="7" t="s">
        <v>5</v>
      </c>
      <c r="E439" s="3">
        <v>300</v>
      </c>
      <c r="F439" s="7">
        <v>2011</v>
      </c>
      <c r="G439" t="s">
        <v>103</v>
      </c>
    </row>
    <row r="440" spans="1:7">
      <c r="A440" s="7">
        <v>990</v>
      </c>
      <c r="B440" s="7" t="str">
        <f t="shared" si="7"/>
        <v>John P &amp; Kathryn G Evans Foundation_The Heritage Foundation2012300</v>
      </c>
      <c r="C440" s="7" t="s">
        <v>135</v>
      </c>
      <c r="D440" s="7" t="s">
        <v>5</v>
      </c>
      <c r="E440" s="3">
        <v>300</v>
      </c>
      <c r="F440" s="7">
        <v>2012</v>
      </c>
      <c r="G440" t="s">
        <v>103</v>
      </c>
    </row>
    <row r="441" spans="1:7">
      <c r="A441" s="7">
        <v>990</v>
      </c>
      <c r="B441" s="7" t="str">
        <f t="shared" si="7"/>
        <v>John P &amp; Kathryn G Evans Foundation_The Heritage Foundation2013300</v>
      </c>
      <c r="C441" s="7" t="s">
        <v>135</v>
      </c>
      <c r="D441" s="7" t="s">
        <v>5</v>
      </c>
      <c r="E441" s="3">
        <v>300</v>
      </c>
      <c r="F441" s="7">
        <v>2013</v>
      </c>
      <c r="G441" t="s">
        <v>103</v>
      </c>
    </row>
    <row r="442" spans="1:7">
      <c r="A442" s="7">
        <v>990</v>
      </c>
      <c r="B442" s="7" t="str">
        <f t="shared" si="7"/>
        <v>John P &amp; Kathryn G Evans Foundation_The Heritage Foundation2014300</v>
      </c>
      <c r="C442" s="7" t="s">
        <v>135</v>
      </c>
      <c r="D442" s="7" t="s">
        <v>5</v>
      </c>
      <c r="E442" s="3">
        <v>300</v>
      </c>
      <c r="F442" s="7">
        <v>2014</v>
      </c>
      <c r="G442" t="s">
        <v>103</v>
      </c>
    </row>
    <row r="443" spans="1:7">
      <c r="A443" s="7">
        <v>990</v>
      </c>
      <c r="B443" s="7" t="str">
        <f t="shared" si="7"/>
        <v>John P &amp; Kathryn G Evans Foundation_The Heritage Foundation2015300</v>
      </c>
      <c r="C443" s="7" t="s">
        <v>135</v>
      </c>
      <c r="D443" s="7" t="s">
        <v>5</v>
      </c>
      <c r="E443" s="3">
        <v>300</v>
      </c>
      <c r="F443" s="7">
        <v>2015</v>
      </c>
      <c r="G443" t="s">
        <v>103</v>
      </c>
    </row>
    <row r="444" spans="1:7">
      <c r="A444" s="7">
        <v>990</v>
      </c>
      <c r="B444" s="7" t="str">
        <f t="shared" si="7"/>
        <v>John P &amp; Kathryn G Evans Foundation_The Heritage Foundation2016500</v>
      </c>
      <c r="C444" s="7" t="s">
        <v>135</v>
      </c>
      <c r="D444" s="7" t="s">
        <v>5</v>
      </c>
      <c r="E444" s="3">
        <v>500</v>
      </c>
      <c r="F444" s="7">
        <v>2016</v>
      </c>
      <c r="G444" t="s">
        <v>103</v>
      </c>
    </row>
    <row r="445" spans="1:7">
      <c r="A445" s="7">
        <v>990</v>
      </c>
      <c r="B445" s="7" t="str">
        <f t="shared" si="7"/>
        <v>John P &amp; Kathryn G Evans Foundation_The Heritage Foundation2017500</v>
      </c>
      <c r="C445" s="7" t="s">
        <v>135</v>
      </c>
      <c r="D445" s="7" t="s">
        <v>5</v>
      </c>
      <c r="E445" s="3">
        <v>500</v>
      </c>
      <c r="F445" s="7">
        <v>2017</v>
      </c>
      <c r="G445" t="s">
        <v>103</v>
      </c>
    </row>
    <row r="446" spans="1:7">
      <c r="A446" t="s">
        <v>99</v>
      </c>
      <c r="B446" t="str">
        <f t="shared" si="7"/>
        <v>John Templeton Foundation_The Heritage Foundation20065000</v>
      </c>
      <c r="C446" t="s">
        <v>70</v>
      </c>
      <c r="D446" t="s">
        <v>5</v>
      </c>
      <c r="E446" s="3">
        <v>5000</v>
      </c>
      <c r="F446">
        <v>2006</v>
      </c>
    </row>
    <row r="447" spans="1:7">
      <c r="A447" t="s">
        <v>99</v>
      </c>
      <c r="B447" t="str">
        <f t="shared" si="7"/>
        <v>John Templeton Foundation_The Heritage Foundation2006400000</v>
      </c>
      <c r="C447" t="s">
        <v>70</v>
      </c>
      <c r="D447" t="s">
        <v>5</v>
      </c>
      <c r="E447" s="3">
        <v>400000</v>
      </c>
      <c r="F447">
        <v>2006</v>
      </c>
    </row>
    <row r="448" spans="1:7">
      <c r="A448" t="s">
        <v>99</v>
      </c>
      <c r="B448" t="str">
        <f t="shared" si="7"/>
        <v>John Templeton Foundation_The Heritage Foundation20075000</v>
      </c>
      <c r="C448" t="s">
        <v>70</v>
      </c>
      <c r="D448" t="s">
        <v>5</v>
      </c>
      <c r="E448" s="3">
        <v>5000</v>
      </c>
      <c r="F448">
        <v>2007</v>
      </c>
    </row>
    <row r="449" spans="1:7">
      <c r="A449" t="s">
        <v>99</v>
      </c>
      <c r="B449" t="str">
        <f t="shared" si="7"/>
        <v>John Templeton Foundation_The Heritage Foundation2007177550</v>
      </c>
      <c r="C449" t="s">
        <v>70</v>
      </c>
      <c r="D449" t="s">
        <v>5</v>
      </c>
      <c r="E449" s="3">
        <v>177550</v>
      </c>
      <c r="F449">
        <v>2007</v>
      </c>
    </row>
    <row r="450" spans="1:7">
      <c r="A450" t="s">
        <v>99</v>
      </c>
      <c r="B450" t="str">
        <f t="shared" si="7"/>
        <v>John Templeton Foundation_The Heritage Foundation2007200000</v>
      </c>
      <c r="C450" t="s">
        <v>70</v>
      </c>
      <c r="D450" t="s">
        <v>5</v>
      </c>
      <c r="E450" s="3">
        <v>200000</v>
      </c>
      <c r="F450">
        <v>2007</v>
      </c>
    </row>
    <row r="451" spans="1:7">
      <c r="A451" t="s">
        <v>99</v>
      </c>
      <c r="B451" t="str">
        <f t="shared" si="7"/>
        <v>John Templeton Foundation_The Heritage Foundation200988271</v>
      </c>
      <c r="C451" t="s">
        <v>70</v>
      </c>
      <c r="D451" t="s">
        <v>5</v>
      </c>
      <c r="E451" s="3">
        <v>88271</v>
      </c>
      <c r="F451">
        <v>2009</v>
      </c>
    </row>
    <row r="452" spans="1:7">
      <c r="A452" t="s">
        <v>99</v>
      </c>
      <c r="B452" t="str">
        <f t="shared" si="7"/>
        <v>John Templeton Foundation_The Heritage Foundation20095000</v>
      </c>
      <c r="C452" t="s">
        <v>70</v>
      </c>
      <c r="D452" t="s">
        <v>5</v>
      </c>
      <c r="E452" s="3">
        <v>5000</v>
      </c>
      <c r="F452">
        <v>2009</v>
      </c>
    </row>
    <row r="453" spans="1:7">
      <c r="A453" t="s">
        <v>99</v>
      </c>
      <c r="B453" t="str">
        <f t="shared" si="7"/>
        <v>John Templeton Foundation_The Heritage Foundation201045000</v>
      </c>
      <c r="C453" t="s">
        <v>70</v>
      </c>
      <c r="D453" t="s">
        <v>5</v>
      </c>
      <c r="E453" s="3">
        <v>45000</v>
      </c>
      <c r="F453">
        <v>2010</v>
      </c>
    </row>
    <row r="454" spans="1:7">
      <c r="A454" t="s">
        <v>99</v>
      </c>
      <c r="B454" t="str">
        <f t="shared" si="7"/>
        <v>John Templeton Foundation_The Heritage Foundation20105000</v>
      </c>
      <c r="C454" t="s">
        <v>70</v>
      </c>
      <c r="D454" t="s">
        <v>5</v>
      </c>
      <c r="E454" s="3">
        <v>5000</v>
      </c>
      <c r="F454">
        <v>2010</v>
      </c>
    </row>
    <row r="455" spans="1:7">
      <c r="A455" t="s">
        <v>99</v>
      </c>
      <c r="B455" t="str">
        <f t="shared" si="7"/>
        <v>John William Pope Foundation_The Heritage Foundation201050000</v>
      </c>
      <c r="C455" t="s">
        <v>10</v>
      </c>
      <c r="D455" t="s">
        <v>5</v>
      </c>
      <c r="E455" s="3">
        <v>50000</v>
      </c>
      <c r="F455">
        <v>2010</v>
      </c>
    </row>
    <row r="456" spans="1:7">
      <c r="A456" t="s">
        <v>99</v>
      </c>
      <c r="B456" t="str">
        <f t="shared" si="7"/>
        <v>John William Pope Foundation_The Heritage Foundation201250000</v>
      </c>
      <c r="C456" t="s">
        <v>10</v>
      </c>
      <c r="D456" t="s">
        <v>5</v>
      </c>
      <c r="E456" s="3">
        <v>50000</v>
      </c>
      <c r="F456">
        <v>2012</v>
      </c>
    </row>
    <row r="457" spans="1:7">
      <c r="A457" t="s">
        <v>99</v>
      </c>
      <c r="B457" t="str">
        <f t="shared" si="7"/>
        <v>John William Pope Foundation_The Heritage Foundation201350000</v>
      </c>
      <c r="C457" t="s">
        <v>10</v>
      </c>
      <c r="D457" t="s">
        <v>5</v>
      </c>
      <c r="E457" s="3">
        <v>50000</v>
      </c>
      <c r="F457">
        <v>2013</v>
      </c>
    </row>
    <row r="458" spans="1:7">
      <c r="A458" t="s">
        <v>99</v>
      </c>
      <c r="B458" t="str">
        <f t="shared" si="7"/>
        <v>Joyce and Donald Rumsfeld Foundation_The Heritage Foundation200710000</v>
      </c>
      <c r="C458" t="s">
        <v>29</v>
      </c>
      <c r="D458" t="s">
        <v>5</v>
      </c>
      <c r="E458" s="3">
        <v>10000</v>
      </c>
      <c r="F458">
        <v>2007</v>
      </c>
    </row>
    <row r="459" spans="1:7">
      <c r="A459" t="s">
        <v>99</v>
      </c>
      <c r="B459" t="str">
        <f t="shared" si="7"/>
        <v>Joyce and Donald Rumsfeld Foundation_The Heritage Foundation200825000</v>
      </c>
      <c r="C459" t="s">
        <v>29</v>
      </c>
      <c r="D459" t="s">
        <v>5</v>
      </c>
      <c r="E459" s="3">
        <v>25000</v>
      </c>
      <c r="F459">
        <v>2008</v>
      </c>
    </row>
    <row r="460" spans="1:7">
      <c r="A460" t="s">
        <v>99</v>
      </c>
      <c r="B460" t="str">
        <f t="shared" ref="B460:B523" si="8">C460&amp;"_"&amp;D460&amp;F460&amp;E460</f>
        <v>Joyce and Donald Rumsfeld Foundation_The Heritage Foundation20095000</v>
      </c>
      <c r="C460" t="s">
        <v>29</v>
      </c>
      <c r="D460" t="s">
        <v>5</v>
      </c>
      <c r="E460" s="3">
        <v>5000</v>
      </c>
      <c r="F460">
        <v>2009</v>
      </c>
    </row>
    <row r="461" spans="1:7">
      <c r="A461" t="s">
        <v>99</v>
      </c>
      <c r="B461" t="str">
        <f t="shared" si="8"/>
        <v>Joyce and Donald Rumsfeld Foundation_The Heritage Foundation201020000</v>
      </c>
      <c r="C461" t="s">
        <v>29</v>
      </c>
      <c r="D461" t="s">
        <v>5</v>
      </c>
      <c r="E461" s="3">
        <v>20000</v>
      </c>
      <c r="F461">
        <v>2010</v>
      </c>
    </row>
    <row r="462" spans="1:7">
      <c r="A462" t="s">
        <v>99</v>
      </c>
      <c r="B462" t="str">
        <f t="shared" si="8"/>
        <v>Joyce and Donald Rumsfeld Foundation_The Heritage Foundation201125000</v>
      </c>
      <c r="C462" t="s">
        <v>29</v>
      </c>
      <c r="D462" t="s">
        <v>5</v>
      </c>
      <c r="E462" s="3">
        <v>25000</v>
      </c>
      <c r="F462">
        <v>2011</v>
      </c>
    </row>
    <row r="463" spans="1:7">
      <c r="A463" t="s">
        <v>99</v>
      </c>
      <c r="B463" t="str">
        <f t="shared" si="8"/>
        <v>Joyce and Donald Rumsfeld Foundation_The Heritage Foundation201231000</v>
      </c>
      <c r="C463" t="s">
        <v>29</v>
      </c>
      <c r="D463" t="s">
        <v>5</v>
      </c>
      <c r="E463" s="3">
        <v>31000</v>
      </c>
      <c r="F463">
        <v>2012</v>
      </c>
    </row>
    <row r="464" spans="1:7">
      <c r="A464" s="7">
        <v>990</v>
      </c>
      <c r="B464" s="7" t="str">
        <f t="shared" si="8"/>
        <v>K W Grader Foundation_The Heritage Foundation20015000</v>
      </c>
      <c r="C464" s="7" t="s">
        <v>148</v>
      </c>
      <c r="D464" s="7" t="s">
        <v>5</v>
      </c>
      <c r="E464" s="3">
        <v>5000</v>
      </c>
      <c r="F464" s="7">
        <v>2001</v>
      </c>
      <c r="G464" s="7" t="s">
        <v>103</v>
      </c>
    </row>
    <row r="465" spans="1:9">
      <c r="A465" s="7">
        <v>990</v>
      </c>
      <c r="B465" s="7" t="str">
        <f t="shared" si="8"/>
        <v>K W Grader Foundation_The Heritage Foundation20025000</v>
      </c>
      <c r="C465" s="7" t="s">
        <v>148</v>
      </c>
      <c r="D465" s="7" t="s">
        <v>5</v>
      </c>
      <c r="E465" s="3">
        <v>5000</v>
      </c>
      <c r="F465" s="7">
        <v>2002</v>
      </c>
      <c r="G465" s="7" t="s">
        <v>103</v>
      </c>
    </row>
    <row r="466" spans="1:9">
      <c r="A466" s="7">
        <v>990</v>
      </c>
      <c r="B466" s="7" t="str">
        <f t="shared" si="8"/>
        <v>K W Grader Foundation_The Heritage Foundation20035000</v>
      </c>
      <c r="C466" s="7" t="s">
        <v>148</v>
      </c>
      <c r="D466" s="7" t="s">
        <v>5</v>
      </c>
      <c r="E466" s="3">
        <v>5000</v>
      </c>
      <c r="F466" s="7">
        <v>2003</v>
      </c>
      <c r="G466" s="7" t="s">
        <v>103</v>
      </c>
    </row>
    <row r="467" spans="1:9">
      <c r="A467" s="7">
        <v>990</v>
      </c>
      <c r="B467" s="7" t="str">
        <f t="shared" si="8"/>
        <v>K W Grader Foundation_The Heritage Foundation20055000</v>
      </c>
      <c r="C467" s="7" t="s">
        <v>148</v>
      </c>
      <c r="D467" s="7" t="s">
        <v>5</v>
      </c>
      <c r="E467" s="3">
        <v>5000</v>
      </c>
      <c r="F467" s="7">
        <v>2005</v>
      </c>
      <c r="G467" s="7" t="s">
        <v>103</v>
      </c>
    </row>
    <row r="468" spans="1:9">
      <c r="A468" s="7">
        <v>990</v>
      </c>
      <c r="B468" s="7" t="str">
        <f t="shared" si="8"/>
        <v>K W Grader Foundation_The Heritage Foundation20065000</v>
      </c>
      <c r="C468" s="7" t="s">
        <v>148</v>
      </c>
      <c r="D468" s="7" t="s">
        <v>5</v>
      </c>
      <c r="E468" s="3">
        <v>5000</v>
      </c>
      <c r="F468" s="7">
        <v>2006</v>
      </c>
      <c r="G468" s="7" t="s">
        <v>103</v>
      </c>
    </row>
    <row r="469" spans="1:9">
      <c r="A469" s="7">
        <v>990</v>
      </c>
      <c r="B469" s="7" t="str">
        <f t="shared" si="8"/>
        <v>K W Grader Foundation_The Heritage Foundation20075000</v>
      </c>
      <c r="C469" s="7" t="s">
        <v>148</v>
      </c>
      <c r="D469" s="7" t="s">
        <v>5</v>
      </c>
      <c r="E469" s="3">
        <v>5000</v>
      </c>
      <c r="F469" s="7">
        <v>2007</v>
      </c>
      <c r="G469" s="7" t="s">
        <v>103</v>
      </c>
    </row>
    <row r="470" spans="1:9">
      <c r="A470" s="7">
        <v>990</v>
      </c>
      <c r="B470" s="7" t="str">
        <f t="shared" si="8"/>
        <v>K W Grader Foundation_The Heritage Foundation20085000</v>
      </c>
      <c r="C470" s="7" t="s">
        <v>148</v>
      </c>
      <c r="D470" s="7" t="s">
        <v>5</v>
      </c>
      <c r="E470" s="3">
        <v>5000</v>
      </c>
      <c r="F470" s="7">
        <v>2008</v>
      </c>
      <c r="G470" s="7" t="s">
        <v>103</v>
      </c>
    </row>
    <row r="471" spans="1:9">
      <c r="A471" s="7">
        <v>990</v>
      </c>
      <c r="B471" s="7" t="str">
        <f t="shared" si="8"/>
        <v>K W Grader Foundation_The Heritage Foundation20095000</v>
      </c>
      <c r="C471" s="7" t="s">
        <v>148</v>
      </c>
      <c r="D471" s="7" t="s">
        <v>5</v>
      </c>
      <c r="E471" s="3">
        <v>5000</v>
      </c>
      <c r="F471" s="7">
        <v>2009</v>
      </c>
      <c r="G471" s="7" t="s">
        <v>103</v>
      </c>
    </row>
    <row r="472" spans="1:9">
      <c r="A472" s="7">
        <v>990</v>
      </c>
      <c r="B472" s="7" t="str">
        <f t="shared" si="8"/>
        <v>K W Grader Foundation_The Heritage Foundation20105000</v>
      </c>
      <c r="C472" s="7" t="s">
        <v>148</v>
      </c>
      <c r="D472" s="7" t="s">
        <v>5</v>
      </c>
      <c r="E472" s="3">
        <v>5000</v>
      </c>
      <c r="F472" s="7">
        <v>2010</v>
      </c>
      <c r="G472" s="7" t="s">
        <v>103</v>
      </c>
    </row>
    <row r="473" spans="1:9">
      <c r="A473" s="7">
        <v>990</v>
      </c>
      <c r="B473" s="7" t="str">
        <f t="shared" si="8"/>
        <v>K W Grader Foundation_The Heritage Foundation20115000</v>
      </c>
      <c r="C473" s="7" t="s">
        <v>148</v>
      </c>
      <c r="D473" s="7" t="s">
        <v>5</v>
      </c>
      <c r="E473" s="3">
        <v>5000</v>
      </c>
      <c r="F473" s="7">
        <v>2011</v>
      </c>
      <c r="G473" s="7" t="s">
        <v>103</v>
      </c>
    </row>
    <row r="474" spans="1:9">
      <c r="A474" s="7">
        <v>990</v>
      </c>
      <c r="B474" s="7" t="str">
        <f t="shared" si="8"/>
        <v>K W Grader Foundation_The Heritage Foundation20125000</v>
      </c>
      <c r="C474" s="7" t="s">
        <v>148</v>
      </c>
      <c r="D474" s="7" t="s">
        <v>5</v>
      </c>
      <c r="E474" s="3">
        <v>5000</v>
      </c>
      <c r="F474" s="7">
        <v>2012</v>
      </c>
      <c r="G474" s="7" t="s">
        <v>103</v>
      </c>
    </row>
    <row r="475" spans="1:9">
      <c r="A475" s="7">
        <v>990</v>
      </c>
      <c r="B475" s="7" t="str">
        <f t="shared" si="8"/>
        <v>K W Grader Foundation_The Heritage Foundation20145000</v>
      </c>
      <c r="C475" s="7" t="s">
        <v>148</v>
      </c>
      <c r="D475" s="7" t="s">
        <v>5</v>
      </c>
      <c r="E475" s="3">
        <v>5000</v>
      </c>
      <c r="F475" s="7">
        <v>2014</v>
      </c>
      <c r="G475" s="7" t="s">
        <v>103</v>
      </c>
    </row>
    <row r="476" spans="1:9">
      <c r="A476" s="7">
        <v>990</v>
      </c>
      <c r="B476" s="7" t="str">
        <f t="shared" si="8"/>
        <v>K W Grader Foundation_The Heritage Foundation20164000</v>
      </c>
      <c r="C476" s="7" t="s">
        <v>148</v>
      </c>
      <c r="D476" s="7" t="s">
        <v>5</v>
      </c>
      <c r="E476" s="3">
        <v>4000</v>
      </c>
      <c r="F476" s="7">
        <v>2016</v>
      </c>
      <c r="G476" s="7" t="s">
        <v>103</v>
      </c>
      <c r="I476" s="7"/>
    </row>
    <row r="477" spans="1:9">
      <c r="A477" s="7">
        <v>990</v>
      </c>
      <c r="B477" s="7" t="str">
        <f t="shared" si="8"/>
        <v>K W Grader Foundation_The Heritage Foundation20174000</v>
      </c>
      <c r="C477" s="7" t="s">
        <v>148</v>
      </c>
      <c r="D477" s="7" t="s">
        <v>5</v>
      </c>
      <c r="E477" s="3">
        <v>4000</v>
      </c>
      <c r="F477" s="7">
        <v>2017</v>
      </c>
      <c r="G477" s="7" t="s">
        <v>103</v>
      </c>
    </row>
    <row r="478" spans="1:9">
      <c r="A478" t="s">
        <v>99</v>
      </c>
      <c r="B478" t="str">
        <f t="shared" si="8"/>
        <v>Kantner Foundation_The Heritage Foundation20031000</v>
      </c>
      <c r="C478" t="s">
        <v>51</v>
      </c>
      <c r="D478" t="s">
        <v>5</v>
      </c>
      <c r="E478" s="3">
        <v>1000</v>
      </c>
      <c r="F478">
        <v>2003</v>
      </c>
    </row>
    <row r="479" spans="1:9">
      <c r="A479" t="s">
        <v>99</v>
      </c>
      <c r="B479" t="str">
        <f t="shared" si="8"/>
        <v>Kantner Foundation_The Heritage Foundation20045000</v>
      </c>
      <c r="C479" t="s">
        <v>51</v>
      </c>
      <c r="D479" t="s">
        <v>5</v>
      </c>
      <c r="E479" s="3">
        <v>5000</v>
      </c>
      <c r="F479">
        <v>2004</v>
      </c>
    </row>
    <row r="480" spans="1:9">
      <c r="A480" t="s">
        <v>99</v>
      </c>
      <c r="B480" t="str">
        <f t="shared" si="8"/>
        <v>Kantner Foundation_The Heritage Foundation20055000</v>
      </c>
      <c r="C480" t="s">
        <v>51</v>
      </c>
      <c r="D480" t="s">
        <v>5</v>
      </c>
      <c r="E480" s="3">
        <v>5000</v>
      </c>
      <c r="F480">
        <v>2005</v>
      </c>
    </row>
    <row r="481" spans="1:7">
      <c r="A481" t="s">
        <v>99</v>
      </c>
      <c r="B481" t="str">
        <f t="shared" si="8"/>
        <v>Kantner Foundation_The Heritage Foundation20065000</v>
      </c>
      <c r="C481" t="s">
        <v>51</v>
      </c>
      <c r="D481" t="s">
        <v>5</v>
      </c>
      <c r="E481" s="3">
        <v>5000</v>
      </c>
      <c r="F481">
        <v>2006</v>
      </c>
    </row>
    <row r="482" spans="1:7">
      <c r="A482" t="s">
        <v>99</v>
      </c>
      <c r="B482" t="str">
        <f t="shared" si="8"/>
        <v>Kantner Foundation_The Heritage Foundation20075000</v>
      </c>
      <c r="C482" t="s">
        <v>51</v>
      </c>
      <c r="D482" t="s">
        <v>5</v>
      </c>
      <c r="E482" s="3">
        <v>5000</v>
      </c>
      <c r="F482">
        <v>2007</v>
      </c>
    </row>
    <row r="483" spans="1:7">
      <c r="A483" t="s">
        <v>99</v>
      </c>
      <c r="B483" t="str">
        <f t="shared" si="8"/>
        <v>Kantner Foundation_The Heritage Foundation20085000</v>
      </c>
      <c r="C483" t="s">
        <v>51</v>
      </c>
      <c r="D483" t="s">
        <v>5</v>
      </c>
      <c r="E483" s="3">
        <v>5000</v>
      </c>
      <c r="F483">
        <v>2008</v>
      </c>
    </row>
    <row r="484" spans="1:7">
      <c r="A484" t="s">
        <v>99</v>
      </c>
      <c r="B484" t="str">
        <f t="shared" si="8"/>
        <v>Kantner Foundation_The Heritage Foundation200910000</v>
      </c>
      <c r="C484" t="s">
        <v>51</v>
      </c>
      <c r="D484" t="s">
        <v>5</v>
      </c>
      <c r="E484" s="3">
        <v>10000</v>
      </c>
      <c r="F484">
        <v>2009</v>
      </c>
    </row>
    <row r="485" spans="1:7">
      <c r="A485" t="s">
        <v>99</v>
      </c>
      <c r="B485" t="str">
        <f t="shared" si="8"/>
        <v>Kantner Foundation_The Heritage Foundation201012500</v>
      </c>
      <c r="C485" t="s">
        <v>51</v>
      </c>
      <c r="D485" t="s">
        <v>5</v>
      </c>
      <c r="E485" s="3">
        <v>12500</v>
      </c>
      <c r="F485">
        <v>2010</v>
      </c>
    </row>
    <row r="486" spans="1:7">
      <c r="A486" t="s">
        <v>99</v>
      </c>
      <c r="B486" t="str">
        <f t="shared" si="8"/>
        <v>Kantner Foundation_The Heritage Foundation201112500</v>
      </c>
      <c r="C486" t="s">
        <v>51</v>
      </c>
      <c r="D486" t="s">
        <v>5</v>
      </c>
      <c r="E486" s="3">
        <v>12500</v>
      </c>
      <c r="F486">
        <v>2011</v>
      </c>
    </row>
    <row r="487" spans="1:7">
      <c r="A487" t="s">
        <v>99</v>
      </c>
      <c r="B487" t="str">
        <f t="shared" si="8"/>
        <v>Kantner Foundation_The Heritage Foundation201210000</v>
      </c>
      <c r="C487" t="s">
        <v>51</v>
      </c>
      <c r="D487" t="s">
        <v>5</v>
      </c>
      <c r="E487" s="3">
        <v>10000</v>
      </c>
      <c r="F487">
        <v>2012</v>
      </c>
    </row>
    <row r="488" spans="1:7">
      <c r="A488">
        <v>990</v>
      </c>
      <c r="B488" t="str">
        <f t="shared" si="8"/>
        <v>Kantner Foundation_The Heritage Foundation20136000</v>
      </c>
      <c r="C488" t="s">
        <v>51</v>
      </c>
      <c r="D488" t="s">
        <v>5</v>
      </c>
      <c r="E488" s="3">
        <v>6000</v>
      </c>
      <c r="F488">
        <v>2013</v>
      </c>
      <c r="G488" t="s">
        <v>103</v>
      </c>
    </row>
    <row r="489" spans="1:7">
      <c r="A489">
        <v>990</v>
      </c>
      <c r="B489" t="str">
        <f t="shared" si="8"/>
        <v>Kantner Foundation_The Heritage Foundation20146603</v>
      </c>
      <c r="C489" t="s">
        <v>51</v>
      </c>
      <c r="D489" t="s">
        <v>5</v>
      </c>
      <c r="E489" s="3">
        <v>6603</v>
      </c>
      <c r="F489">
        <v>2014</v>
      </c>
      <c r="G489" t="s">
        <v>103</v>
      </c>
    </row>
    <row r="490" spans="1:7">
      <c r="A490">
        <v>990</v>
      </c>
      <c r="B490" t="str">
        <f t="shared" si="8"/>
        <v>Kantner Foundation_The Heritage Foundation20155580</v>
      </c>
      <c r="C490" t="s">
        <v>51</v>
      </c>
      <c r="D490" t="s">
        <v>5</v>
      </c>
      <c r="E490" s="3">
        <v>5580</v>
      </c>
      <c r="F490">
        <v>2015</v>
      </c>
      <c r="G490" t="s">
        <v>103</v>
      </c>
    </row>
    <row r="491" spans="1:7">
      <c r="A491">
        <v>990</v>
      </c>
      <c r="B491" t="str">
        <f t="shared" si="8"/>
        <v>Kantner Foundation_The Heritage Foundation20165478</v>
      </c>
      <c r="C491" t="s">
        <v>51</v>
      </c>
      <c r="D491" t="s">
        <v>5</v>
      </c>
      <c r="E491" s="3">
        <v>5478</v>
      </c>
      <c r="F491">
        <v>2016</v>
      </c>
      <c r="G491" t="s">
        <v>103</v>
      </c>
    </row>
    <row r="492" spans="1:7">
      <c r="A492">
        <v>990</v>
      </c>
      <c r="B492" t="str">
        <f t="shared" si="8"/>
        <v>Kantner Foundation_The Heritage Foundation20173651</v>
      </c>
      <c r="C492" t="s">
        <v>51</v>
      </c>
      <c r="D492" t="s">
        <v>5</v>
      </c>
      <c r="E492" s="3">
        <v>3651</v>
      </c>
      <c r="F492">
        <v>2017</v>
      </c>
      <c r="G492" t="s">
        <v>103</v>
      </c>
    </row>
    <row r="493" spans="1:7">
      <c r="A493" s="7">
        <v>990</v>
      </c>
      <c r="B493" s="7" t="str">
        <f t="shared" si="8"/>
        <v>Kickapoo Springs Foundation_The Heritage Foundation20095000</v>
      </c>
      <c r="C493" s="7" t="s">
        <v>136</v>
      </c>
      <c r="D493" s="7" t="s">
        <v>5</v>
      </c>
      <c r="E493" s="3">
        <v>5000</v>
      </c>
      <c r="F493" s="7">
        <v>2009</v>
      </c>
      <c r="G493" t="s">
        <v>103</v>
      </c>
    </row>
    <row r="494" spans="1:7">
      <c r="A494" s="7">
        <v>990</v>
      </c>
      <c r="B494" s="7" t="str">
        <f t="shared" si="8"/>
        <v>Kickapoo Springs Foundation_The Heritage Foundation201010000</v>
      </c>
      <c r="C494" s="7" t="s">
        <v>136</v>
      </c>
      <c r="D494" s="7" t="s">
        <v>5</v>
      </c>
      <c r="E494" s="3">
        <v>10000</v>
      </c>
      <c r="F494" s="7">
        <v>2010</v>
      </c>
      <c r="G494" t="s">
        <v>103</v>
      </c>
    </row>
    <row r="495" spans="1:7">
      <c r="A495" s="7">
        <v>990</v>
      </c>
      <c r="B495" s="7" t="str">
        <f t="shared" si="8"/>
        <v>Kickapoo Springs Foundation_The Heritage Foundation201110000</v>
      </c>
      <c r="C495" s="7" t="s">
        <v>136</v>
      </c>
      <c r="D495" s="7" t="s">
        <v>5</v>
      </c>
      <c r="E495" s="3">
        <v>10000</v>
      </c>
      <c r="F495" s="7">
        <v>2011</v>
      </c>
      <c r="G495" t="s">
        <v>103</v>
      </c>
    </row>
    <row r="496" spans="1:7">
      <c r="A496" t="s">
        <v>99</v>
      </c>
      <c r="B496" t="str">
        <f t="shared" si="8"/>
        <v>Leadership Institute_The Heritage Foundation200727335</v>
      </c>
      <c r="C496" t="s">
        <v>73</v>
      </c>
      <c r="D496" t="s">
        <v>5</v>
      </c>
      <c r="E496" s="3">
        <v>27335</v>
      </c>
      <c r="F496">
        <v>2007</v>
      </c>
    </row>
    <row r="497" spans="1:7">
      <c r="A497" t="s">
        <v>99</v>
      </c>
      <c r="B497" t="str">
        <f t="shared" si="8"/>
        <v>Leadership Institute_The Heritage Foundation200918600</v>
      </c>
      <c r="C497" t="s">
        <v>73</v>
      </c>
      <c r="D497" t="s">
        <v>5</v>
      </c>
      <c r="E497" s="3">
        <v>18600</v>
      </c>
      <c r="F497">
        <v>2009</v>
      </c>
    </row>
    <row r="498" spans="1:7">
      <c r="A498">
        <v>990</v>
      </c>
      <c r="B498" t="str">
        <f t="shared" si="8"/>
        <v>Legett Foundation_The Heritage Foundation20095000</v>
      </c>
      <c r="C498" t="s">
        <v>216</v>
      </c>
      <c r="D498" t="s">
        <v>5</v>
      </c>
      <c r="E498" s="3">
        <v>5000</v>
      </c>
      <c r="F498">
        <v>2009</v>
      </c>
      <c r="G498" t="s">
        <v>103</v>
      </c>
    </row>
    <row r="499" spans="1:7">
      <c r="A499">
        <v>990</v>
      </c>
      <c r="B499" t="str">
        <f t="shared" si="8"/>
        <v>Legett Foundation_The Heritage Foundation201010000</v>
      </c>
      <c r="C499" t="s">
        <v>216</v>
      </c>
      <c r="D499" t="s">
        <v>5</v>
      </c>
      <c r="E499" s="3">
        <v>10000</v>
      </c>
      <c r="F499">
        <v>2010</v>
      </c>
      <c r="G499" t="s">
        <v>103</v>
      </c>
    </row>
    <row r="500" spans="1:7">
      <c r="A500">
        <v>990</v>
      </c>
      <c r="B500" t="str">
        <f t="shared" si="8"/>
        <v>Legett Foundation_The Heritage Foundation201110000</v>
      </c>
      <c r="C500" t="s">
        <v>216</v>
      </c>
      <c r="D500" t="s">
        <v>5</v>
      </c>
      <c r="E500" s="3">
        <v>10000</v>
      </c>
      <c r="F500">
        <v>2011</v>
      </c>
      <c r="G500" t="s">
        <v>103</v>
      </c>
    </row>
    <row r="501" spans="1:7">
      <c r="A501">
        <v>990</v>
      </c>
      <c r="B501" t="str">
        <f t="shared" si="8"/>
        <v>Legett Foundation_The Heritage Foundation201321500</v>
      </c>
      <c r="C501" t="s">
        <v>216</v>
      </c>
      <c r="D501" t="s">
        <v>5</v>
      </c>
      <c r="E501" s="3">
        <v>21500</v>
      </c>
      <c r="F501">
        <v>2013</v>
      </c>
      <c r="G501" t="s">
        <v>103</v>
      </c>
    </row>
    <row r="502" spans="1:7">
      <c r="A502">
        <v>990</v>
      </c>
      <c r="B502" t="str">
        <f t="shared" si="8"/>
        <v>Legett Foundation_The Heritage Foundation201420000</v>
      </c>
      <c r="C502" t="s">
        <v>216</v>
      </c>
      <c r="D502" t="s">
        <v>5</v>
      </c>
      <c r="E502" s="3">
        <v>20000</v>
      </c>
      <c r="F502">
        <v>2014</v>
      </c>
      <c r="G502" t="s">
        <v>103</v>
      </c>
    </row>
    <row r="503" spans="1:7">
      <c r="A503">
        <v>990</v>
      </c>
      <c r="B503" t="str">
        <f t="shared" si="8"/>
        <v>Legett Foundation_The Heritage Foundation201515000</v>
      </c>
      <c r="C503" t="s">
        <v>216</v>
      </c>
      <c r="D503" t="s">
        <v>5</v>
      </c>
      <c r="E503" s="3">
        <v>15000</v>
      </c>
      <c r="F503">
        <v>2015</v>
      </c>
      <c r="G503" t="s">
        <v>103</v>
      </c>
    </row>
    <row r="504" spans="1:7">
      <c r="A504" t="s">
        <v>99</v>
      </c>
      <c r="B504" t="str">
        <f t="shared" si="8"/>
        <v>Lillian S. Wells Foundation_The Heritage Foundation2001139000</v>
      </c>
      <c r="C504" t="s">
        <v>50</v>
      </c>
      <c r="D504" t="s">
        <v>5</v>
      </c>
      <c r="E504" s="3">
        <v>139000</v>
      </c>
      <c r="F504">
        <v>2001</v>
      </c>
    </row>
    <row r="505" spans="1:7">
      <c r="A505" t="s">
        <v>99</v>
      </c>
      <c r="B505" t="str">
        <f t="shared" si="8"/>
        <v>Lillian S. Wells Foundation_The Heritage Foundation2002200000</v>
      </c>
      <c r="C505" t="s">
        <v>50</v>
      </c>
      <c r="D505" t="s">
        <v>5</v>
      </c>
      <c r="E505" s="3">
        <v>200000</v>
      </c>
      <c r="F505">
        <v>2002</v>
      </c>
    </row>
    <row r="506" spans="1:7">
      <c r="A506" t="s">
        <v>99</v>
      </c>
      <c r="B506" t="str">
        <f t="shared" si="8"/>
        <v>Lillian S. Wells Foundation_The Heritage Foundation2003300000</v>
      </c>
      <c r="C506" t="s">
        <v>50</v>
      </c>
      <c r="D506" t="s">
        <v>5</v>
      </c>
      <c r="E506" s="3">
        <v>300000</v>
      </c>
      <c r="F506">
        <v>2003</v>
      </c>
    </row>
    <row r="507" spans="1:7">
      <c r="A507" t="s">
        <v>99</v>
      </c>
      <c r="B507" t="str">
        <f t="shared" si="8"/>
        <v>Lillian S. Wells Foundation_The Heritage Foundation2004900000</v>
      </c>
      <c r="C507" t="s">
        <v>50</v>
      </c>
      <c r="D507" t="s">
        <v>5</v>
      </c>
      <c r="E507" s="3">
        <v>900000</v>
      </c>
      <c r="F507">
        <v>2004</v>
      </c>
    </row>
    <row r="508" spans="1:7">
      <c r="A508" t="s">
        <v>99</v>
      </c>
      <c r="B508" t="str">
        <f t="shared" si="8"/>
        <v>Lillian S. Wells Foundation_The Heritage Foundation2005700000</v>
      </c>
      <c r="C508" t="s">
        <v>50</v>
      </c>
      <c r="D508" t="s">
        <v>5</v>
      </c>
      <c r="E508" s="3">
        <v>700000</v>
      </c>
      <c r="F508">
        <v>2005</v>
      </c>
    </row>
    <row r="509" spans="1:7">
      <c r="A509" t="s">
        <v>99</v>
      </c>
      <c r="B509" t="str">
        <f t="shared" si="8"/>
        <v>Lillian S. Wells Foundation_The Heritage Foundation2006500000</v>
      </c>
      <c r="C509" t="s">
        <v>50</v>
      </c>
      <c r="D509" t="s">
        <v>5</v>
      </c>
      <c r="E509" s="3">
        <v>500000</v>
      </c>
      <c r="F509">
        <v>2006</v>
      </c>
    </row>
    <row r="510" spans="1:7">
      <c r="A510" t="s">
        <v>99</v>
      </c>
      <c r="B510" t="str">
        <f t="shared" si="8"/>
        <v>Lillian S. Wells Foundation_The Heritage Foundation2007500000</v>
      </c>
      <c r="C510" t="s">
        <v>50</v>
      </c>
      <c r="D510" t="s">
        <v>5</v>
      </c>
      <c r="E510" s="3">
        <v>500000</v>
      </c>
      <c r="F510">
        <v>2007</v>
      </c>
    </row>
    <row r="511" spans="1:7">
      <c r="A511" t="s">
        <v>99</v>
      </c>
      <c r="B511" t="str">
        <f t="shared" si="8"/>
        <v>Lillian S. Wells Foundation_The Heritage Foundation2008214156</v>
      </c>
      <c r="C511" t="s">
        <v>50</v>
      </c>
      <c r="D511" t="s">
        <v>5</v>
      </c>
      <c r="E511" s="3">
        <v>214156</v>
      </c>
      <c r="F511">
        <v>2008</v>
      </c>
    </row>
    <row r="512" spans="1:7">
      <c r="A512" t="s">
        <v>99</v>
      </c>
      <c r="B512" t="str">
        <f t="shared" si="8"/>
        <v>Lillian S. Wells Foundation_The Heritage Foundation2008291008</v>
      </c>
      <c r="C512" t="s">
        <v>50</v>
      </c>
      <c r="D512" t="s">
        <v>5</v>
      </c>
      <c r="E512" s="3">
        <v>291008</v>
      </c>
      <c r="F512">
        <v>2008</v>
      </c>
    </row>
    <row r="513" spans="1:7">
      <c r="A513" t="s">
        <v>99</v>
      </c>
      <c r="B513" t="str">
        <f t="shared" si="8"/>
        <v>Lillian S. Wells Foundation_The Heritage Foundation2009500000</v>
      </c>
      <c r="C513" t="s">
        <v>50</v>
      </c>
      <c r="D513" t="s">
        <v>5</v>
      </c>
      <c r="E513" s="3">
        <v>500000</v>
      </c>
      <c r="F513">
        <v>2009</v>
      </c>
    </row>
    <row r="514" spans="1:7">
      <c r="A514" t="s">
        <v>99</v>
      </c>
      <c r="B514" t="str">
        <f t="shared" si="8"/>
        <v>Lillian S. Wells Foundation_The Heritage Foundation2010500000</v>
      </c>
      <c r="C514" t="s">
        <v>50</v>
      </c>
      <c r="D514" t="s">
        <v>5</v>
      </c>
      <c r="E514" s="3">
        <v>500000</v>
      </c>
      <c r="F514">
        <v>2010</v>
      </c>
    </row>
    <row r="515" spans="1:7">
      <c r="A515" t="s">
        <v>99</v>
      </c>
      <c r="B515" t="str">
        <f t="shared" si="8"/>
        <v>Lillian S. Wells Foundation_The Heritage Foundation2011500000</v>
      </c>
      <c r="C515" t="s">
        <v>50</v>
      </c>
      <c r="D515" t="s">
        <v>5</v>
      </c>
      <c r="E515" s="3">
        <v>500000</v>
      </c>
      <c r="F515">
        <v>2011</v>
      </c>
    </row>
    <row r="516" spans="1:7">
      <c r="A516" t="s">
        <v>99</v>
      </c>
      <c r="B516" t="str">
        <f t="shared" si="8"/>
        <v>Lillian S. Wells Foundation_The Heritage Foundation2012498264</v>
      </c>
      <c r="C516" t="s">
        <v>50</v>
      </c>
      <c r="D516" t="s">
        <v>5</v>
      </c>
      <c r="E516" s="3">
        <v>498264</v>
      </c>
      <c r="F516">
        <v>2012</v>
      </c>
    </row>
    <row r="517" spans="1:7">
      <c r="A517" s="7">
        <v>990</v>
      </c>
      <c r="B517" t="str">
        <f t="shared" si="8"/>
        <v>Lillian S. Wells Foundation_The Heritage Foundation2013200000</v>
      </c>
      <c r="C517" t="s">
        <v>50</v>
      </c>
      <c r="D517" t="s">
        <v>5</v>
      </c>
      <c r="E517" s="3">
        <v>200000</v>
      </c>
      <c r="F517">
        <v>2013</v>
      </c>
      <c r="G517" t="s">
        <v>103</v>
      </c>
    </row>
    <row r="518" spans="1:7">
      <c r="A518" s="7">
        <v>990</v>
      </c>
      <c r="B518" t="str">
        <f t="shared" si="8"/>
        <v>Lillian S. Wells Foundation_The Heritage Foundation2014200000</v>
      </c>
      <c r="C518" t="s">
        <v>50</v>
      </c>
      <c r="D518" t="s">
        <v>5</v>
      </c>
      <c r="E518" s="3">
        <v>200000</v>
      </c>
      <c r="F518">
        <v>2014</v>
      </c>
      <c r="G518" t="s">
        <v>103</v>
      </c>
    </row>
    <row r="519" spans="1:7">
      <c r="A519" s="7">
        <v>990</v>
      </c>
      <c r="B519" t="str">
        <f t="shared" si="8"/>
        <v>Lillian S. Wells Foundation_The Heritage Foundation2015400000</v>
      </c>
      <c r="C519" t="s">
        <v>50</v>
      </c>
      <c r="D519" t="s">
        <v>5</v>
      </c>
      <c r="E519" s="3">
        <v>400000</v>
      </c>
      <c r="F519">
        <v>2015</v>
      </c>
      <c r="G519" t="s">
        <v>103</v>
      </c>
    </row>
    <row r="520" spans="1:7">
      <c r="A520" s="7">
        <v>990</v>
      </c>
      <c r="B520" t="str">
        <f t="shared" si="8"/>
        <v>Lillian S. Wells Foundation_The Heritage Foundation2016200000</v>
      </c>
      <c r="C520" t="s">
        <v>50</v>
      </c>
      <c r="D520" t="s">
        <v>5</v>
      </c>
      <c r="E520" s="3">
        <v>200000</v>
      </c>
      <c r="F520">
        <v>2016</v>
      </c>
      <c r="G520" t="s">
        <v>103</v>
      </c>
    </row>
    <row r="521" spans="1:7">
      <c r="A521" s="7">
        <v>990</v>
      </c>
      <c r="B521" t="str">
        <f t="shared" si="8"/>
        <v>Lillian S. Wells Foundation_The Heritage Foundation2017500000</v>
      </c>
      <c r="C521" t="s">
        <v>50</v>
      </c>
      <c r="D521" t="s">
        <v>5</v>
      </c>
      <c r="E521" s="3">
        <v>500000</v>
      </c>
      <c r="F521">
        <v>2017</v>
      </c>
      <c r="G521" t="s">
        <v>103</v>
      </c>
    </row>
    <row r="522" spans="1:7">
      <c r="A522" s="7">
        <v>990</v>
      </c>
      <c r="B522" s="7" t="str">
        <f t="shared" si="8"/>
        <v>Logos Charitable Fund_The Heritage Foundation2012500</v>
      </c>
      <c r="C522" s="7" t="s">
        <v>137</v>
      </c>
      <c r="D522" s="7" t="s">
        <v>5</v>
      </c>
      <c r="E522" s="3">
        <v>500</v>
      </c>
      <c r="F522" s="7">
        <v>2012</v>
      </c>
      <c r="G522" t="s">
        <v>103</v>
      </c>
    </row>
    <row r="523" spans="1:7">
      <c r="A523" t="s">
        <v>99</v>
      </c>
      <c r="B523" t="str">
        <f t="shared" si="8"/>
        <v>Lovett and Ruth Peters Foundation_The Heritage Foundation200125000</v>
      </c>
      <c r="C523" t="s">
        <v>39</v>
      </c>
      <c r="D523" t="s">
        <v>5</v>
      </c>
      <c r="E523" s="3">
        <v>25000</v>
      </c>
      <c r="F523">
        <v>2001</v>
      </c>
    </row>
    <row r="524" spans="1:7">
      <c r="A524" t="s">
        <v>99</v>
      </c>
      <c r="B524" t="str">
        <f t="shared" ref="B524:B587" si="9">C524&amp;"_"&amp;D524&amp;F524&amp;E524</f>
        <v>Lovett and Ruth Peters Foundation_The Heritage Foundation200225000</v>
      </c>
      <c r="C524" t="s">
        <v>39</v>
      </c>
      <c r="D524" t="s">
        <v>5</v>
      </c>
      <c r="E524" s="3">
        <v>25000</v>
      </c>
      <c r="F524">
        <v>2002</v>
      </c>
    </row>
    <row r="525" spans="1:7">
      <c r="A525" t="s">
        <v>99</v>
      </c>
      <c r="B525" t="str">
        <f t="shared" si="9"/>
        <v>Lovett and Ruth Peters Foundation_The Heritage Foundation200325000</v>
      </c>
      <c r="C525" t="s">
        <v>39</v>
      </c>
      <c r="D525" t="s">
        <v>5</v>
      </c>
      <c r="E525" s="3">
        <v>25000</v>
      </c>
      <c r="F525">
        <v>2003</v>
      </c>
    </row>
    <row r="526" spans="1:7">
      <c r="A526" t="s">
        <v>99</v>
      </c>
      <c r="B526" t="str">
        <f t="shared" si="9"/>
        <v>Lovett and Ruth Peters Foundation_The Heritage Foundation200425000</v>
      </c>
      <c r="C526" t="s">
        <v>39</v>
      </c>
      <c r="D526" t="s">
        <v>5</v>
      </c>
      <c r="E526" s="3">
        <v>25000</v>
      </c>
      <c r="F526">
        <v>2004</v>
      </c>
    </row>
    <row r="527" spans="1:7">
      <c r="A527" t="s">
        <v>99</v>
      </c>
      <c r="B527" t="str">
        <f t="shared" si="9"/>
        <v>Lovett and Ruth Peters Foundation_The Heritage Foundation200525000</v>
      </c>
      <c r="C527" t="s">
        <v>39</v>
      </c>
      <c r="D527" t="s">
        <v>5</v>
      </c>
      <c r="E527" s="3">
        <v>25000</v>
      </c>
      <c r="F527">
        <v>2005</v>
      </c>
    </row>
    <row r="528" spans="1:7">
      <c r="A528" t="s">
        <v>99</v>
      </c>
      <c r="B528" t="str">
        <f t="shared" si="9"/>
        <v>Lovett and Ruth Peters Foundation_The Heritage Foundation200625000</v>
      </c>
      <c r="C528" t="s">
        <v>39</v>
      </c>
      <c r="D528" t="s">
        <v>5</v>
      </c>
      <c r="E528" s="3">
        <v>25000</v>
      </c>
      <c r="F528">
        <v>2006</v>
      </c>
    </row>
    <row r="529" spans="1:7">
      <c r="A529" t="s">
        <v>99</v>
      </c>
      <c r="B529" t="str">
        <f t="shared" si="9"/>
        <v>Lovett and Ruth Peters Foundation_The Heritage Foundation2007100000</v>
      </c>
      <c r="C529" t="s">
        <v>39</v>
      </c>
      <c r="D529" t="s">
        <v>5</v>
      </c>
      <c r="E529" s="3">
        <v>100000</v>
      </c>
      <c r="F529">
        <v>2007</v>
      </c>
    </row>
    <row r="530" spans="1:7">
      <c r="A530" t="s">
        <v>99</v>
      </c>
      <c r="B530" t="str">
        <f t="shared" si="9"/>
        <v>Lovett and Ruth Peters Foundation_The Heritage Foundation200925000</v>
      </c>
      <c r="C530" t="s">
        <v>39</v>
      </c>
      <c r="D530" t="s">
        <v>5</v>
      </c>
      <c r="E530" s="3">
        <v>25000</v>
      </c>
      <c r="F530">
        <v>2009</v>
      </c>
    </row>
    <row r="531" spans="1:7">
      <c r="A531" t="s">
        <v>99</v>
      </c>
      <c r="B531" t="str">
        <f t="shared" si="9"/>
        <v>Lovett and Ruth Peters Foundation_The Heritage Foundation201025000</v>
      </c>
      <c r="C531" t="s">
        <v>39</v>
      </c>
      <c r="D531" t="s">
        <v>5</v>
      </c>
      <c r="E531" s="3">
        <v>25000</v>
      </c>
      <c r="F531">
        <v>2010</v>
      </c>
    </row>
    <row r="532" spans="1:7">
      <c r="A532" t="s">
        <v>99</v>
      </c>
      <c r="B532" t="str">
        <f t="shared" si="9"/>
        <v>Lovett and Ruth Peters Foundation_The Heritage Foundation201125000</v>
      </c>
      <c r="C532" t="s">
        <v>39</v>
      </c>
      <c r="D532" t="s">
        <v>5</v>
      </c>
      <c r="E532" s="3">
        <v>25000</v>
      </c>
      <c r="F532">
        <v>2011</v>
      </c>
    </row>
    <row r="533" spans="1:7">
      <c r="A533" t="s">
        <v>99</v>
      </c>
      <c r="B533" t="str">
        <f t="shared" si="9"/>
        <v>Lovett and Ruth Peters Foundation_The Heritage Foundation201225000</v>
      </c>
      <c r="C533" t="s">
        <v>39</v>
      </c>
      <c r="D533" t="s">
        <v>5</v>
      </c>
      <c r="E533" s="3">
        <v>25000</v>
      </c>
      <c r="F533">
        <v>2012</v>
      </c>
    </row>
    <row r="534" spans="1:7">
      <c r="A534">
        <v>990</v>
      </c>
      <c r="B534" t="str">
        <f t="shared" si="9"/>
        <v>Lovett and Ruth Peters Foundation_The Heritage Foundation201320000</v>
      </c>
      <c r="C534" t="s">
        <v>39</v>
      </c>
      <c r="D534" t="s">
        <v>5</v>
      </c>
      <c r="E534" s="3">
        <v>20000</v>
      </c>
      <c r="F534">
        <v>2013</v>
      </c>
      <c r="G534" t="s">
        <v>103</v>
      </c>
    </row>
    <row r="535" spans="1:7">
      <c r="A535">
        <v>990</v>
      </c>
      <c r="B535" t="str">
        <f t="shared" si="9"/>
        <v>Lovett and Ruth Peters Foundation_The Heritage Foundation201410000</v>
      </c>
      <c r="C535" t="s">
        <v>39</v>
      </c>
      <c r="D535" t="s">
        <v>5</v>
      </c>
      <c r="E535" s="3">
        <v>10000</v>
      </c>
      <c r="F535">
        <v>2014</v>
      </c>
      <c r="G535" t="s">
        <v>103</v>
      </c>
    </row>
    <row r="536" spans="1:7">
      <c r="A536">
        <v>990</v>
      </c>
      <c r="B536" t="str">
        <f t="shared" si="9"/>
        <v>Lovett and Ruth Peters Foundation_The Heritage Foundation201510000</v>
      </c>
      <c r="C536" t="s">
        <v>39</v>
      </c>
      <c r="D536" t="s">
        <v>5</v>
      </c>
      <c r="E536" s="3">
        <v>10000</v>
      </c>
      <c r="F536">
        <v>2015</v>
      </c>
      <c r="G536" t="s">
        <v>103</v>
      </c>
    </row>
    <row r="537" spans="1:7">
      <c r="A537">
        <v>990</v>
      </c>
      <c r="B537" t="str">
        <f t="shared" si="9"/>
        <v>Lovett and Ruth Peters Foundation_The Heritage Foundation201610000</v>
      </c>
      <c r="C537" t="s">
        <v>39</v>
      </c>
      <c r="D537" t="s">
        <v>5</v>
      </c>
      <c r="E537" s="3">
        <v>10000</v>
      </c>
      <c r="F537">
        <v>2016</v>
      </c>
      <c r="G537" t="s">
        <v>103</v>
      </c>
    </row>
    <row r="538" spans="1:7">
      <c r="A538" t="s">
        <v>99</v>
      </c>
      <c r="B538" t="str">
        <f t="shared" si="9"/>
        <v>Lowndes Foundation_The Heritage Foundation20085000</v>
      </c>
      <c r="C538" t="s">
        <v>21</v>
      </c>
      <c r="D538" t="s">
        <v>5</v>
      </c>
      <c r="E538" s="3">
        <v>5000</v>
      </c>
      <c r="F538">
        <v>2008</v>
      </c>
    </row>
    <row r="539" spans="1:7">
      <c r="A539" t="s">
        <v>99</v>
      </c>
      <c r="B539" t="str">
        <f t="shared" si="9"/>
        <v>Lowndes Foundation_The Heritage Foundation20095000</v>
      </c>
      <c r="C539" t="s">
        <v>21</v>
      </c>
      <c r="D539" t="s">
        <v>5</v>
      </c>
      <c r="E539" s="3">
        <v>5000</v>
      </c>
      <c r="F539">
        <v>2009</v>
      </c>
    </row>
    <row r="540" spans="1:7">
      <c r="A540" t="s">
        <v>99</v>
      </c>
      <c r="B540" t="str">
        <f t="shared" si="9"/>
        <v>Lowndes Foundation_The Heritage Foundation20105000</v>
      </c>
      <c r="C540" t="s">
        <v>21</v>
      </c>
      <c r="D540" t="s">
        <v>5</v>
      </c>
      <c r="E540" s="3">
        <v>5000</v>
      </c>
      <c r="F540">
        <v>2010</v>
      </c>
    </row>
    <row r="541" spans="1:7">
      <c r="A541" t="s">
        <v>99</v>
      </c>
      <c r="B541" t="str">
        <f t="shared" si="9"/>
        <v>Lowndes Foundation_The Heritage Foundation201112000</v>
      </c>
      <c r="C541" t="s">
        <v>21</v>
      </c>
      <c r="D541" t="s">
        <v>5</v>
      </c>
      <c r="E541" s="3">
        <v>12000</v>
      </c>
      <c r="F541">
        <v>2011</v>
      </c>
    </row>
    <row r="542" spans="1:7">
      <c r="A542" t="s">
        <v>99</v>
      </c>
      <c r="B542" t="str">
        <f t="shared" si="9"/>
        <v>Lowndes Foundation_The Heritage Foundation201225000</v>
      </c>
      <c r="C542" t="s">
        <v>21</v>
      </c>
      <c r="D542" t="s">
        <v>5</v>
      </c>
      <c r="E542" s="3">
        <v>25000</v>
      </c>
      <c r="F542">
        <v>2012</v>
      </c>
    </row>
    <row r="543" spans="1:7">
      <c r="A543">
        <v>990</v>
      </c>
      <c r="B543" t="str">
        <f t="shared" si="9"/>
        <v>Lowndes Foundation_The Heritage Foundation201325000</v>
      </c>
      <c r="C543" t="s">
        <v>21</v>
      </c>
      <c r="D543" t="s">
        <v>5</v>
      </c>
      <c r="E543" s="3">
        <v>25000</v>
      </c>
      <c r="F543">
        <v>2013</v>
      </c>
      <c r="G543" t="s">
        <v>103</v>
      </c>
    </row>
    <row r="544" spans="1:7">
      <c r="A544">
        <v>990</v>
      </c>
      <c r="B544" t="str">
        <f t="shared" si="9"/>
        <v>Lowndes Foundation_The Heritage Foundation201425000</v>
      </c>
      <c r="C544" t="s">
        <v>21</v>
      </c>
      <c r="D544" t="s">
        <v>5</v>
      </c>
      <c r="E544" s="3">
        <v>25000</v>
      </c>
      <c r="F544">
        <v>2014</v>
      </c>
      <c r="G544" t="s">
        <v>103</v>
      </c>
    </row>
    <row r="545" spans="1:7">
      <c r="A545">
        <v>990</v>
      </c>
      <c r="B545" t="str">
        <f t="shared" si="9"/>
        <v>Lowndes Foundation_The Heritage Foundation201550000</v>
      </c>
      <c r="C545" t="s">
        <v>21</v>
      </c>
      <c r="D545" t="s">
        <v>5</v>
      </c>
      <c r="E545" s="3">
        <v>50000</v>
      </c>
      <c r="F545">
        <v>2015</v>
      </c>
      <c r="G545" t="s">
        <v>103</v>
      </c>
    </row>
    <row r="546" spans="1:7">
      <c r="A546" s="7">
        <v>990</v>
      </c>
      <c r="B546" s="7" t="str">
        <f t="shared" si="9"/>
        <v>Mercer Family Foundation_The Heritage Foundation2013500000</v>
      </c>
      <c r="C546" s="7" t="s">
        <v>139</v>
      </c>
      <c r="D546" s="7" t="s">
        <v>5</v>
      </c>
      <c r="E546" s="3">
        <v>500000</v>
      </c>
      <c r="F546" s="7">
        <v>2013</v>
      </c>
      <c r="G546" t="s">
        <v>103</v>
      </c>
    </row>
    <row r="547" spans="1:7">
      <c r="A547" s="7">
        <v>990</v>
      </c>
      <c r="B547" s="7" t="str">
        <f t="shared" si="9"/>
        <v>Mercer Family Foundation_The Heritage Foundation2014500000</v>
      </c>
      <c r="C547" s="7" t="s">
        <v>139</v>
      </c>
      <c r="D547" s="7" t="s">
        <v>5</v>
      </c>
      <c r="E547" s="3">
        <v>500000</v>
      </c>
      <c r="F547" s="7">
        <v>2014</v>
      </c>
      <c r="G547" t="s">
        <v>103</v>
      </c>
    </row>
    <row r="548" spans="1:7">
      <c r="A548" s="7">
        <v>990</v>
      </c>
      <c r="B548" s="7" t="str">
        <f t="shared" si="9"/>
        <v>Mercer Family Foundation_The Heritage Foundation2015500000</v>
      </c>
      <c r="C548" s="7" t="s">
        <v>139</v>
      </c>
      <c r="D548" s="7" t="s">
        <v>5</v>
      </c>
      <c r="E548" s="3">
        <v>500000</v>
      </c>
      <c r="F548" s="7">
        <v>2015</v>
      </c>
      <c r="G548" t="s">
        <v>103</v>
      </c>
    </row>
    <row r="549" spans="1:7">
      <c r="A549" s="7">
        <v>990</v>
      </c>
      <c r="B549" s="7" t="str">
        <f t="shared" si="9"/>
        <v>Mercer Family Foundation_The Heritage Foundation2016500000</v>
      </c>
      <c r="C549" s="7" t="s">
        <v>139</v>
      </c>
      <c r="D549" s="7" t="s">
        <v>5</v>
      </c>
      <c r="E549" s="3">
        <v>500000</v>
      </c>
      <c r="F549" s="7">
        <v>2016</v>
      </c>
      <c r="G549" t="s">
        <v>103</v>
      </c>
    </row>
    <row r="550" spans="1:7">
      <c r="A550" t="s">
        <v>99</v>
      </c>
      <c r="B550" t="str">
        <f t="shared" si="9"/>
        <v>MyWireless.org_The Heritage Foundation200610000</v>
      </c>
      <c r="C550" t="s">
        <v>60</v>
      </c>
      <c r="D550" t="s">
        <v>5</v>
      </c>
      <c r="E550" s="3">
        <v>10000</v>
      </c>
      <c r="F550">
        <v>2006</v>
      </c>
    </row>
    <row r="551" spans="1:7">
      <c r="A551" t="s">
        <v>99</v>
      </c>
      <c r="B551" t="str">
        <f t="shared" si="9"/>
        <v>MyWireless.org_The Heritage Foundation200710000</v>
      </c>
      <c r="C551" t="s">
        <v>60</v>
      </c>
      <c r="D551" t="s">
        <v>5</v>
      </c>
      <c r="E551" s="3">
        <v>10000</v>
      </c>
      <c r="F551">
        <v>2007</v>
      </c>
    </row>
    <row r="552" spans="1:7">
      <c r="A552" t="s">
        <v>99</v>
      </c>
      <c r="B552" t="str">
        <f t="shared" si="9"/>
        <v>MyWireless.org_The Heritage Foundation200910000</v>
      </c>
      <c r="C552" t="s">
        <v>60</v>
      </c>
      <c r="D552" t="s">
        <v>5</v>
      </c>
      <c r="E552" s="3">
        <v>10000</v>
      </c>
      <c r="F552">
        <v>2009</v>
      </c>
    </row>
    <row r="553" spans="1:7">
      <c r="A553" t="s">
        <v>99</v>
      </c>
      <c r="B553" t="str">
        <f t="shared" si="9"/>
        <v>MyWireless.org_The Heritage Foundation201010000</v>
      </c>
      <c r="C553" t="s">
        <v>60</v>
      </c>
      <c r="D553" t="s">
        <v>5</v>
      </c>
      <c r="E553" s="3">
        <v>10000</v>
      </c>
      <c r="F553">
        <v>2010</v>
      </c>
    </row>
    <row r="554" spans="1:7">
      <c r="A554" t="s">
        <v>99</v>
      </c>
      <c r="B554" t="str">
        <f t="shared" si="9"/>
        <v>MyWireless.org_The Heritage Foundation201110000</v>
      </c>
      <c r="C554" t="s">
        <v>60</v>
      </c>
      <c r="D554" t="s">
        <v>5</v>
      </c>
      <c r="E554" s="3">
        <v>10000</v>
      </c>
      <c r="F554">
        <v>2011</v>
      </c>
    </row>
    <row r="555" spans="1:7">
      <c r="A555">
        <v>990</v>
      </c>
      <c r="B555" t="str">
        <f t="shared" si="9"/>
        <v>National Christian Charitable Foundation_The Heritage Foundation20021000</v>
      </c>
      <c r="C555" t="s">
        <v>15</v>
      </c>
      <c r="D555" t="s">
        <v>5</v>
      </c>
      <c r="E555" s="3">
        <v>1000</v>
      </c>
      <c r="F555">
        <v>2002</v>
      </c>
      <c r="G555" t="s">
        <v>103</v>
      </c>
    </row>
    <row r="556" spans="1:7">
      <c r="A556">
        <v>990</v>
      </c>
      <c r="B556" t="str">
        <f t="shared" si="9"/>
        <v>National Christian Charitable Foundation_The Heritage Foundation200311000</v>
      </c>
      <c r="C556" t="s">
        <v>15</v>
      </c>
      <c r="D556" t="s">
        <v>5</v>
      </c>
      <c r="E556" s="3">
        <v>11000</v>
      </c>
      <c r="F556">
        <v>2003</v>
      </c>
      <c r="G556" t="s">
        <v>103</v>
      </c>
    </row>
    <row r="557" spans="1:7">
      <c r="A557">
        <v>990</v>
      </c>
      <c r="B557" t="str">
        <f t="shared" si="9"/>
        <v>National Christian Charitable Foundation_The Heritage Foundation200413900</v>
      </c>
      <c r="C557" t="s">
        <v>15</v>
      </c>
      <c r="D557" t="s">
        <v>5</v>
      </c>
      <c r="E557" s="3">
        <v>13900</v>
      </c>
      <c r="F557">
        <v>2004</v>
      </c>
      <c r="G557" t="s">
        <v>103</v>
      </c>
    </row>
    <row r="558" spans="1:7">
      <c r="A558">
        <v>990</v>
      </c>
      <c r="B558" t="str">
        <f t="shared" si="9"/>
        <v>National Christian Charitable Foundation_The Heritage Foundation20042500</v>
      </c>
      <c r="C558" t="s">
        <v>15</v>
      </c>
      <c r="D558" t="s">
        <v>5</v>
      </c>
      <c r="E558" s="3">
        <v>2500</v>
      </c>
      <c r="F558">
        <v>2004</v>
      </c>
      <c r="G558" t="s">
        <v>103</v>
      </c>
    </row>
    <row r="559" spans="1:7">
      <c r="A559">
        <v>990</v>
      </c>
      <c r="B559" t="str">
        <f t="shared" si="9"/>
        <v>National Christian Charitable Foundation_The Heritage Foundation2005215200</v>
      </c>
      <c r="C559" t="s">
        <v>15</v>
      </c>
      <c r="D559" t="s">
        <v>5</v>
      </c>
      <c r="E559" s="3">
        <v>215200</v>
      </c>
      <c r="F559">
        <v>2005</v>
      </c>
      <c r="G559" t="s">
        <v>103</v>
      </c>
    </row>
    <row r="560" spans="1:7">
      <c r="A560">
        <v>990</v>
      </c>
      <c r="B560" t="str">
        <f t="shared" si="9"/>
        <v>National Christian Charitable Foundation_The Heritage Foundation200615700</v>
      </c>
      <c r="C560" t="s">
        <v>15</v>
      </c>
      <c r="D560" t="s">
        <v>5</v>
      </c>
      <c r="E560" s="3">
        <v>15700</v>
      </c>
      <c r="F560">
        <v>2006</v>
      </c>
      <c r="G560" t="s">
        <v>103</v>
      </c>
    </row>
    <row r="561" spans="1:8">
      <c r="A561">
        <v>990</v>
      </c>
      <c r="B561" t="str">
        <f t="shared" si="9"/>
        <v>National Christian Charitable Foundation_The Heritage Foundation20081028150</v>
      </c>
      <c r="C561" t="s">
        <v>15</v>
      </c>
      <c r="D561" t="s">
        <v>5</v>
      </c>
      <c r="E561" s="3">
        <v>1028150</v>
      </c>
      <c r="F561">
        <v>2008</v>
      </c>
      <c r="G561" t="s">
        <v>103</v>
      </c>
    </row>
    <row r="562" spans="1:8">
      <c r="A562">
        <v>990</v>
      </c>
      <c r="B562" t="str">
        <f t="shared" si="9"/>
        <v>National Christian Charitable Foundation_The Heritage Foundation200944200</v>
      </c>
      <c r="C562" t="s">
        <v>15</v>
      </c>
      <c r="D562" t="s">
        <v>5</v>
      </c>
      <c r="E562" s="3">
        <v>44200</v>
      </c>
      <c r="F562">
        <v>2009</v>
      </c>
      <c r="G562" t="s">
        <v>103</v>
      </c>
    </row>
    <row r="563" spans="1:8">
      <c r="A563">
        <v>990</v>
      </c>
      <c r="B563" t="str">
        <f t="shared" si="9"/>
        <v>National Christian Charitable Foundation_The Heritage Foundation201026875</v>
      </c>
      <c r="C563" t="s">
        <v>15</v>
      </c>
      <c r="D563" t="s">
        <v>5</v>
      </c>
      <c r="E563" s="3">
        <v>26875</v>
      </c>
      <c r="F563">
        <v>2010</v>
      </c>
      <c r="G563" t="s">
        <v>103</v>
      </c>
    </row>
    <row r="564" spans="1:8">
      <c r="A564" t="s">
        <v>99</v>
      </c>
      <c r="B564" t="str">
        <f t="shared" si="9"/>
        <v>National Christian Charitable Foundation_The Heritage Foundation20121017175</v>
      </c>
      <c r="C564" t="s">
        <v>15</v>
      </c>
      <c r="D564" t="s">
        <v>5</v>
      </c>
      <c r="E564" s="3">
        <v>1017175</v>
      </c>
      <c r="F564">
        <v>2012</v>
      </c>
    </row>
    <row r="565" spans="1:8">
      <c r="A565" t="s">
        <v>99</v>
      </c>
      <c r="B565" t="str">
        <f t="shared" si="9"/>
        <v>National Christian Charitable Foundation_The Heritage Foundation201369775</v>
      </c>
      <c r="C565" t="s">
        <v>15</v>
      </c>
      <c r="D565" t="s">
        <v>5</v>
      </c>
      <c r="E565" s="3">
        <v>69775</v>
      </c>
      <c r="F565">
        <v>2013</v>
      </c>
    </row>
    <row r="566" spans="1:8">
      <c r="A566">
        <v>990</v>
      </c>
      <c r="B566" t="str">
        <f t="shared" si="9"/>
        <v>National Christian Charitable Foundation_The Heritage Foundation20144106275</v>
      </c>
      <c r="C566" t="s">
        <v>15</v>
      </c>
      <c r="D566" t="s">
        <v>5</v>
      </c>
      <c r="E566" s="3">
        <v>4106275</v>
      </c>
      <c r="F566">
        <v>2014</v>
      </c>
      <c r="G566" t="s">
        <v>103</v>
      </c>
    </row>
    <row r="567" spans="1:8">
      <c r="A567">
        <v>990</v>
      </c>
      <c r="B567" t="str">
        <f t="shared" si="9"/>
        <v>National Christian Charitable Foundation_The Heritage Foundation20154597249</v>
      </c>
      <c r="C567" t="s">
        <v>15</v>
      </c>
      <c r="D567" t="s">
        <v>5</v>
      </c>
      <c r="E567" s="3">
        <v>4597249</v>
      </c>
      <c r="F567">
        <v>2015</v>
      </c>
      <c r="G567" t="s">
        <v>103</v>
      </c>
    </row>
    <row r="568" spans="1:8">
      <c r="A568" s="7">
        <v>990</v>
      </c>
      <c r="B568" s="7" t="str">
        <f t="shared" si="9"/>
        <v>National Philanthropic Trust_The Heritage Foundation2003300</v>
      </c>
      <c r="C568" s="7" t="s">
        <v>140</v>
      </c>
      <c r="D568" s="7" t="s">
        <v>5</v>
      </c>
      <c r="E568" s="3">
        <v>300</v>
      </c>
      <c r="F568" s="7">
        <v>2003</v>
      </c>
      <c r="G568" t="s">
        <v>103</v>
      </c>
      <c r="H568" t="s">
        <v>142</v>
      </c>
    </row>
    <row r="569" spans="1:8">
      <c r="A569" s="7">
        <v>990</v>
      </c>
      <c r="B569" s="7" t="str">
        <f t="shared" si="9"/>
        <v>National Philanthropic Trust_The Heritage Foundation20032500</v>
      </c>
      <c r="C569" s="7" t="s">
        <v>140</v>
      </c>
      <c r="D569" s="7" t="s">
        <v>5</v>
      </c>
      <c r="E569" s="3">
        <v>2500</v>
      </c>
      <c r="F569" s="7">
        <v>2003</v>
      </c>
      <c r="G569" t="s">
        <v>103</v>
      </c>
      <c r="H569" t="s">
        <v>143</v>
      </c>
    </row>
    <row r="570" spans="1:8">
      <c r="A570" s="7">
        <v>990</v>
      </c>
      <c r="B570" s="7" t="str">
        <f t="shared" si="9"/>
        <v>National Philanthropic Trust_The Heritage Foundation20042500</v>
      </c>
      <c r="C570" s="7" t="s">
        <v>140</v>
      </c>
      <c r="D570" s="7" t="s">
        <v>5</v>
      </c>
      <c r="E570" s="3">
        <v>2500</v>
      </c>
      <c r="F570" s="7">
        <v>2004</v>
      </c>
      <c r="G570" t="s">
        <v>103</v>
      </c>
      <c r="H570" t="s">
        <v>144</v>
      </c>
    </row>
    <row r="571" spans="1:8">
      <c r="A571" s="7">
        <v>990</v>
      </c>
      <c r="B571" s="7" t="str">
        <f t="shared" si="9"/>
        <v>National Philanthropic Trust_The Heritage Foundation20042500</v>
      </c>
      <c r="C571" s="7" t="s">
        <v>140</v>
      </c>
      <c r="D571" s="7" t="s">
        <v>5</v>
      </c>
      <c r="E571" s="3">
        <v>2500</v>
      </c>
      <c r="F571" s="7">
        <v>2004</v>
      </c>
      <c r="G571" t="s">
        <v>103</v>
      </c>
      <c r="H571" t="s">
        <v>144</v>
      </c>
    </row>
    <row r="572" spans="1:8">
      <c r="A572" s="7">
        <v>990</v>
      </c>
      <c r="B572" s="7" t="str">
        <f t="shared" si="9"/>
        <v>National Philanthropic Trust_The Heritage Foundation2005300</v>
      </c>
      <c r="C572" s="7" t="s">
        <v>140</v>
      </c>
      <c r="D572" s="7" t="s">
        <v>5</v>
      </c>
      <c r="E572" s="3">
        <v>300</v>
      </c>
      <c r="F572" s="7">
        <v>2005</v>
      </c>
      <c r="G572" t="s">
        <v>103</v>
      </c>
      <c r="H572" t="s">
        <v>141</v>
      </c>
    </row>
    <row r="573" spans="1:8">
      <c r="A573" s="7">
        <v>990</v>
      </c>
      <c r="B573" s="7" t="str">
        <f t="shared" si="9"/>
        <v>National Philanthropic Trust_The Heritage Foundation200510000</v>
      </c>
      <c r="C573" s="7" t="s">
        <v>140</v>
      </c>
      <c r="D573" s="7" t="s">
        <v>5</v>
      </c>
      <c r="E573" s="3">
        <v>10000</v>
      </c>
      <c r="F573" s="7">
        <v>2005</v>
      </c>
      <c r="G573" t="s">
        <v>103</v>
      </c>
      <c r="H573" t="s">
        <v>141</v>
      </c>
    </row>
    <row r="574" spans="1:8">
      <c r="A574" s="7">
        <v>990</v>
      </c>
      <c r="B574" s="7" t="str">
        <f t="shared" si="9"/>
        <v>National Philanthropic Trust_The Heritage Foundation20062500</v>
      </c>
      <c r="C574" s="7" t="s">
        <v>140</v>
      </c>
      <c r="D574" s="7" t="s">
        <v>5</v>
      </c>
      <c r="E574" s="3">
        <v>2500</v>
      </c>
      <c r="F574" s="7">
        <v>2006</v>
      </c>
      <c r="G574" t="s">
        <v>103</v>
      </c>
      <c r="H574" t="s">
        <v>141</v>
      </c>
    </row>
    <row r="575" spans="1:8">
      <c r="A575" s="7">
        <v>990</v>
      </c>
      <c r="B575" s="7" t="str">
        <f t="shared" si="9"/>
        <v>National Philanthropic Trust_The Heritage Foundation20072500</v>
      </c>
      <c r="C575" s="7" t="s">
        <v>140</v>
      </c>
      <c r="D575" s="7" t="s">
        <v>5</v>
      </c>
      <c r="E575" s="3">
        <v>2500</v>
      </c>
      <c r="F575" s="7">
        <v>2007</v>
      </c>
      <c r="G575" t="s">
        <v>103</v>
      </c>
    </row>
    <row r="576" spans="1:8">
      <c r="A576" s="7">
        <v>990</v>
      </c>
      <c r="B576" s="7" t="str">
        <f t="shared" si="9"/>
        <v>National Philanthropic Trust_The Heritage Foundation20075000</v>
      </c>
      <c r="C576" s="7" t="s">
        <v>140</v>
      </c>
      <c r="D576" s="7" t="s">
        <v>5</v>
      </c>
      <c r="E576" s="3">
        <v>5000</v>
      </c>
      <c r="F576" s="7">
        <v>2007</v>
      </c>
      <c r="G576" t="s">
        <v>103</v>
      </c>
    </row>
    <row r="577" spans="1:7">
      <c r="A577" s="7">
        <v>990</v>
      </c>
      <c r="B577" s="7" t="str">
        <f t="shared" si="9"/>
        <v>National Philanthropic Trust_The Heritage Foundation200825000</v>
      </c>
      <c r="C577" s="7" t="s">
        <v>140</v>
      </c>
      <c r="D577" s="7" t="s">
        <v>5</v>
      </c>
      <c r="E577" s="3">
        <v>25000</v>
      </c>
      <c r="F577" s="7">
        <v>2008</v>
      </c>
      <c r="G577" t="s">
        <v>103</v>
      </c>
    </row>
    <row r="578" spans="1:7">
      <c r="A578" s="7">
        <v>990</v>
      </c>
      <c r="B578" s="7" t="str">
        <f t="shared" si="9"/>
        <v>National Philanthropic Trust_The Heritage Foundation20085000</v>
      </c>
      <c r="C578" s="7" t="s">
        <v>140</v>
      </c>
      <c r="D578" s="7" t="s">
        <v>5</v>
      </c>
      <c r="E578" s="3">
        <v>5000</v>
      </c>
      <c r="F578" s="7">
        <v>2008</v>
      </c>
      <c r="G578" t="s">
        <v>103</v>
      </c>
    </row>
    <row r="579" spans="1:7">
      <c r="A579" s="7">
        <v>990</v>
      </c>
      <c r="B579" s="7" t="str">
        <f t="shared" si="9"/>
        <v>National Philanthropic Trust_The Heritage Foundation20082500</v>
      </c>
      <c r="C579" s="7" t="s">
        <v>140</v>
      </c>
      <c r="D579" s="7" t="s">
        <v>5</v>
      </c>
      <c r="E579" s="3">
        <v>2500</v>
      </c>
      <c r="F579" s="7">
        <v>2008</v>
      </c>
      <c r="G579" t="s">
        <v>103</v>
      </c>
    </row>
    <row r="580" spans="1:7">
      <c r="A580" s="7">
        <v>990</v>
      </c>
      <c r="B580" s="7" t="str">
        <f t="shared" si="9"/>
        <v>National Philanthropic Trust_The Heritage Foundation20081000</v>
      </c>
      <c r="C580" s="7" t="s">
        <v>140</v>
      </c>
      <c r="D580" s="7" t="s">
        <v>5</v>
      </c>
      <c r="E580" s="3">
        <v>1000</v>
      </c>
      <c r="F580" s="7">
        <v>2008</v>
      </c>
      <c r="G580" t="s">
        <v>103</v>
      </c>
    </row>
    <row r="581" spans="1:7">
      <c r="A581" s="7">
        <v>990</v>
      </c>
      <c r="B581" s="7" t="str">
        <f t="shared" si="9"/>
        <v>National Philanthropic Trust_The Heritage Foundation2008300</v>
      </c>
      <c r="C581" s="7" t="s">
        <v>140</v>
      </c>
      <c r="D581" s="7" t="s">
        <v>5</v>
      </c>
      <c r="E581" s="3">
        <v>300</v>
      </c>
      <c r="F581" s="7">
        <v>2008</v>
      </c>
      <c r="G581" t="s">
        <v>103</v>
      </c>
    </row>
    <row r="582" spans="1:7">
      <c r="A582" s="7">
        <v>990</v>
      </c>
      <c r="B582" s="7" t="str">
        <f t="shared" si="9"/>
        <v>National Philanthropic Trust_The Heritage Foundation2009300</v>
      </c>
      <c r="C582" s="7" t="s">
        <v>140</v>
      </c>
      <c r="D582" s="7" t="s">
        <v>5</v>
      </c>
      <c r="E582" s="3">
        <v>300</v>
      </c>
      <c r="F582" s="7">
        <v>2009</v>
      </c>
      <c r="G582" t="s">
        <v>103</v>
      </c>
    </row>
    <row r="583" spans="1:7">
      <c r="A583" s="7">
        <v>990</v>
      </c>
      <c r="B583" s="7" t="str">
        <f t="shared" si="9"/>
        <v>National Philanthropic Trust_The Heritage Foundation20091000</v>
      </c>
      <c r="C583" s="7" t="s">
        <v>140</v>
      </c>
      <c r="D583" s="7" t="s">
        <v>5</v>
      </c>
      <c r="E583" s="3">
        <v>1000</v>
      </c>
      <c r="F583" s="7">
        <v>2009</v>
      </c>
      <c r="G583" t="s">
        <v>103</v>
      </c>
    </row>
    <row r="584" spans="1:7">
      <c r="A584" s="7">
        <v>990</v>
      </c>
      <c r="B584" s="7" t="str">
        <f t="shared" si="9"/>
        <v>National Philanthropic Trust_The Heritage Foundation20095000</v>
      </c>
      <c r="C584" s="7" t="s">
        <v>140</v>
      </c>
      <c r="D584" s="7" t="s">
        <v>5</v>
      </c>
      <c r="E584" s="3">
        <v>5000</v>
      </c>
      <c r="F584" s="7">
        <v>2009</v>
      </c>
      <c r="G584" t="s">
        <v>103</v>
      </c>
    </row>
    <row r="585" spans="1:7">
      <c r="A585" s="7">
        <v>990</v>
      </c>
      <c r="B585" s="7" t="str">
        <f t="shared" si="9"/>
        <v>National Philanthropic Trust_The Heritage Foundation20095297</v>
      </c>
      <c r="C585" s="7" t="s">
        <v>140</v>
      </c>
      <c r="D585" s="7" t="s">
        <v>5</v>
      </c>
      <c r="E585" s="3">
        <v>5297</v>
      </c>
      <c r="F585" s="7">
        <v>2009</v>
      </c>
      <c r="G585" t="s">
        <v>103</v>
      </c>
    </row>
    <row r="586" spans="1:7">
      <c r="A586" s="7">
        <v>990</v>
      </c>
      <c r="B586" s="7" t="str">
        <f t="shared" si="9"/>
        <v>National Philanthropic Trust_The Heritage Foundation2010300</v>
      </c>
      <c r="C586" s="7" t="s">
        <v>140</v>
      </c>
      <c r="D586" s="7" t="s">
        <v>5</v>
      </c>
      <c r="E586" s="3">
        <v>300</v>
      </c>
      <c r="F586" s="7">
        <v>2010</v>
      </c>
      <c r="G586" t="s">
        <v>103</v>
      </c>
    </row>
    <row r="587" spans="1:7">
      <c r="A587" s="7">
        <v>990</v>
      </c>
      <c r="B587" s="7" t="str">
        <f t="shared" si="9"/>
        <v>National Philanthropic Trust_The Heritage Foundation20101000</v>
      </c>
      <c r="C587" s="7" t="s">
        <v>140</v>
      </c>
      <c r="D587" s="7" t="s">
        <v>5</v>
      </c>
      <c r="E587" s="3">
        <v>1000</v>
      </c>
      <c r="F587" s="7">
        <v>2010</v>
      </c>
      <c r="G587" t="s">
        <v>103</v>
      </c>
    </row>
    <row r="588" spans="1:7">
      <c r="A588" s="7">
        <v>990</v>
      </c>
      <c r="B588" s="7" t="str">
        <f t="shared" ref="B588:B651" si="10">C588&amp;"_"&amp;D588&amp;F588&amp;E588</f>
        <v>National Philanthropic Trust_The Heritage Foundation201010000</v>
      </c>
      <c r="C588" s="7" t="s">
        <v>140</v>
      </c>
      <c r="D588" s="7" t="s">
        <v>5</v>
      </c>
      <c r="E588" s="3">
        <v>10000</v>
      </c>
      <c r="F588" s="7">
        <v>2010</v>
      </c>
      <c r="G588" t="s">
        <v>103</v>
      </c>
    </row>
    <row r="589" spans="1:7">
      <c r="A589" s="7">
        <v>990</v>
      </c>
      <c r="B589" s="7" t="str">
        <f t="shared" si="10"/>
        <v>National Philanthropic Trust_The Heritage Foundation201025000</v>
      </c>
      <c r="C589" s="7" t="s">
        <v>140</v>
      </c>
      <c r="D589" s="7" t="s">
        <v>5</v>
      </c>
      <c r="E589" s="3">
        <v>25000</v>
      </c>
      <c r="F589" s="7">
        <v>2010</v>
      </c>
      <c r="G589" t="s">
        <v>103</v>
      </c>
    </row>
    <row r="590" spans="1:7">
      <c r="A590" s="7">
        <v>990</v>
      </c>
      <c r="B590" s="7" t="str">
        <f t="shared" si="10"/>
        <v>National Philanthropic Trust_The Heritage Foundation201025000</v>
      </c>
      <c r="C590" s="7" t="s">
        <v>140</v>
      </c>
      <c r="D590" s="7" t="s">
        <v>5</v>
      </c>
      <c r="E590" s="3">
        <v>25000</v>
      </c>
      <c r="F590" s="7">
        <v>2010</v>
      </c>
      <c r="G590" t="s">
        <v>103</v>
      </c>
    </row>
    <row r="591" spans="1:7">
      <c r="A591" s="7">
        <v>990</v>
      </c>
      <c r="B591" s="7" t="str">
        <f t="shared" si="10"/>
        <v>National Philanthropic Trust_The Heritage Foundation2011500</v>
      </c>
      <c r="C591" s="7" t="s">
        <v>140</v>
      </c>
      <c r="D591" s="7" t="s">
        <v>5</v>
      </c>
      <c r="E591" s="3">
        <v>500</v>
      </c>
      <c r="F591" s="7">
        <v>2011</v>
      </c>
      <c r="G591" t="s">
        <v>103</v>
      </c>
    </row>
    <row r="592" spans="1:7">
      <c r="A592" s="7">
        <v>990</v>
      </c>
      <c r="B592" s="7" t="str">
        <f t="shared" si="10"/>
        <v>National Philanthropic Trust_The Heritage Foundation20112500</v>
      </c>
      <c r="C592" s="7" t="s">
        <v>140</v>
      </c>
      <c r="D592" s="7" t="s">
        <v>5</v>
      </c>
      <c r="E592" s="3">
        <v>2500</v>
      </c>
      <c r="F592" s="7">
        <v>2011</v>
      </c>
      <c r="G592" t="s">
        <v>103</v>
      </c>
    </row>
    <row r="593" spans="1:7">
      <c r="A593" s="7">
        <v>990</v>
      </c>
      <c r="B593" s="7" t="str">
        <f t="shared" si="10"/>
        <v>National Philanthropic Trust_The Heritage Foundation20111000</v>
      </c>
      <c r="C593" s="7" t="s">
        <v>140</v>
      </c>
      <c r="D593" s="7" t="s">
        <v>5</v>
      </c>
      <c r="E593" s="3">
        <v>1000</v>
      </c>
      <c r="F593" s="7">
        <v>2011</v>
      </c>
      <c r="G593" t="s">
        <v>103</v>
      </c>
    </row>
    <row r="594" spans="1:7">
      <c r="A594" s="7">
        <v>990</v>
      </c>
      <c r="B594" s="7" t="str">
        <f t="shared" si="10"/>
        <v>National Philanthropic Trust_The Heritage Foundation201115000</v>
      </c>
      <c r="C594" s="7" t="s">
        <v>140</v>
      </c>
      <c r="D594" s="7" t="s">
        <v>5</v>
      </c>
      <c r="E594" s="3">
        <v>15000</v>
      </c>
      <c r="F594" s="7">
        <v>2011</v>
      </c>
      <c r="G594" t="s">
        <v>103</v>
      </c>
    </row>
    <row r="595" spans="1:7">
      <c r="A595" s="7">
        <v>990</v>
      </c>
      <c r="B595" s="7" t="str">
        <f t="shared" si="10"/>
        <v>National Philanthropic Trust_The Heritage Foundation2011250</v>
      </c>
      <c r="C595" s="7" t="s">
        <v>140</v>
      </c>
      <c r="D595" s="7" t="s">
        <v>5</v>
      </c>
      <c r="E595" s="3">
        <v>250</v>
      </c>
      <c r="F595" s="7">
        <v>2011</v>
      </c>
      <c r="G595" t="s">
        <v>103</v>
      </c>
    </row>
    <row r="596" spans="1:7">
      <c r="A596" s="7">
        <v>990</v>
      </c>
      <c r="B596" s="7" t="str">
        <f t="shared" si="10"/>
        <v>National Philanthropic Trust_The Heritage Foundation2012250</v>
      </c>
      <c r="C596" s="7" t="s">
        <v>140</v>
      </c>
      <c r="D596" s="7" t="s">
        <v>5</v>
      </c>
      <c r="E596" s="3">
        <v>250</v>
      </c>
      <c r="F596" s="7">
        <v>2012</v>
      </c>
      <c r="G596" t="s">
        <v>103</v>
      </c>
    </row>
    <row r="597" spans="1:7">
      <c r="A597" s="7">
        <v>990</v>
      </c>
      <c r="B597" s="7" t="str">
        <f t="shared" si="10"/>
        <v>National Philanthropic Trust_The Heritage Foundation20121000</v>
      </c>
      <c r="C597" s="7" t="s">
        <v>140</v>
      </c>
      <c r="D597" s="7" t="s">
        <v>5</v>
      </c>
      <c r="E597" s="3">
        <v>1000</v>
      </c>
      <c r="F597" s="7">
        <v>2012</v>
      </c>
      <c r="G597" t="s">
        <v>103</v>
      </c>
    </row>
    <row r="598" spans="1:7">
      <c r="A598" s="7">
        <v>990</v>
      </c>
      <c r="B598" s="7" t="str">
        <f t="shared" si="10"/>
        <v>National Philanthropic Trust_The Heritage Foundation20121000</v>
      </c>
      <c r="C598" s="7" t="s">
        <v>140</v>
      </c>
      <c r="D598" s="7" t="s">
        <v>5</v>
      </c>
      <c r="E598" s="3">
        <v>1000</v>
      </c>
      <c r="F598" s="7">
        <v>2012</v>
      </c>
      <c r="G598" t="s">
        <v>103</v>
      </c>
    </row>
    <row r="599" spans="1:7">
      <c r="A599" s="7">
        <v>990</v>
      </c>
      <c r="B599" s="7" t="str">
        <f t="shared" si="10"/>
        <v>National Philanthropic Trust_The Heritage Foundation20121000</v>
      </c>
      <c r="C599" s="7" t="s">
        <v>140</v>
      </c>
      <c r="D599" s="7" t="s">
        <v>5</v>
      </c>
      <c r="E599" s="3">
        <v>1000</v>
      </c>
      <c r="F599" s="7">
        <v>2012</v>
      </c>
      <c r="G599" t="s">
        <v>103</v>
      </c>
    </row>
    <row r="600" spans="1:7">
      <c r="A600" s="7">
        <v>990</v>
      </c>
      <c r="B600" s="7" t="str">
        <f t="shared" si="10"/>
        <v>National Philanthropic Trust_The Heritage Foundation201220000</v>
      </c>
      <c r="C600" s="7" t="s">
        <v>140</v>
      </c>
      <c r="D600" s="7" t="s">
        <v>5</v>
      </c>
      <c r="E600" s="3">
        <v>20000</v>
      </c>
      <c r="F600" s="7">
        <v>2012</v>
      </c>
      <c r="G600" t="s">
        <v>103</v>
      </c>
    </row>
    <row r="601" spans="1:7">
      <c r="A601" s="7">
        <v>990</v>
      </c>
      <c r="B601" s="7" t="str">
        <f t="shared" si="10"/>
        <v>National Philanthropic Trust_The Heritage Foundation201230000</v>
      </c>
      <c r="C601" s="7" t="s">
        <v>140</v>
      </c>
      <c r="D601" s="7" t="s">
        <v>5</v>
      </c>
      <c r="E601" s="3">
        <v>30000</v>
      </c>
      <c r="F601" s="7">
        <v>2012</v>
      </c>
      <c r="G601" t="s">
        <v>103</v>
      </c>
    </row>
    <row r="602" spans="1:7">
      <c r="A602" s="7">
        <v>990</v>
      </c>
      <c r="B602" s="7" t="str">
        <f t="shared" si="10"/>
        <v>National Philanthropic Trust_The Heritage Foundation2012250</v>
      </c>
      <c r="C602" s="7" t="s">
        <v>140</v>
      </c>
      <c r="D602" s="7" t="s">
        <v>5</v>
      </c>
      <c r="E602" s="3">
        <v>250</v>
      </c>
      <c r="F602" s="7">
        <v>2012</v>
      </c>
      <c r="G602" t="s">
        <v>103</v>
      </c>
    </row>
    <row r="603" spans="1:7">
      <c r="A603" s="7">
        <v>990</v>
      </c>
      <c r="B603" s="7" t="str">
        <f t="shared" si="10"/>
        <v>National Philanthropic Trust_The Heritage Foundation2012250</v>
      </c>
      <c r="C603" s="7" t="s">
        <v>140</v>
      </c>
      <c r="D603" s="7" t="s">
        <v>5</v>
      </c>
      <c r="E603" s="3">
        <v>250</v>
      </c>
      <c r="F603" s="7">
        <v>2012</v>
      </c>
      <c r="G603" t="s">
        <v>103</v>
      </c>
    </row>
    <row r="604" spans="1:7">
      <c r="A604" s="7">
        <v>990</v>
      </c>
      <c r="B604" s="7" t="str">
        <f t="shared" si="10"/>
        <v>National Philanthropic Trust_The Heritage Foundation2012300</v>
      </c>
      <c r="C604" s="7" t="s">
        <v>140</v>
      </c>
      <c r="D604" s="7" t="s">
        <v>5</v>
      </c>
      <c r="E604" s="3">
        <v>300</v>
      </c>
      <c r="F604" s="7">
        <v>2012</v>
      </c>
      <c r="G604" t="s">
        <v>103</v>
      </c>
    </row>
    <row r="605" spans="1:7">
      <c r="A605" s="7">
        <v>990</v>
      </c>
      <c r="B605" s="7" t="str">
        <f t="shared" si="10"/>
        <v>National Philanthropic Trust_The Heritage Foundation20131000</v>
      </c>
      <c r="C605" s="7" t="s">
        <v>140</v>
      </c>
      <c r="D605" s="7" t="s">
        <v>5</v>
      </c>
      <c r="E605" s="3">
        <v>1000</v>
      </c>
      <c r="F605" s="7">
        <v>2013</v>
      </c>
      <c r="G605" t="s">
        <v>103</v>
      </c>
    </row>
    <row r="606" spans="1:7">
      <c r="A606" s="7">
        <v>990</v>
      </c>
      <c r="B606" s="7" t="str">
        <f t="shared" si="10"/>
        <v>National Philanthropic Trust_The Heritage Foundation20131000</v>
      </c>
      <c r="C606" s="7" t="s">
        <v>140</v>
      </c>
      <c r="D606" s="7" t="s">
        <v>5</v>
      </c>
      <c r="E606" s="3">
        <v>1000</v>
      </c>
      <c r="F606" s="7">
        <v>2013</v>
      </c>
      <c r="G606" t="s">
        <v>103</v>
      </c>
    </row>
    <row r="607" spans="1:7">
      <c r="A607" s="7">
        <v>990</v>
      </c>
      <c r="B607" s="7" t="str">
        <f t="shared" si="10"/>
        <v>National Philanthropic Trust_The Heritage Foundation20141000</v>
      </c>
      <c r="C607" s="7" t="s">
        <v>140</v>
      </c>
      <c r="D607" s="7" t="s">
        <v>5</v>
      </c>
      <c r="E607" s="3">
        <v>1000</v>
      </c>
      <c r="F607" s="7">
        <v>2014</v>
      </c>
      <c r="G607" t="s">
        <v>103</v>
      </c>
    </row>
    <row r="608" spans="1:7">
      <c r="A608" s="7">
        <v>990</v>
      </c>
      <c r="B608" s="7" t="str">
        <f t="shared" si="10"/>
        <v>National Philanthropic Trust_The Heritage Foundation20141896</v>
      </c>
      <c r="C608" s="7" t="s">
        <v>140</v>
      </c>
      <c r="D608" s="7" t="s">
        <v>5</v>
      </c>
      <c r="E608" s="3">
        <v>1896</v>
      </c>
      <c r="F608" s="7">
        <v>2014</v>
      </c>
      <c r="G608" t="s">
        <v>103</v>
      </c>
    </row>
    <row r="609" spans="1:7">
      <c r="A609" s="7">
        <v>990</v>
      </c>
      <c r="B609" s="7" t="str">
        <f t="shared" si="10"/>
        <v>National Philanthropic Trust_The Heritage Foundation20141000</v>
      </c>
      <c r="C609" s="7" t="s">
        <v>140</v>
      </c>
      <c r="D609" s="7" t="s">
        <v>5</v>
      </c>
      <c r="E609" s="3">
        <v>1000</v>
      </c>
      <c r="F609" s="7">
        <v>2014</v>
      </c>
      <c r="G609" t="s">
        <v>103</v>
      </c>
    </row>
    <row r="610" spans="1:7">
      <c r="A610" s="7">
        <v>990</v>
      </c>
      <c r="B610" s="7" t="str">
        <f t="shared" si="10"/>
        <v>National Philanthropic Trust_The Heritage Foundation20141000</v>
      </c>
      <c r="C610" s="7" t="s">
        <v>140</v>
      </c>
      <c r="D610" s="7" t="s">
        <v>5</v>
      </c>
      <c r="E610" s="3">
        <v>1000</v>
      </c>
      <c r="F610" s="7">
        <v>2014</v>
      </c>
      <c r="G610" t="s">
        <v>103</v>
      </c>
    </row>
    <row r="611" spans="1:7">
      <c r="A611" s="7">
        <v>990</v>
      </c>
      <c r="B611" s="7" t="str">
        <f t="shared" si="10"/>
        <v>National Philanthropic Trust_The Heritage Foundation2014250</v>
      </c>
      <c r="C611" s="7" t="s">
        <v>140</v>
      </c>
      <c r="D611" s="7" t="s">
        <v>5</v>
      </c>
      <c r="E611" s="3">
        <v>250</v>
      </c>
      <c r="F611" s="7">
        <v>2014</v>
      </c>
      <c r="G611" t="s">
        <v>103</v>
      </c>
    </row>
    <row r="612" spans="1:7">
      <c r="A612" t="s">
        <v>99</v>
      </c>
      <c r="B612" t="str">
        <f t="shared" si="10"/>
        <v>Neal and Jane Freeman Foundation_The Heritage Foundation20025000</v>
      </c>
      <c r="C612" t="s">
        <v>80</v>
      </c>
      <c r="D612" t="s">
        <v>5</v>
      </c>
      <c r="E612" s="3">
        <v>5000</v>
      </c>
      <c r="F612">
        <v>2002</v>
      </c>
    </row>
    <row r="613" spans="1:7">
      <c r="A613" t="s">
        <v>99</v>
      </c>
      <c r="B613" t="str">
        <f t="shared" si="10"/>
        <v>Neal and Jane Freeman Foundation_The Heritage Foundation20045000</v>
      </c>
      <c r="C613" t="s">
        <v>80</v>
      </c>
      <c r="D613" t="s">
        <v>5</v>
      </c>
      <c r="E613" s="3">
        <v>5000</v>
      </c>
      <c r="F613">
        <v>2004</v>
      </c>
    </row>
    <row r="614" spans="1:7">
      <c r="A614" t="s">
        <v>99</v>
      </c>
      <c r="B614" t="str">
        <f t="shared" si="10"/>
        <v>Neal and Jane Freeman Foundation_The Heritage Foundation20055000</v>
      </c>
      <c r="C614" t="s">
        <v>80</v>
      </c>
      <c r="D614" t="s">
        <v>5</v>
      </c>
      <c r="E614" s="3">
        <v>5000</v>
      </c>
      <c r="F614">
        <v>2005</v>
      </c>
    </row>
    <row r="615" spans="1:7">
      <c r="A615" t="s">
        <v>99</v>
      </c>
      <c r="B615" t="str">
        <f t="shared" si="10"/>
        <v>Neal and Jane Freeman Foundation_The Heritage Foundation20065000</v>
      </c>
      <c r="C615" t="s">
        <v>80</v>
      </c>
      <c r="D615" t="s">
        <v>5</v>
      </c>
      <c r="E615" s="3">
        <v>5000</v>
      </c>
      <c r="F615">
        <v>2006</v>
      </c>
    </row>
    <row r="616" spans="1:7">
      <c r="A616" t="s">
        <v>99</v>
      </c>
      <c r="B616" t="str">
        <f t="shared" si="10"/>
        <v>Orville D. and Ruth A. Merillat Foundation_The Heritage Foundation199950000</v>
      </c>
      <c r="C616" t="s">
        <v>84</v>
      </c>
      <c r="D616" t="s">
        <v>5</v>
      </c>
      <c r="E616" s="3">
        <v>50000</v>
      </c>
      <c r="F616">
        <v>1999</v>
      </c>
    </row>
    <row r="617" spans="1:7">
      <c r="A617" t="s">
        <v>99</v>
      </c>
      <c r="B617" t="str">
        <f t="shared" si="10"/>
        <v>Orville D. and Ruth A. Merillat Foundation_The Heritage Foundation200125000</v>
      </c>
      <c r="C617" t="s">
        <v>84</v>
      </c>
      <c r="D617" t="s">
        <v>5</v>
      </c>
      <c r="E617" s="3">
        <v>25000</v>
      </c>
      <c r="F617">
        <v>2001</v>
      </c>
    </row>
    <row r="618" spans="1:7">
      <c r="A618" t="s">
        <v>99</v>
      </c>
      <c r="B618" t="str">
        <f t="shared" si="10"/>
        <v>Orville D. and Ruth A. Merillat Foundation_The Heritage Foundation200225000</v>
      </c>
      <c r="C618" t="s">
        <v>84</v>
      </c>
      <c r="D618" t="s">
        <v>5</v>
      </c>
      <c r="E618" s="3">
        <v>25000</v>
      </c>
      <c r="F618">
        <v>2002</v>
      </c>
    </row>
    <row r="619" spans="1:7">
      <c r="A619" t="s">
        <v>99</v>
      </c>
      <c r="B619" t="str">
        <f t="shared" si="10"/>
        <v>Orville D. and Ruth A. Merillat Foundation_The Heritage Foundation200350000</v>
      </c>
      <c r="C619" t="s">
        <v>84</v>
      </c>
      <c r="D619" t="s">
        <v>5</v>
      </c>
      <c r="E619" s="3">
        <v>50000</v>
      </c>
      <c r="F619">
        <v>2003</v>
      </c>
    </row>
    <row r="620" spans="1:7">
      <c r="A620" t="s">
        <v>99</v>
      </c>
      <c r="B620" t="str">
        <f t="shared" si="10"/>
        <v>Peter G. Peterson Foundation_The Heritage Foundation2011200000</v>
      </c>
      <c r="C620" t="s">
        <v>12</v>
      </c>
      <c r="D620" t="s">
        <v>5</v>
      </c>
      <c r="E620" s="3">
        <v>200000</v>
      </c>
      <c r="F620">
        <v>2011</v>
      </c>
    </row>
    <row r="621" spans="1:7">
      <c r="A621" t="s">
        <v>99</v>
      </c>
      <c r="B621" t="str">
        <f t="shared" si="10"/>
        <v>Peter G. Peterson Foundation_The Heritage Foundation2013150000</v>
      </c>
      <c r="C621" t="s">
        <v>12</v>
      </c>
      <c r="D621" t="s">
        <v>5</v>
      </c>
      <c r="E621" s="3">
        <v>150000</v>
      </c>
      <c r="F621">
        <v>2013</v>
      </c>
    </row>
    <row r="622" spans="1:7">
      <c r="A622" s="7">
        <v>990</v>
      </c>
      <c r="B622" s="7" t="str">
        <f t="shared" si="10"/>
        <v>Pew Charitable Trusts_The Heritage Foundation2008350000</v>
      </c>
      <c r="C622" s="7" t="s">
        <v>145</v>
      </c>
      <c r="D622" s="7" t="s">
        <v>5</v>
      </c>
      <c r="E622" s="3">
        <v>350000</v>
      </c>
      <c r="F622" s="7">
        <v>2008</v>
      </c>
      <c r="G622" t="s">
        <v>103</v>
      </c>
    </row>
    <row r="623" spans="1:7">
      <c r="A623" s="7">
        <v>990</v>
      </c>
      <c r="B623" s="7" t="str">
        <f t="shared" si="10"/>
        <v>PG Beil Foundation_The Heritage Foundation2010500</v>
      </c>
      <c r="C623" s="7" t="s">
        <v>146</v>
      </c>
      <c r="D623" s="7" t="s">
        <v>5</v>
      </c>
      <c r="E623" s="3">
        <v>500</v>
      </c>
      <c r="F623" s="7">
        <v>2010</v>
      </c>
      <c r="G623" t="s">
        <v>103</v>
      </c>
    </row>
    <row r="624" spans="1:7">
      <c r="A624" s="7">
        <v>990</v>
      </c>
      <c r="B624" s="7" t="str">
        <f t="shared" si="10"/>
        <v>PG Beil Foundation_The Heritage Foundation20111000</v>
      </c>
      <c r="C624" s="7" t="s">
        <v>146</v>
      </c>
      <c r="D624" s="7" t="s">
        <v>5</v>
      </c>
      <c r="E624" s="3">
        <v>1000</v>
      </c>
      <c r="F624" s="7">
        <v>2011</v>
      </c>
      <c r="G624" t="s">
        <v>103</v>
      </c>
    </row>
    <row r="625" spans="1:7">
      <c r="A625" s="7">
        <v>990</v>
      </c>
      <c r="B625" s="7" t="str">
        <f t="shared" si="10"/>
        <v>PG Beil Foundation_The Heritage Foundation20123000</v>
      </c>
      <c r="C625" s="7" t="s">
        <v>146</v>
      </c>
      <c r="D625" s="7" t="s">
        <v>5</v>
      </c>
      <c r="E625" s="3">
        <v>3000</v>
      </c>
      <c r="F625" s="7">
        <v>2012</v>
      </c>
      <c r="G625" t="s">
        <v>103</v>
      </c>
    </row>
    <row r="626" spans="1:7">
      <c r="A626" s="7">
        <v>990</v>
      </c>
      <c r="B626" s="7" t="str">
        <f t="shared" si="10"/>
        <v>PG Beil Foundation_The Heritage Foundation20131000</v>
      </c>
      <c r="C626" s="7" t="s">
        <v>146</v>
      </c>
      <c r="D626" s="7" t="s">
        <v>5</v>
      </c>
      <c r="E626" s="3">
        <v>1000</v>
      </c>
      <c r="F626" s="7">
        <v>2013</v>
      </c>
      <c r="G626" t="s">
        <v>103</v>
      </c>
    </row>
    <row r="627" spans="1:7">
      <c r="A627" s="7">
        <v>990</v>
      </c>
      <c r="B627" s="7" t="str">
        <f t="shared" si="10"/>
        <v>PG Beil Foundation_The Heritage Foundation20142000</v>
      </c>
      <c r="C627" s="7" t="s">
        <v>146</v>
      </c>
      <c r="D627" s="7" t="s">
        <v>5</v>
      </c>
      <c r="E627" s="3">
        <v>2000</v>
      </c>
      <c r="F627" s="7">
        <v>2014</v>
      </c>
      <c r="G627" t="s">
        <v>103</v>
      </c>
    </row>
    <row r="628" spans="1:7">
      <c r="A628" s="7">
        <v>990</v>
      </c>
      <c r="B628" s="7" t="str">
        <f t="shared" si="10"/>
        <v>PG Beil Foundation_The Heritage Foundation20152000</v>
      </c>
      <c r="C628" s="7" t="s">
        <v>146</v>
      </c>
      <c r="D628" s="7" t="s">
        <v>5</v>
      </c>
      <c r="E628" s="3">
        <v>2000</v>
      </c>
      <c r="F628" s="7">
        <v>2015</v>
      </c>
      <c r="G628" t="s">
        <v>103</v>
      </c>
    </row>
    <row r="629" spans="1:7">
      <c r="A629" s="7">
        <v>990</v>
      </c>
      <c r="B629" s="7" t="str">
        <f t="shared" si="10"/>
        <v>PG Beil Foundation_The Heritage Foundation20162000</v>
      </c>
      <c r="C629" s="7" t="s">
        <v>146</v>
      </c>
      <c r="D629" s="7" t="s">
        <v>5</v>
      </c>
      <c r="E629" s="3">
        <v>2000</v>
      </c>
      <c r="F629" s="7">
        <v>2016</v>
      </c>
      <c r="G629" t="s">
        <v>103</v>
      </c>
    </row>
    <row r="630" spans="1:7">
      <c r="A630" t="s">
        <v>99</v>
      </c>
      <c r="B630" t="str">
        <f t="shared" si="10"/>
        <v>Philip M. McKenna Foundation_The Heritage Foundation199670000</v>
      </c>
      <c r="C630" t="s">
        <v>24</v>
      </c>
      <c r="D630" t="s">
        <v>5</v>
      </c>
      <c r="E630" s="3">
        <v>70000</v>
      </c>
      <c r="F630">
        <v>1996</v>
      </c>
    </row>
    <row r="631" spans="1:7">
      <c r="A631" t="s">
        <v>99</v>
      </c>
      <c r="B631" t="str">
        <f t="shared" si="10"/>
        <v>Philip M. McKenna Foundation_The Heritage Foundation199770000</v>
      </c>
      <c r="C631" t="s">
        <v>24</v>
      </c>
      <c r="D631" t="s">
        <v>5</v>
      </c>
      <c r="E631" s="3">
        <v>70000</v>
      </c>
      <c r="F631">
        <v>1997</v>
      </c>
    </row>
    <row r="632" spans="1:7">
      <c r="A632" t="s">
        <v>99</v>
      </c>
      <c r="B632" t="str">
        <f t="shared" si="10"/>
        <v>Philip M. McKenna Foundation_The Heritage Foundation199880000</v>
      </c>
      <c r="C632" t="s">
        <v>24</v>
      </c>
      <c r="D632" t="s">
        <v>5</v>
      </c>
      <c r="E632" s="3">
        <v>80000</v>
      </c>
      <c r="F632">
        <v>1998</v>
      </c>
    </row>
    <row r="633" spans="1:7">
      <c r="A633" t="s">
        <v>99</v>
      </c>
      <c r="B633" t="str">
        <f t="shared" si="10"/>
        <v>Philip M. McKenna Foundation_The Heritage Foundation1999100000</v>
      </c>
      <c r="C633" t="s">
        <v>24</v>
      </c>
      <c r="D633" t="s">
        <v>5</v>
      </c>
      <c r="E633" s="3">
        <v>100000</v>
      </c>
      <c r="F633">
        <v>1999</v>
      </c>
    </row>
    <row r="634" spans="1:7">
      <c r="A634" t="s">
        <v>99</v>
      </c>
      <c r="B634" t="str">
        <f t="shared" si="10"/>
        <v>Philip M. McKenna Foundation_The Heritage Foundation199985000</v>
      </c>
      <c r="C634" t="s">
        <v>24</v>
      </c>
      <c r="D634" t="s">
        <v>5</v>
      </c>
      <c r="E634" s="3">
        <v>85000</v>
      </c>
      <c r="F634">
        <v>1999</v>
      </c>
    </row>
    <row r="635" spans="1:7">
      <c r="A635" t="s">
        <v>99</v>
      </c>
      <c r="B635" t="str">
        <f t="shared" si="10"/>
        <v>Philip M. McKenna Foundation_The Heritage Foundation2000100000</v>
      </c>
      <c r="C635" t="s">
        <v>24</v>
      </c>
      <c r="D635" t="s">
        <v>5</v>
      </c>
      <c r="E635" s="3">
        <v>100000</v>
      </c>
      <c r="F635">
        <v>2000</v>
      </c>
    </row>
    <row r="636" spans="1:7">
      <c r="A636" t="s">
        <v>99</v>
      </c>
      <c r="B636" t="str">
        <f t="shared" si="10"/>
        <v>Philip M. McKenna Foundation_The Heritage Foundation2001100000</v>
      </c>
      <c r="C636" t="s">
        <v>24</v>
      </c>
      <c r="D636" t="s">
        <v>5</v>
      </c>
      <c r="E636" s="3">
        <v>100000</v>
      </c>
      <c r="F636">
        <v>2001</v>
      </c>
    </row>
    <row r="637" spans="1:7">
      <c r="A637" t="s">
        <v>99</v>
      </c>
      <c r="B637" t="str">
        <f t="shared" si="10"/>
        <v>Philip M. McKenna Foundation_The Heritage Foundation200265000</v>
      </c>
      <c r="C637" t="s">
        <v>24</v>
      </c>
      <c r="D637" t="s">
        <v>5</v>
      </c>
      <c r="E637" s="3">
        <v>65000</v>
      </c>
      <c r="F637">
        <v>2002</v>
      </c>
    </row>
    <row r="638" spans="1:7">
      <c r="A638" t="s">
        <v>99</v>
      </c>
      <c r="B638" t="str">
        <f t="shared" si="10"/>
        <v>Philip M. McKenna Foundation_The Heritage Foundation200370000</v>
      </c>
      <c r="C638" t="s">
        <v>24</v>
      </c>
      <c r="D638" t="s">
        <v>5</v>
      </c>
      <c r="E638" s="3">
        <v>70000</v>
      </c>
      <c r="F638">
        <v>2003</v>
      </c>
    </row>
    <row r="639" spans="1:7">
      <c r="A639" t="s">
        <v>99</v>
      </c>
      <c r="B639" t="str">
        <f t="shared" si="10"/>
        <v>Philip M. McKenna Foundation_The Heritage Foundation200460000</v>
      </c>
      <c r="C639" t="s">
        <v>24</v>
      </c>
      <c r="D639" t="s">
        <v>5</v>
      </c>
      <c r="E639" s="3">
        <v>60000</v>
      </c>
      <c r="F639">
        <v>2004</v>
      </c>
    </row>
    <row r="640" spans="1:7">
      <c r="A640" t="s">
        <v>99</v>
      </c>
      <c r="B640" t="str">
        <f t="shared" si="10"/>
        <v>Philip M. McKenna Foundation_The Heritage Foundation200560000</v>
      </c>
      <c r="C640" t="s">
        <v>24</v>
      </c>
      <c r="D640" t="s">
        <v>5</v>
      </c>
      <c r="E640" s="3">
        <v>60000</v>
      </c>
      <c r="F640">
        <v>2005</v>
      </c>
    </row>
    <row r="641" spans="1:7">
      <c r="A641" t="s">
        <v>99</v>
      </c>
      <c r="B641" t="str">
        <f t="shared" si="10"/>
        <v>Philip M. McKenna Foundation_The Heritage Foundation200665000</v>
      </c>
      <c r="C641" t="s">
        <v>24</v>
      </c>
      <c r="D641" t="s">
        <v>5</v>
      </c>
      <c r="E641" s="3">
        <v>65000</v>
      </c>
      <c r="F641">
        <v>2006</v>
      </c>
    </row>
    <row r="642" spans="1:7">
      <c r="A642" t="s">
        <v>99</v>
      </c>
      <c r="B642" t="str">
        <f t="shared" si="10"/>
        <v>Philip M. McKenna Foundation_The Heritage Foundation200820000</v>
      </c>
      <c r="C642" t="s">
        <v>24</v>
      </c>
      <c r="D642" t="s">
        <v>5</v>
      </c>
      <c r="E642" s="3">
        <v>20000</v>
      </c>
      <c r="F642">
        <v>2008</v>
      </c>
    </row>
    <row r="643" spans="1:7">
      <c r="A643" t="s">
        <v>99</v>
      </c>
      <c r="B643" t="str">
        <f t="shared" si="10"/>
        <v>Philip M. McKenna Foundation_The Heritage Foundation200920000</v>
      </c>
      <c r="C643" t="s">
        <v>24</v>
      </c>
      <c r="D643" t="s">
        <v>5</v>
      </c>
      <c r="E643" s="3">
        <v>20000</v>
      </c>
      <c r="F643">
        <v>2009</v>
      </c>
    </row>
    <row r="644" spans="1:7">
      <c r="A644" t="s">
        <v>99</v>
      </c>
      <c r="B644" t="str">
        <f t="shared" si="10"/>
        <v>Philip M. McKenna Foundation_The Heritage Foundation201020000</v>
      </c>
      <c r="C644" t="s">
        <v>24</v>
      </c>
      <c r="D644" t="s">
        <v>5</v>
      </c>
      <c r="E644" s="3">
        <v>20000</v>
      </c>
      <c r="F644">
        <v>2010</v>
      </c>
    </row>
    <row r="645" spans="1:7">
      <c r="A645" t="s">
        <v>99</v>
      </c>
      <c r="B645" t="str">
        <f t="shared" si="10"/>
        <v>Philip M. McKenna Foundation_The Heritage Foundation201120000</v>
      </c>
      <c r="C645" t="s">
        <v>24</v>
      </c>
      <c r="D645" t="s">
        <v>5</v>
      </c>
      <c r="E645" s="3">
        <v>20000</v>
      </c>
      <c r="F645">
        <v>2011</v>
      </c>
    </row>
    <row r="646" spans="1:7">
      <c r="A646" t="s">
        <v>99</v>
      </c>
      <c r="B646" t="str">
        <f t="shared" si="10"/>
        <v>Philip M. McKenna Foundation_The Heritage Foundation201220000</v>
      </c>
      <c r="C646" t="s">
        <v>24</v>
      </c>
      <c r="D646" t="s">
        <v>5</v>
      </c>
      <c r="E646" s="3">
        <v>20000</v>
      </c>
      <c r="F646">
        <v>2012</v>
      </c>
    </row>
    <row r="647" spans="1:7">
      <c r="A647" t="s">
        <v>99</v>
      </c>
      <c r="B647" t="str">
        <f t="shared" si="10"/>
        <v>PhRMA_The Heritage Foundation200875000</v>
      </c>
      <c r="C647" t="s">
        <v>68</v>
      </c>
      <c r="D647" t="s">
        <v>5</v>
      </c>
      <c r="E647" s="3">
        <v>75000</v>
      </c>
      <c r="F647">
        <v>2008</v>
      </c>
    </row>
    <row r="648" spans="1:7">
      <c r="A648" t="s">
        <v>99</v>
      </c>
      <c r="B648" t="str">
        <f t="shared" si="10"/>
        <v>PhRMA_The Heritage Foundation200945000</v>
      </c>
      <c r="C648" t="s">
        <v>68</v>
      </c>
      <c r="D648" t="s">
        <v>5</v>
      </c>
      <c r="E648" s="3">
        <v>45000</v>
      </c>
      <c r="F648">
        <v>2009</v>
      </c>
    </row>
    <row r="649" spans="1:7">
      <c r="A649" t="s">
        <v>99</v>
      </c>
      <c r="B649" t="str">
        <f t="shared" si="10"/>
        <v>PhRMA_The Heritage Foundation201030000</v>
      </c>
      <c r="C649" t="s">
        <v>68</v>
      </c>
      <c r="D649" t="s">
        <v>5</v>
      </c>
      <c r="E649" s="3">
        <v>30000</v>
      </c>
      <c r="F649">
        <v>2010</v>
      </c>
    </row>
    <row r="650" spans="1:7">
      <c r="A650" s="7">
        <v>990</v>
      </c>
      <c r="B650" s="7" t="str">
        <f t="shared" si="10"/>
        <v>PhRMA_The Heritage Foundation201140000</v>
      </c>
      <c r="C650" s="7" t="s">
        <v>68</v>
      </c>
      <c r="D650" s="7" t="s">
        <v>5</v>
      </c>
      <c r="E650" s="3">
        <v>40000</v>
      </c>
      <c r="F650" s="7">
        <v>2011</v>
      </c>
      <c r="G650" t="s">
        <v>103</v>
      </c>
    </row>
    <row r="651" spans="1:7">
      <c r="A651" s="7">
        <v>990</v>
      </c>
      <c r="B651" s="7" t="str">
        <f t="shared" si="10"/>
        <v>PhRMA_The Heritage Foundation201250000</v>
      </c>
      <c r="C651" s="7" t="s">
        <v>68</v>
      </c>
      <c r="D651" s="7" t="s">
        <v>5</v>
      </c>
      <c r="E651" s="3">
        <v>50000</v>
      </c>
      <c r="F651" s="7">
        <v>2012</v>
      </c>
      <c r="G651" t="s">
        <v>103</v>
      </c>
    </row>
    <row r="652" spans="1:7">
      <c r="A652" t="s">
        <v>99</v>
      </c>
      <c r="B652" t="str">
        <f t="shared" ref="B652:B715" si="11">C652&amp;"_"&amp;D652&amp;F652&amp;E652</f>
        <v>Pierre F. and Enid Goodrich Foundation_The Heritage Foundation200115000</v>
      </c>
      <c r="C652" t="s">
        <v>9</v>
      </c>
      <c r="D652" t="s">
        <v>5</v>
      </c>
      <c r="E652" s="3">
        <v>15000</v>
      </c>
      <c r="F652">
        <v>2001</v>
      </c>
    </row>
    <row r="653" spans="1:7">
      <c r="A653" t="s">
        <v>99</v>
      </c>
      <c r="B653" t="str">
        <f t="shared" si="11"/>
        <v>Pierre F. and Enid Goodrich Foundation_The Heritage Foundation200215000</v>
      </c>
      <c r="C653" t="s">
        <v>9</v>
      </c>
      <c r="D653" t="s">
        <v>5</v>
      </c>
      <c r="E653" s="3">
        <v>15000</v>
      </c>
      <c r="F653">
        <v>2002</v>
      </c>
    </row>
    <row r="654" spans="1:7">
      <c r="A654" t="s">
        <v>99</v>
      </c>
      <c r="B654" t="str">
        <f t="shared" si="11"/>
        <v>Pierre F. and Enid Goodrich Foundation_The Heritage Foundation200315000</v>
      </c>
      <c r="C654" t="s">
        <v>9</v>
      </c>
      <c r="D654" t="s">
        <v>5</v>
      </c>
      <c r="E654" s="3">
        <v>15000</v>
      </c>
      <c r="F654">
        <v>2003</v>
      </c>
    </row>
    <row r="655" spans="1:7">
      <c r="A655" t="s">
        <v>99</v>
      </c>
      <c r="B655" t="str">
        <f t="shared" si="11"/>
        <v>Pierre F. and Enid Goodrich Foundation_The Heritage Foundation200415000</v>
      </c>
      <c r="C655" t="s">
        <v>9</v>
      </c>
      <c r="D655" t="s">
        <v>5</v>
      </c>
      <c r="E655" s="3">
        <v>15000</v>
      </c>
      <c r="F655">
        <v>2004</v>
      </c>
    </row>
    <row r="656" spans="1:7">
      <c r="A656" t="s">
        <v>99</v>
      </c>
      <c r="B656" t="str">
        <f t="shared" si="11"/>
        <v>Pierre F. and Enid Goodrich Foundation_The Heritage Foundation200515000</v>
      </c>
      <c r="C656" t="s">
        <v>9</v>
      </c>
      <c r="D656" t="s">
        <v>5</v>
      </c>
      <c r="E656" s="3">
        <v>15000</v>
      </c>
      <c r="F656">
        <v>2005</v>
      </c>
    </row>
    <row r="657" spans="1:8">
      <c r="A657" t="s">
        <v>99</v>
      </c>
      <c r="B657" t="str">
        <f t="shared" si="11"/>
        <v>Pierre F. and Enid Goodrich Foundation_The Heritage Foundation200615000</v>
      </c>
      <c r="C657" t="s">
        <v>9</v>
      </c>
      <c r="D657" t="s">
        <v>5</v>
      </c>
      <c r="E657" s="3">
        <v>15000</v>
      </c>
      <c r="F657">
        <v>2006</v>
      </c>
    </row>
    <row r="658" spans="1:8">
      <c r="A658" t="s">
        <v>99</v>
      </c>
      <c r="B658" t="str">
        <f t="shared" si="11"/>
        <v>Pierre F. and Enid Goodrich Foundation_The Heritage Foundation200725000</v>
      </c>
      <c r="C658" t="s">
        <v>9</v>
      </c>
      <c r="D658" t="s">
        <v>5</v>
      </c>
      <c r="E658" s="3">
        <v>25000</v>
      </c>
      <c r="F658">
        <v>2007</v>
      </c>
    </row>
    <row r="659" spans="1:8">
      <c r="A659" t="s">
        <v>99</v>
      </c>
      <c r="B659" t="str">
        <f t="shared" si="11"/>
        <v>Pierre F. and Enid Goodrich Foundation_The Heritage Foundation200825000</v>
      </c>
      <c r="C659" t="s">
        <v>9</v>
      </c>
      <c r="D659" t="s">
        <v>5</v>
      </c>
      <c r="E659" s="3">
        <v>25000</v>
      </c>
      <c r="F659">
        <v>2008</v>
      </c>
    </row>
    <row r="660" spans="1:8">
      <c r="A660" t="s">
        <v>99</v>
      </c>
      <c r="B660" t="str">
        <f t="shared" si="11"/>
        <v>Pierre F. and Enid Goodrich Foundation_The Heritage Foundation200925000</v>
      </c>
      <c r="C660" t="s">
        <v>9</v>
      </c>
      <c r="D660" t="s">
        <v>5</v>
      </c>
      <c r="E660" s="3">
        <v>25000</v>
      </c>
      <c r="F660">
        <v>2009</v>
      </c>
    </row>
    <row r="661" spans="1:8">
      <c r="A661" t="s">
        <v>99</v>
      </c>
      <c r="B661" t="str">
        <f t="shared" si="11"/>
        <v>Pierre F. and Enid Goodrich Foundation_The Heritage Foundation201020000</v>
      </c>
      <c r="C661" t="s">
        <v>9</v>
      </c>
      <c r="D661" t="s">
        <v>5</v>
      </c>
      <c r="E661" s="3">
        <v>20000</v>
      </c>
      <c r="F661">
        <v>2010</v>
      </c>
    </row>
    <row r="662" spans="1:8">
      <c r="A662" t="s">
        <v>99</v>
      </c>
      <c r="B662" t="str">
        <f t="shared" si="11"/>
        <v>Pierre F. and Enid Goodrich Foundation_The Heritage Foundation201120000</v>
      </c>
      <c r="C662" t="s">
        <v>9</v>
      </c>
      <c r="D662" t="s">
        <v>5</v>
      </c>
      <c r="E662" s="3">
        <v>20000</v>
      </c>
      <c r="F662">
        <v>2011</v>
      </c>
    </row>
    <row r="663" spans="1:8">
      <c r="A663" t="s">
        <v>99</v>
      </c>
      <c r="B663" t="str">
        <f t="shared" si="11"/>
        <v>Pierre F. and Enid Goodrich Foundation_The Heritage Foundation201220000</v>
      </c>
      <c r="C663" t="s">
        <v>9</v>
      </c>
      <c r="D663" t="s">
        <v>5</v>
      </c>
      <c r="E663" s="3">
        <v>20000</v>
      </c>
      <c r="F663">
        <v>2012</v>
      </c>
    </row>
    <row r="664" spans="1:8">
      <c r="A664" t="s">
        <v>99</v>
      </c>
      <c r="B664" t="str">
        <f t="shared" si="11"/>
        <v>Pierre F. and Enid Goodrich Foundation_The Heritage Foundation201320000</v>
      </c>
      <c r="C664" t="s">
        <v>9</v>
      </c>
      <c r="D664" t="s">
        <v>5</v>
      </c>
      <c r="E664" s="3">
        <v>20000</v>
      </c>
      <c r="F664">
        <v>2013</v>
      </c>
    </row>
    <row r="665" spans="1:8">
      <c r="A665" t="s">
        <v>99</v>
      </c>
      <c r="B665" t="str">
        <f t="shared" si="11"/>
        <v>Richard F. Aster Jr. Foundation_The Heritage Foundation200914000</v>
      </c>
      <c r="C665" t="s">
        <v>59</v>
      </c>
      <c r="D665" t="s">
        <v>5</v>
      </c>
      <c r="E665" s="3">
        <v>14000</v>
      </c>
      <c r="F665">
        <v>2009</v>
      </c>
    </row>
    <row r="666" spans="1:8">
      <c r="A666" t="s">
        <v>99</v>
      </c>
      <c r="B666" t="str">
        <f t="shared" si="11"/>
        <v>Richard F. Aster Jr. Foundation_The Heritage Foundation201020000</v>
      </c>
      <c r="C666" t="s">
        <v>59</v>
      </c>
      <c r="D666" t="s">
        <v>5</v>
      </c>
      <c r="E666" s="3">
        <v>20000</v>
      </c>
      <c r="F666">
        <v>2010</v>
      </c>
    </row>
    <row r="667" spans="1:8">
      <c r="A667" t="s">
        <v>99</v>
      </c>
      <c r="B667" t="str">
        <f t="shared" si="11"/>
        <v>Richard F. Aster Jr. Foundation_The Heritage Foundation201130000</v>
      </c>
      <c r="C667" t="s">
        <v>59</v>
      </c>
      <c r="D667" t="s">
        <v>5</v>
      </c>
      <c r="E667" s="3">
        <v>30000</v>
      </c>
      <c r="F667">
        <v>2011</v>
      </c>
    </row>
    <row r="668" spans="1:8">
      <c r="A668" s="7">
        <v>990</v>
      </c>
      <c r="B668" t="str">
        <f t="shared" si="11"/>
        <v>Richard F. Aster Jr. Foundation_The Heritage Foundation20120</v>
      </c>
      <c r="C668" t="s">
        <v>59</v>
      </c>
      <c r="D668" t="s">
        <v>5</v>
      </c>
      <c r="E668" s="3">
        <v>0</v>
      </c>
      <c r="F668">
        <v>2012</v>
      </c>
      <c r="G668" s="7" t="s">
        <v>103</v>
      </c>
      <c r="H668" t="s">
        <v>155</v>
      </c>
    </row>
    <row r="669" spans="1:8">
      <c r="A669" s="7">
        <v>990</v>
      </c>
      <c r="B669" t="str">
        <f t="shared" si="11"/>
        <v>Richard F. Aster Jr. Foundation_The Heritage Foundation20130</v>
      </c>
      <c r="C669" t="s">
        <v>59</v>
      </c>
      <c r="D669" t="s">
        <v>5</v>
      </c>
      <c r="E669" s="3">
        <v>0</v>
      </c>
      <c r="F669">
        <v>2013</v>
      </c>
      <c r="G669" s="7" t="s">
        <v>103</v>
      </c>
      <c r="H669" t="s">
        <v>155</v>
      </c>
    </row>
    <row r="670" spans="1:8">
      <c r="A670" s="7">
        <v>990</v>
      </c>
      <c r="B670" t="str">
        <f t="shared" si="11"/>
        <v>Richard F. Aster Jr. Foundation_The Heritage Foundation20140</v>
      </c>
      <c r="C670" t="s">
        <v>59</v>
      </c>
      <c r="D670" t="s">
        <v>5</v>
      </c>
      <c r="E670" s="3">
        <v>0</v>
      </c>
      <c r="F670">
        <v>2014</v>
      </c>
      <c r="G670" s="7" t="s">
        <v>103</v>
      </c>
      <c r="H670" t="s">
        <v>155</v>
      </c>
    </row>
    <row r="671" spans="1:8">
      <c r="A671" s="7">
        <v>990</v>
      </c>
      <c r="B671" t="str">
        <f t="shared" si="11"/>
        <v>Richard F. Aster Jr. Foundation_The Heritage Foundation20150</v>
      </c>
      <c r="C671" t="s">
        <v>59</v>
      </c>
      <c r="D671" t="s">
        <v>5</v>
      </c>
      <c r="E671" s="3">
        <v>0</v>
      </c>
      <c r="F671">
        <v>2015</v>
      </c>
      <c r="G671" s="7" t="s">
        <v>103</v>
      </c>
      <c r="H671" t="s">
        <v>155</v>
      </c>
    </row>
    <row r="672" spans="1:8">
      <c r="A672" s="7">
        <v>990</v>
      </c>
      <c r="B672" t="str">
        <f t="shared" si="11"/>
        <v>Richard F. Aster Jr. Foundation_The Heritage Foundation20160</v>
      </c>
      <c r="C672" t="s">
        <v>59</v>
      </c>
      <c r="D672" t="s">
        <v>5</v>
      </c>
      <c r="E672" s="3">
        <v>0</v>
      </c>
      <c r="F672">
        <v>2016</v>
      </c>
      <c r="G672" s="7" t="s">
        <v>103</v>
      </c>
      <c r="H672" t="s">
        <v>155</v>
      </c>
    </row>
    <row r="673" spans="1:7">
      <c r="A673" s="7">
        <v>990</v>
      </c>
      <c r="B673" s="7" t="str">
        <f t="shared" si="11"/>
        <v>Richard Seth Staley Educational Foundation_The Heritage Foundation200250000</v>
      </c>
      <c r="C673" s="7" t="s">
        <v>149</v>
      </c>
      <c r="D673" s="7" t="s">
        <v>5</v>
      </c>
      <c r="E673" s="3">
        <v>50000</v>
      </c>
      <c r="F673" s="7">
        <v>2002</v>
      </c>
      <c r="G673" s="7" t="s">
        <v>103</v>
      </c>
    </row>
    <row r="674" spans="1:7">
      <c r="A674" s="7">
        <v>990</v>
      </c>
      <c r="B674" s="7" t="str">
        <f t="shared" si="11"/>
        <v>Richard Seth Staley Educational Foundation_The Heritage Foundation2005149000</v>
      </c>
      <c r="C674" s="7" t="s">
        <v>149</v>
      </c>
      <c r="D674" s="7" t="s">
        <v>5</v>
      </c>
      <c r="E674" s="3">
        <v>149000</v>
      </c>
      <c r="F674" s="7">
        <v>2005</v>
      </c>
      <c r="G674" s="7" t="s">
        <v>103</v>
      </c>
    </row>
    <row r="675" spans="1:7">
      <c r="A675" s="7">
        <v>990</v>
      </c>
      <c r="B675" s="7" t="str">
        <f t="shared" si="11"/>
        <v>Richard Seth Staley Educational Foundation_The Heritage Foundation2006160000</v>
      </c>
      <c r="C675" s="7" t="s">
        <v>149</v>
      </c>
      <c r="D675" s="7" t="s">
        <v>5</v>
      </c>
      <c r="E675" s="3">
        <v>160000</v>
      </c>
      <c r="F675" s="7">
        <v>2006</v>
      </c>
      <c r="G675" s="7" t="s">
        <v>103</v>
      </c>
    </row>
    <row r="676" spans="1:7">
      <c r="A676" s="7">
        <v>990</v>
      </c>
      <c r="B676" s="7" t="str">
        <f t="shared" si="11"/>
        <v>Richard Seth Staley Educational Foundation_The Heritage Foundation2007150000</v>
      </c>
      <c r="C676" s="7" t="s">
        <v>149</v>
      </c>
      <c r="D676" s="7" t="s">
        <v>5</v>
      </c>
      <c r="E676" s="3">
        <v>150000</v>
      </c>
      <c r="F676" s="7">
        <v>2007</v>
      </c>
      <c r="G676" s="7" t="s">
        <v>103</v>
      </c>
    </row>
    <row r="677" spans="1:7">
      <c r="A677" s="7">
        <v>990</v>
      </c>
      <c r="B677" s="7" t="str">
        <f t="shared" si="11"/>
        <v>Richard Seth Staley Educational Foundation_The Heritage Foundation2008100775</v>
      </c>
      <c r="C677" s="7" t="s">
        <v>149</v>
      </c>
      <c r="D677" s="7" t="s">
        <v>5</v>
      </c>
      <c r="E677" s="3">
        <v>100775</v>
      </c>
      <c r="F677" s="7">
        <v>2008</v>
      </c>
      <c r="G677" s="7" t="s">
        <v>103</v>
      </c>
    </row>
    <row r="678" spans="1:7">
      <c r="A678" s="7">
        <v>990</v>
      </c>
      <c r="B678" s="7" t="str">
        <f t="shared" si="11"/>
        <v>Richard Seth Staley Educational Foundation_The Heritage Foundation200991350</v>
      </c>
      <c r="C678" s="7" t="s">
        <v>149</v>
      </c>
      <c r="D678" s="7" t="s">
        <v>5</v>
      </c>
      <c r="E678" s="3">
        <v>91350</v>
      </c>
      <c r="F678" s="7">
        <v>2009</v>
      </c>
      <c r="G678" s="7" t="s">
        <v>103</v>
      </c>
    </row>
    <row r="679" spans="1:7">
      <c r="A679" s="7">
        <v>990</v>
      </c>
      <c r="B679" s="7" t="str">
        <f t="shared" si="11"/>
        <v>Richard Seth Staley Educational Foundation_The Heritage Foundation201027050</v>
      </c>
      <c r="C679" s="7" t="s">
        <v>149</v>
      </c>
      <c r="D679" s="7" t="s">
        <v>5</v>
      </c>
      <c r="E679" s="3">
        <v>27050</v>
      </c>
      <c r="F679" s="7">
        <v>2010</v>
      </c>
      <c r="G679" s="7" t="s">
        <v>103</v>
      </c>
    </row>
    <row r="680" spans="1:7">
      <c r="A680" s="7">
        <v>990</v>
      </c>
      <c r="B680" s="7" t="str">
        <f t="shared" si="11"/>
        <v>Richard Seth Staley Educational Foundation_The Heritage Foundation201176620</v>
      </c>
      <c r="C680" s="7" t="s">
        <v>149</v>
      </c>
      <c r="D680" s="7" t="s">
        <v>5</v>
      </c>
      <c r="E680" s="3">
        <v>76620</v>
      </c>
      <c r="F680" s="7">
        <v>2011</v>
      </c>
      <c r="G680" s="7" t="s">
        <v>103</v>
      </c>
    </row>
    <row r="681" spans="1:7">
      <c r="A681" s="7">
        <v>990</v>
      </c>
      <c r="B681" s="7" t="str">
        <f t="shared" si="11"/>
        <v>Richard Seth Staley Educational Foundation_The Heritage Foundation201326000</v>
      </c>
      <c r="C681" s="7" t="s">
        <v>149</v>
      </c>
      <c r="D681" s="7" t="s">
        <v>5</v>
      </c>
      <c r="E681" s="3">
        <v>26000</v>
      </c>
      <c r="F681" s="7">
        <v>2013</v>
      </c>
      <c r="G681" s="7" t="s">
        <v>103</v>
      </c>
    </row>
    <row r="682" spans="1:7">
      <c r="A682" s="7">
        <v>990</v>
      </c>
      <c r="B682" s="7" t="str">
        <f t="shared" si="11"/>
        <v>Richard Seth Staley Educational Foundation_The Heritage Foundation201650000</v>
      </c>
      <c r="C682" s="7" t="s">
        <v>149</v>
      </c>
      <c r="D682" s="7" t="s">
        <v>5</v>
      </c>
      <c r="E682" s="3">
        <v>50000</v>
      </c>
      <c r="F682" s="7">
        <v>2016</v>
      </c>
      <c r="G682" s="7" t="s">
        <v>103</v>
      </c>
    </row>
    <row r="683" spans="1:7">
      <c r="A683" t="s">
        <v>99</v>
      </c>
      <c r="B683" t="str">
        <f t="shared" si="11"/>
        <v>Robert and Audrey Zinser Charitable Foundation_The Heritage Foundation200121634</v>
      </c>
      <c r="C683" t="s">
        <v>45</v>
      </c>
      <c r="D683" t="s">
        <v>5</v>
      </c>
      <c r="E683" s="3">
        <v>21634</v>
      </c>
      <c r="F683">
        <v>2001</v>
      </c>
    </row>
    <row r="684" spans="1:7">
      <c r="A684" t="s">
        <v>99</v>
      </c>
      <c r="B684" t="str">
        <f t="shared" si="11"/>
        <v>Robert and Audrey Zinser Charitable Foundation_The Heritage Foundation200340158</v>
      </c>
      <c r="C684" t="s">
        <v>45</v>
      </c>
      <c r="D684" t="s">
        <v>5</v>
      </c>
      <c r="E684" s="3">
        <v>40158</v>
      </c>
      <c r="F684">
        <v>2003</v>
      </c>
    </row>
    <row r="685" spans="1:7">
      <c r="A685" t="s">
        <v>99</v>
      </c>
      <c r="B685" t="str">
        <f t="shared" si="11"/>
        <v>Robert and Audrey Zinser Charitable Foundation_The Heritage Foundation200425000</v>
      </c>
      <c r="C685" t="s">
        <v>45</v>
      </c>
      <c r="D685" t="s">
        <v>5</v>
      </c>
      <c r="E685" s="3">
        <v>25000</v>
      </c>
      <c r="F685">
        <v>2004</v>
      </c>
    </row>
    <row r="686" spans="1:7">
      <c r="A686" t="s">
        <v>99</v>
      </c>
      <c r="B686" t="str">
        <f t="shared" si="11"/>
        <v>Robert and Audrey Zinser Charitable Foundation_The Heritage Foundation200542525</v>
      </c>
      <c r="C686" t="s">
        <v>45</v>
      </c>
      <c r="D686" t="s">
        <v>5</v>
      </c>
      <c r="E686" s="3">
        <v>42525</v>
      </c>
      <c r="F686">
        <v>2005</v>
      </c>
    </row>
    <row r="687" spans="1:7">
      <c r="A687" t="s">
        <v>99</v>
      </c>
      <c r="B687" t="str">
        <f t="shared" si="11"/>
        <v>Robert and Audrey Zinser Charitable Foundation_The Heritage Foundation200620960</v>
      </c>
      <c r="C687" t="s">
        <v>45</v>
      </c>
      <c r="D687" t="s">
        <v>5</v>
      </c>
      <c r="E687" s="3">
        <v>20960</v>
      </c>
      <c r="F687">
        <v>2006</v>
      </c>
    </row>
    <row r="688" spans="1:7">
      <c r="A688" t="s">
        <v>99</v>
      </c>
      <c r="B688" t="str">
        <f t="shared" si="11"/>
        <v>Robert and Audrey Zinser Charitable Foundation_The Heritage Foundation200722764</v>
      </c>
      <c r="C688" t="s">
        <v>45</v>
      </c>
      <c r="D688" t="s">
        <v>5</v>
      </c>
      <c r="E688" s="3">
        <v>22764</v>
      </c>
      <c r="F688">
        <v>2007</v>
      </c>
    </row>
    <row r="689" spans="1:7">
      <c r="A689" t="s">
        <v>99</v>
      </c>
      <c r="B689" t="str">
        <f t="shared" si="11"/>
        <v>Robert and Audrey Zinser Charitable Foundation_The Heritage Foundation201083333</v>
      </c>
      <c r="C689" t="s">
        <v>45</v>
      </c>
      <c r="D689" t="s">
        <v>5</v>
      </c>
      <c r="E689" s="3">
        <v>83333</v>
      </c>
      <c r="F689">
        <v>2010</v>
      </c>
    </row>
    <row r="690" spans="1:7">
      <c r="A690" t="s">
        <v>99</v>
      </c>
      <c r="B690" t="str">
        <f t="shared" si="11"/>
        <v>Robert and Audrey Zinser Charitable Foundation_The Heritage Foundation201150000</v>
      </c>
      <c r="C690" t="s">
        <v>45</v>
      </c>
      <c r="D690" t="s">
        <v>5</v>
      </c>
      <c r="E690" s="3">
        <v>50000</v>
      </c>
      <c r="F690">
        <v>2011</v>
      </c>
    </row>
    <row r="691" spans="1:7">
      <c r="A691" t="s">
        <v>99</v>
      </c>
      <c r="B691" t="str">
        <f t="shared" si="11"/>
        <v>Robert and Audrey Zinser Charitable Foundation_The Heritage Foundation201183333</v>
      </c>
      <c r="C691" t="s">
        <v>45</v>
      </c>
      <c r="D691" t="s">
        <v>5</v>
      </c>
      <c r="E691" s="3">
        <v>83333</v>
      </c>
      <c r="F691">
        <v>2011</v>
      </c>
    </row>
    <row r="692" spans="1:7">
      <c r="A692" t="s">
        <v>99</v>
      </c>
      <c r="B692" t="str">
        <f t="shared" si="11"/>
        <v>Robert and Audrey Zinser Charitable Foundation_The Heritage Foundation201240000</v>
      </c>
      <c r="C692" t="s">
        <v>45</v>
      </c>
      <c r="D692" t="s">
        <v>5</v>
      </c>
      <c r="E692" s="3">
        <v>40000</v>
      </c>
      <c r="F692">
        <v>2012</v>
      </c>
    </row>
    <row r="693" spans="1:7">
      <c r="A693" t="s">
        <v>99</v>
      </c>
      <c r="B693" t="str">
        <f t="shared" si="11"/>
        <v>Robert and Marie Hansen Foundation_The Heritage Foundation200310000</v>
      </c>
      <c r="C693" t="s">
        <v>78</v>
      </c>
      <c r="D693" t="s">
        <v>5</v>
      </c>
      <c r="E693" s="3">
        <v>10000</v>
      </c>
      <c r="F693">
        <v>2003</v>
      </c>
    </row>
    <row r="694" spans="1:7">
      <c r="A694" t="s">
        <v>99</v>
      </c>
      <c r="B694" t="str">
        <f t="shared" si="11"/>
        <v>Robert and Marie Hansen Foundation_The Heritage Foundation200415000</v>
      </c>
      <c r="C694" t="s">
        <v>78</v>
      </c>
      <c r="D694" t="s">
        <v>5</v>
      </c>
      <c r="E694" s="3">
        <v>15000</v>
      </c>
      <c r="F694">
        <v>2004</v>
      </c>
    </row>
    <row r="695" spans="1:7">
      <c r="A695" t="s">
        <v>99</v>
      </c>
      <c r="B695" t="str">
        <f t="shared" si="11"/>
        <v>Robert and Marie Hansen Foundation_The Heritage Foundation200515000</v>
      </c>
      <c r="C695" t="s">
        <v>78</v>
      </c>
      <c r="D695" t="s">
        <v>5</v>
      </c>
      <c r="E695" s="3">
        <v>15000</v>
      </c>
      <c r="F695">
        <v>2005</v>
      </c>
    </row>
    <row r="696" spans="1:7">
      <c r="A696" t="s">
        <v>99</v>
      </c>
      <c r="B696" t="str">
        <f t="shared" si="11"/>
        <v>Robert and Marie Hansen Foundation_The Heritage Foundation200615000</v>
      </c>
      <c r="C696" t="s">
        <v>78</v>
      </c>
      <c r="D696" t="s">
        <v>5</v>
      </c>
      <c r="E696" s="3">
        <v>15000</v>
      </c>
      <c r="F696">
        <v>2006</v>
      </c>
    </row>
    <row r="697" spans="1:7">
      <c r="A697" t="s">
        <v>99</v>
      </c>
      <c r="B697" t="str">
        <f t="shared" si="11"/>
        <v>Robert and Marie Hansen Foundation_The Heritage Foundation200715000</v>
      </c>
      <c r="C697" t="s">
        <v>78</v>
      </c>
      <c r="D697" t="s">
        <v>5</v>
      </c>
      <c r="E697" s="3">
        <v>15000</v>
      </c>
      <c r="F697">
        <v>2007</v>
      </c>
    </row>
    <row r="698" spans="1:7">
      <c r="A698" s="7">
        <v>990</v>
      </c>
      <c r="B698" s="7" t="str">
        <f t="shared" si="11"/>
        <v>Robert and Nina Rosenthal Foundation_The Heritage Foundation20101000</v>
      </c>
      <c r="C698" s="7" t="s">
        <v>150</v>
      </c>
      <c r="D698" s="7" t="s">
        <v>5</v>
      </c>
      <c r="E698" s="3">
        <v>1000</v>
      </c>
      <c r="F698" s="7">
        <v>2010</v>
      </c>
      <c r="G698" s="7" t="s">
        <v>103</v>
      </c>
    </row>
    <row r="699" spans="1:7">
      <c r="A699" s="7">
        <v>990</v>
      </c>
      <c r="B699" s="7" t="str">
        <f t="shared" si="11"/>
        <v>Robert and Nina Rosenthal Foundation_The Heritage Foundation201510000</v>
      </c>
      <c r="C699" s="7" t="s">
        <v>150</v>
      </c>
      <c r="D699" s="7" t="s">
        <v>5</v>
      </c>
      <c r="E699" s="3">
        <v>10000</v>
      </c>
      <c r="F699" s="7">
        <v>2015</v>
      </c>
      <c r="G699" s="7" t="s">
        <v>103</v>
      </c>
    </row>
    <row r="700" spans="1:7">
      <c r="A700" t="s">
        <v>99</v>
      </c>
      <c r="B700" t="str">
        <f t="shared" si="11"/>
        <v>Robert S. and Star Pepper Foundation_The Heritage Foundation200520000</v>
      </c>
      <c r="C700" t="s">
        <v>54</v>
      </c>
      <c r="D700" t="s">
        <v>5</v>
      </c>
      <c r="E700" s="3">
        <v>20000</v>
      </c>
      <c r="F700">
        <v>2005</v>
      </c>
    </row>
    <row r="701" spans="1:7">
      <c r="A701" t="s">
        <v>99</v>
      </c>
      <c r="B701" t="str">
        <f t="shared" si="11"/>
        <v>Robert S. and Star Pepper Foundation_The Heritage Foundation200725000</v>
      </c>
      <c r="C701" t="s">
        <v>54</v>
      </c>
      <c r="D701" t="s">
        <v>5</v>
      </c>
      <c r="E701" s="3">
        <v>25000</v>
      </c>
      <c r="F701">
        <v>2007</v>
      </c>
    </row>
    <row r="702" spans="1:7">
      <c r="A702" t="s">
        <v>99</v>
      </c>
      <c r="B702" t="str">
        <f t="shared" si="11"/>
        <v>Robert S. and Star Pepper Foundation_The Heritage Foundation200850000</v>
      </c>
      <c r="C702" t="s">
        <v>54</v>
      </c>
      <c r="D702" t="s">
        <v>5</v>
      </c>
      <c r="E702" s="3">
        <v>50000</v>
      </c>
      <c r="F702">
        <v>2008</v>
      </c>
    </row>
    <row r="703" spans="1:7">
      <c r="A703" t="s">
        <v>99</v>
      </c>
      <c r="B703" t="str">
        <f t="shared" si="11"/>
        <v>Robert S. and Star Pepper Foundation_The Heritage Foundation2009100000</v>
      </c>
      <c r="C703" t="s">
        <v>54</v>
      </c>
      <c r="D703" t="s">
        <v>5</v>
      </c>
      <c r="E703" s="3">
        <v>100000</v>
      </c>
      <c r="F703">
        <v>2009</v>
      </c>
    </row>
    <row r="704" spans="1:7">
      <c r="A704" t="s">
        <v>99</v>
      </c>
      <c r="B704" t="str">
        <f t="shared" si="11"/>
        <v>Robert S. and Star Pepper Foundation_The Heritage Foundation2010100000</v>
      </c>
      <c r="C704" t="s">
        <v>54</v>
      </c>
      <c r="D704" t="s">
        <v>5</v>
      </c>
      <c r="E704" s="3">
        <v>100000</v>
      </c>
      <c r="F704">
        <v>2010</v>
      </c>
    </row>
    <row r="705" spans="1:7">
      <c r="A705" t="s">
        <v>99</v>
      </c>
      <c r="B705" t="str">
        <f t="shared" si="11"/>
        <v>Robert S. and Star Pepper Foundation_The Heritage Foundation2011100000</v>
      </c>
      <c r="C705" t="s">
        <v>54</v>
      </c>
      <c r="D705" t="s">
        <v>5</v>
      </c>
      <c r="E705" s="3">
        <v>100000</v>
      </c>
      <c r="F705">
        <v>2011</v>
      </c>
    </row>
    <row r="706" spans="1:7">
      <c r="A706" t="s">
        <v>99</v>
      </c>
      <c r="B706" t="str">
        <f t="shared" si="11"/>
        <v>Robert S. and Star Pepper Foundation_The Heritage Foundation2012100000</v>
      </c>
      <c r="C706" t="s">
        <v>54</v>
      </c>
      <c r="D706" t="s">
        <v>5</v>
      </c>
      <c r="E706" s="3">
        <v>100000</v>
      </c>
      <c r="F706">
        <v>2012</v>
      </c>
    </row>
    <row r="707" spans="1:7">
      <c r="A707">
        <v>990</v>
      </c>
      <c r="B707" t="str">
        <f t="shared" si="11"/>
        <v>Robert S. and Star Pepper Foundation_The Heritage Foundation2013100000</v>
      </c>
      <c r="C707" t="s">
        <v>54</v>
      </c>
      <c r="D707" t="s">
        <v>5</v>
      </c>
      <c r="E707" s="3">
        <v>100000</v>
      </c>
      <c r="F707">
        <v>2013</v>
      </c>
      <c r="G707" t="s">
        <v>103</v>
      </c>
    </row>
    <row r="708" spans="1:7">
      <c r="A708">
        <v>990</v>
      </c>
      <c r="B708" t="str">
        <f t="shared" si="11"/>
        <v>Robert S. and Star Pepper Foundation_The Heritage Foundation2014100000</v>
      </c>
      <c r="C708" t="s">
        <v>54</v>
      </c>
      <c r="D708" t="s">
        <v>5</v>
      </c>
      <c r="E708" s="3">
        <v>100000</v>
      </c>
      <c r="F708">
        <v>2014</v>
      </c>
      <c r="G708" t="s">
        <v>103</v>
      </c>
    </row>
    <row r="709" spans="1:7">
      <c r="A709">
        <v>990</v>
      </c>
      <c r="B709" t="str">
        <f t="shared" si="11"/>
        <v>Robert S. and Star Pepper Foundation_The Heritage Foundation2015100000</v>
      </c>
      <c r="C709" t="s">
        <v>54</v>
      </c>
      <c r="D709" t="s">
        <v>5</v>
      </c>
      <c r="E709" s="3">
        <v>100000</v>
      </c>
      <c r="F709">
        <v>2015</v>
      </c>
      <c r="G709" t="s">
        <v>103</v>
      </c>
    </row>
    <row r="710" spans="1:7">
      <c r="A710">
        <v>990</v>
      </c>
      <c r="B710" t="str">
        <f t="shared" si="11"/>
        <v>Robert S. and Star Pepper Foundation_The Heritage Foundation2016100000</v>
      </c>
      <c r="C710" t="s">
        <v>54</v>
      </c>
      <c r="D710" t="s">
        <v>5</v>
      </c>
      <c r="E710" s="3">
        <v>100000</v>
      </c>
      <c r="F710">
        <v>2016</v>
      </c>
      <c r="G710" t="s">
        <v>103</v>
      </c>
    </row>
    <row r="711" spans="1:7">
      <c r="A711">
        <v>990</v>
      </c>
      <c r="B711" t="str">
        <f t="shared" si="11"/>
        <v>Robert S. and Star Pepper Foundation_The Heritage Foundation201775000</v>
      </c>
      <c r="C711" t="s">
        <v>54</v>
      </c>
      <c r="D711" t="s">
        <v>5</v>
      </c>
      <c r="E711" s="3">
        <v>75000</v>
      </c>
      <c r="F711">
        <v>2017</v>
      </c>
      <c r="G711" t="s">
        <v>103</v>
      </c>
    </row>
    <row r="712" spans="1:7">
      <c r="A712" t="s">
        <v>99</v>
      </c>
      <c r="B712" t="str">
        <f t="shared" si="11"/>
        <v>Same Line Foundation_The Heritage Foundation200510000</v>
      </c>
      <c r="C712" t="s">
        <v>55</v>
      </c>
      <c r="D712" t="s">
        <v>5</v>
      </c>
      <c r="E712" s="3">
        <v>10000</v>
      </c>
      <c r="F712">
        <v>2005</v>
      </c>
    </row>
    <row r="713" spans="1:7">
      <c r="A713" t="s">
        <v>99</v>
      </c>
      <c r="B713" t="str">
        <f t="shared" si="11"/>
        <v>Same Line Foundation_The Heritage Foundation200620000</v>
      </c>
      <c r="C713" t="s">
        <v>55</v>
      </c>
      <c r="D713" t="s">
        <v>5</v>
      </c>
      <c r="E713" s="3">
        <v>20000</v>
      </c>
      <c r="F713">
        <v>2006</v>
      </c>
    </row>
    <row r="714" spans="1:7">
      <c r="A714" t="s">
        <v>99</v>
      </c>
      <c r="B714" t="str">
        <f t="shared" si="11"/>
        <v>Same Line Foundation_The Heritage Foundation200725000</v>
      </c>
      <c r="C714" t="s">
        <v>55</v>
      </c>
      <c r="D714" t="s">
        <v>5</v>
      </c>
      <c r="E714" s="3">
        <v>25000</v>
      </c>
      <c r="F714">
        <v>2007</v>
      </c>
    </row>
    <row r="715" spans="1:7">
      <c r="A715" t="s">
        <v>99</v>
      </c>
      <c r="B715" t="str">
        <f t="shared" si="11"/>
        <v>Same Line Foundation_The Heritage Foundation200825000</v>
      </c>
      <c r="C715" t="s">
        <v>55</v>
      </c>
      <c r="D715" t="s">
        <v>5</v>
      </c>
      <c r="E715" s="3">
        <v>25000</v>
      </c>
      <c r="F715">
        <v>2008</v>
      </c>
    </row>
    <row r="716" spans="1:7">
      <c r="A716" t="s">
        <v>99</v>
      </c>
      <c r="B716" t="str">
        <f t="shared" ref="B716:B779" si="12">C716&amp;"_"&amp;D716&amp;F716&amp;E716</f>
        <v>Same Line Foundation_The Heritage Foundation200910250</v>
      </c>
      <c r="C716" t="s">
        <v>55</v>
      </c>
      <c r="D716" t="s">
        <v>5</v>
      </c>
      <c r="E716" s="3">
        <v>10250</v>
      </c>
      <c r="F716">
        <v>2009</v>
      </c>
    </row>
    <row r="717" spans="1:7">
      <c r="A717" t="s">
        <v>99</v>
      </c>
      <c r="B717" t="str">
        <f t="shared" si="12"/>
        <v>Same Line Foundation_The Heritage Foundation201040000</v>
      </c>
      <c r="C717" t="s">
        <v>55</v>
      </c>
      <c r="D717" t="s">
        <v>5</v>
      </c>
      <c r="E717" s="3">
        <v>40000</v>
      </c>
      <c r="F717">
        <v>2010</v>
      </c>
    </row>
    <row r="718" spans="1:7">
      <c r="A718" t="s">
        <v>99</v>
      </c>
      <c r="B718" t="str">
        <f t="shared" si="12"/>
        <v>Same Line Foundation_The Heritage Foundation201240000</v>
      </c>
      <c r="C718" t="s">
        <v>55</v>
      </c>
      <c r="D718" t="s">
        <v>5</v>
      </c>
      <c r="E718" s="3">
        <v>40000</v>
      </c>
      <c r="F718">
        <v>2012</v>
      </c>
    </row>
    <row r="719" spans="1:7">
      <c r="A719" t="s">
        <v>99</v>
      </c>
      <c r="B719" t="str">
        <f t="shared" si="12"/>
        <v>Sarah Scaife Foundation_The Heritage Foundation1985885000</v>
      </c>
      <c r="C719" t="s">
        <v>27</v>
      </c>
      <c r="D719" t="s">
        <v>5</v>
      </c>
      <c r="E719" s="3">
        <v>885000</v>
      </c>
      <c r="F719">
        <v>1985</v>
      </c>
    </row>
    <row r="720" spans="1:7">
      <c r="A720" t="s">
        <v>99</v>
      </c>
      <c r="B720" t="str">
        <f t="shared" si="12"/>
        <v>Sarah Scaife Foundation_The Heritage Foundation19861375000</v>
      </c>
      <c r="C720" t="s">
        <v>27</v>
      </c>
      <c r="D720" t="s">
        <v>5</v>
      </c>
      <c r="E720" s="3">
        <v>1375000</v>
      </c>
      <c r="F720">
        <v>1986</v>
      </c>
    </row>
    <row r="721" spans="1:6">
      <c r="A721" t="s">
        <v>99</v>
      </c>
      <c r="B721" t="str">
        <f t="shared" si="12"/>
        <v>Sarah Scaife Foundation_The Heritage Foundation19871000000</v>
      </c>
      <c r="C721" t="s">
        <v>27</v>
      </c>
      <c r="D721" t="s">
        <v>5</v>
      </c>
      <c r="E721" s="3">
        <v>1000000</v>
      </c>
      <c r="F721">
        <v>1987</v>
      </c>
    </row>
    <row r="722" spans="1:6">
      <c r="A722" t="s">
        <v>99</v>
      </c>
      <c r="B722" t="str">
        <f t="shared" si="12"/>
        <v>Sarah Scaife Foundation_The Heritage Foundation1988600000</v>
      </c>
      <c r="C722" t="s">
        <v>27</v>
      </c>
      <c r="D722" t="s">
        <v>5</v>
      </c>
      <c r="E722" s="3">
        <v>600000</v>
      </c>
      <c r="F722">
        <v>1988</v>
      </c>
    </row>
    <row r="723" spans="1:6">
      <c r="A723" t="s">
        <v>99</v>
      </c>
      <c r="B723" t="str">
        <f t="shared" si="12"/>
        <v>Sarah Scaife Foundation_The Heritage Foundation1989900000</v>
      </c>
      <c r="C723" t="s">
        <v>27</v>
      </c>
      <c r="D723" t="s">
        <v>5</v>
      </c>
      <c r="E723" s="3">
        <v>900000</v>
      </c>
      <c r="F723">
        <v>1989</v>
      </c>
    </row>
    <row r="724" spans="1:6">
      <c r="A724" t="s">
        <v>99</v>
      </c>
      <c r="B724" t="str">
        <f t="shared" si="12"/>
        <v>Sarah Scaife Foundation_The Heritage Foundation19901250000</v>
      </c>
      <c r="C724" t="s">
        <v>27</v>
      </c>
      <c r="D724" t="s">
        <v>5</v>
      </c>
      <c r="E724" s="3">
        <v>1250000</v>
      </c>
      <c r="F724">
        <v>1990</v>
      </c>
    </row>
    <row r="725" spans="1:6">
      <c r="A725" t="s">
        <v>99</v>
      </c>
      <c r="B725" t="str">
        <f t="shared" si="12"/>
        <v>Sarah Scaife Foundation_The Heritage Foundation1991650000</v>
      </c>
      <c r="C725" t="s">
        <v>27</v>
      </c>
      <c r="D725" t="s">
        <v>5</v>
      </c>
      <c r="E725" s="3">
        <v>650000</v>
      </c>
      <c r="F725">
        <v>1991</v>
      </c>
    </row>
    <row r="726" spans="1:6">
      <c r="A726" t="s">
        <v>99</v>
      </c>
      <c r="B726" t="str">
        <f t="shared" si="12"/>
        <v>Sarah Scaife Foundation_The Heritage Foundation1992750000</v>
      </c>
      <c r="C726" t="s">
        <v>27</v>
      </c>
      <c r="D726" t="s">
        <v>5</v>
      </c>
      <c r="E726" s="3">
        <v>750000</v>
      </c>
      <c r="F726">
        <v>1992</v>
      </c>
    </row>
    <row r="727" spans="1:6">
      <c r="A727" t="s">
        <v>99</v>
      </c>
      <c r="B727" t="str">
        <f t="shared" si="12"/>
        <v>Sarah Scaife Foundation_The Heritage Foundation1993950000</v>
      </c>
      <c r="C727" t="s">
        <v>27</v>
      </c>
      <c r="D727" t="s">
        <v>5</v>
      </c>
      <c r="E727" s="3">
        <v>950000</v>
      </c>
      <c r="F727">
        <v>1993</v>
      </c>
    </row>
    <row r="728" spans="1:6">
      <c r="A728" t="s">
        <v>99</v>
      </c>
      <c r="B728" t="str">
        <f t="shared" si="12"/>
        <v>Sarah Scaife Foundation_The Heritage Foundation1994600000</v>
      </c>
      <c r="C728" t="s">
        <v>27</v>
      </c>
      <c r="D728" t="s">
        <v>5</v>
      </c>
      <c r="E728" s="3">
        <v>600000</v>
      </c>
      <c r="F728">
        <v>1994</v>
      </c>
    </row>
    <row r="729" spans="1:6">
      <c r="A729" t="s">
        <v>99</v>
      </c>
      <c r="B729" t="str">
        <f t="shared" si="12"/>
        <v>Sarah Scaife Foundation_The Heritage Foundation1995800000</v>
      </c>
      <c r="C729" t="s">
        <v>27</v>
      </c>
      <c r="D729" t="s">
        <v>5</v>
      </c>
      <c r="E729" s="3">
        <v>800000</v>
      </c>
      <c r="F729">
        <v>1995</v>
      </c>
    </row>
    <row r="730" spans="1:6">
      <c r="A730" t="s">
        <v>99</v>
      </c>
      <c r="B730" t="str">
        <f t="shared" si="12"/>
        <v>Sarah Scaife Foundation_The Heritage Foundation1995145000</v>
      </c>
      <c r="C730" t="s">
        <v>27</v>
      </c>
      <c r="D730" t="s">
        <v>5</v>
      </c>
      <c r="E730" s="3">
        <v>145000</v>
      </c>
      <c r="F730">
        <v>1995</v>
      </c>
    </row>
    <row r="731" spans="1:6">
      <c r="A731" t="s">
        <v>99</v>
      </c>
      <c r="B731" t="str">
        <f t="shared" si="12"/>
        <v>Sarah Scaife Foundation_The Heritage Foundation199650000</v>
      </c>
      <c r="C731" t="s">
        <v>27</v>
      </c>
      <c r="D731" t="s">
        <v>5</v>
      </c>
      <c r="E731" s="3">
        <v>50000</v>
      </c>
      <c r="F731">
        <v>1996</v>
      </c>
    </row>
    <row r="732" spans="1:6">
      <c r="A732" t="s">
        <v>99</v>
      </c>
      <c r="B732" t="str">
        <f t="shared" si="12"/>
        <v>Sarah Scaife Foundation_The Heritage Foundation19961000000</v>
      </c>
      <c r="C732" t="s">
        <v>27</v>
      </c>
      <c r="D732" t="s">
        <v>5</v>
      </c>
      <c r="E732" s="3">
        <v>1000000</v>
      </c>
      <c r="F732">
        <v>1996</v>
      </c>
    </row>
    <row r="733" spans="1:6">
      <c r="A733" t="s">
        <v>99</v>
      </c>
      <c r="B733" t="str">
        <f t="shared" si="12"/>
        <v>Sarah Scaife Foundation_The Heritage Foundation1997300000</v>
      </c>
      <c r="C733" t="s">
        <v>27</v>
      </c>
      <c r="D733" t="s">
        <v>5</v>
      </c>
      <c r="E733" s="3">
        <v>300000</v>
      </c>
      <c r="F733">
        <v>1997</v>
      </c>
    </row>
    <row r="734" spans="1:6">
      <c r="A734" t="s">
        <v>99</v>
      </c>
      <c r="B734" t="str">
        <f t="shared" si="12"/>
        <v>Sarah Scaife Foundation_The Heritage Foundation1997100000</v>
      </c>
      <c r="C734" t="s">
        <v>27</v>
      </c>
      <c r="D734" t="s">
        <v>5</v>
      </c>
      <c r="E734" s="3">
        <v>100000</v>
      </c>
      <c r="F734">
        <v>1997</v>
      </c>
    </row>
    <row r="735" spans="1:6">
      <c r="A735" t="s">
        <v>99</v>
      </c>
      <c r="B735" t="str">
        <f t="shared" si="12"/>
        <v>Sarah Scaife Foundation_The Heritage Foundation19981300000</v>
      </c>
      <c r="C735" t="s">
        <v>27</v>
      </c>
      <c r="D735" t="s">
        <v>5</v>
      </c>
      <c r="E735" s="3">
        <v>1300000</v>
      </c>
      <c r="F735">
        <v>1998</v>
      </c>
    </row>
    <row r="736" spans="1:6">
      <c r="A736" t="s">
        <v>99</v>
      </c>
      <c r="B736" t="str">
        <f t="shared" si="12"/>
        <v>Sarah Scaife Foundation_The Heritage Foundation1999780000</v>
      </c>
      <c r="C736" t="s">
        <v>27</v>
      </c>
      <c r="D736" t="s">
        <v>5</v>
      </c>
      <c r="E736" s="3">
        <v>780000</v>
      </c>
      <c r="F736">
        <v>1999</v>
      </c>
    </row>
    <row r="737" spans="1:7">
      <c r="A737" t="s">
        <v>99</v>
      </c>
      <c r="B737" t="str">
        <f t="shared" si="12"/>
        <v>Sarah Scaife Foundation_The Heritage Foundation20001500000</v>
      </c>
      <c r="C737" t="s">
        <v>27</v>
      </c>
      <c r="D737" t="s">
        <v>5</v>
      </c>
      <c r="E737" s="3">
        <v>1500000</v>
      </c>
      <c r="F737">
        <v>2000</v>
      </c>
    </row>
    <row r="738" spans="1:7">
      <c r="A738" t="s">
        <v>99</v>
      </c>
      <c r="B738" t="str">
        <f t="shared" si="12"/>
        <v>Sarah Scaife Foundation_The Heritage Foundation2001925000</v>
      </c>
      <c r="C738" t="s">
        <v>27</v>
      </c>
      <c r="D738" t="s">
        <v>5</v>
      </c>
      <c r="E738" s="3">
        <v>925000</v>
      </c>
      <c r="F738">
        <v>2001</v>
      </c>
    </row>
    <row r="739" spans="1:7">
      <c r="A739" t="s">
        <v>99</v>
      </c>
      <c r="B739" t="str">
        <f t="shared" si="12"/>
        <v>Sarah Scaife Foundation_The Heritage Foundation20021375000</v>
      </c>
      <c r="C739" t="s">
        <v>27</v>
      </c>
      <c r="D739" t="s">
        <v>5</v>
      </c>
      <c r="E739" s="3">
        <v>1375000</v>
      </c>
      <c r="F739">
        <v>2002</v>
      </c>
    </row>
    <row r="740" spans="1:7">
      <c r="A740" t="s">
        <v>99</v>
      </c>
      <c r="B740" t="str">
        <f t="shared" si="12"/>
        <v>Sarah Scaife Foundation_The Heritage Foundation2003800000</v>
      </c>
      <c r="C740" t="s">
        <v>27</v>
      </c>
      <c r="D740" t="s">
        <v>5</v>
      </c>
      <c r="E740" s="3">
        <v>800000</v>
      </c>
      <c r="F740">
        <v>2003</v>
      </c>
    </row>
    <row r="741" spans="1:7">
      <c r="A741" t="s">
        <v>99</v>
      </c>
      <c r="B741" t="str">
        <f t="shared" si="12"/>
        <v>Sarah Scaife Foundation_The Heritage Foundation2004800000</v>
      </c>
      <c r="C741" t="s">
        <v>27</v>
      </c>
      <c r="D741" t="s">
        <v>5</v>
      </c>
      <c r="E741" s="3">
        <v>800000</v>
      </c>
      <c r="F741">
        <v>2004</v>
      </c>
    </row>
    <row r="742" spans="1:7">
      <c r="A742" t="s">
        <v>99</v>
      </c>
      <c r="B742" t="str">
        <f t="shared" si="12"/>
        <v>Sarah Scaife Foundation_The Heritage Foundation2005800000</v>
      </c>
      <c r="C742" t="s">
        <v>27</v>
      </c>
      <c r="D742" t="s">
        <v>5</v>
      </c>
      <c r="E742" s="3">
        <v>800000</v>
      </c>
      <c r="F742">
        <v>2005</v>
      </c>
    </row>
    <row r="743" spans="1:7">
      <c r="A743" t="s">
        <v>99</v>
      </c>
      <c r="B743" t="str">
        <f t="shared" si="12"/>
        <v>Sarah Scaife Foundation_The Heritage Foundation2006800000</v>
      </c>
      <c r="C743" t="s">
        <v>27</v>
      </c>
      <c r="D743" t="s">
        <v>5</v>
      </c>
      <c r="E743" s="3">
        <v>800000</v>
      </c>
      <c r="F743">
        <v>2006</v>
      </c>
    </row>
    <row r="744" spans="1:7">
      <c r="A744" t="s">
        <v>99</v>
      </c>
      <c r="B744" t="str">
        <f t="shared" si="12"/>
        <v>Sarah Scaife Foundation_The Heritage Foundation2007400000</v>
      </c>
      <c r="C744" t="s">
        <v>27</v>
      </c>
      <c r="D744" t="s">
        <v>5</v>
      </c>
      <c r="E744" s="3">
        <v>400000</v>
      </c>
      <c r="F744">
        <v>2007</v>
      </c>
    </row>
    <row r="745" spans="1:7">
      <c r="A745" t="s">
        <v>99</v>
      </c>
      <c r="B745" t="str">
        <f t="shared" si="12"/>
        <v>Sarah Scaife Foundation_The Heritage Foundation2008600000</v>
      </c>
      <c r="C745" t="s">
        <v>27</v>
      </c>
      <c r="D745" t="s">
        <v>5</v>
      </c>
      <c r="E745" s="3">
        <v>600000</v>
      </c>
      <c r="F745">
        <v>2008</v>
      </c>
    </row>
    <row r="746" spans="1:7">
      <c r="A746" t="s">
        <v>99</v>
      </c>
      <c r="B746" t="str">
        <f t="shared" si="12"/>
        <v>Sarah Scaife Foundation_The Heritage Foundation2009600000</v>
      </c>
      <c r="C746" t="s">
        <v>27</v>
      </c>
      <c r="D746" t="s">
        <v>5</v>
      </c>
      <c r="E746" s="3">
        <v>600000</v>
      </c>
      <c r="F746">
        <v>2009</v>
      </c>
    </row>
    <row r="747" spans="1:7">
      <c r="A747" t="s">
        <v>99</v>
      </c>
      <c r="B747" t="str">
        <f t="shared" si="12"/>
        <v>Sarah Scaife Foundation_The Heritage Foundation2010600000</v>
      </c>
      <c r="C747" t="s">
        <v>27</v>
      </c>
      <c r="D747" t="s">
        <v>5</v>
      </c>
      <c r="E747" s="3">
        <v>600000</v>
      </c>
      <c r="F747">
        <v>2010</v>
      </c>
    </row>
    <row r="748" spans="1:7">
      <c r="A748" t="s">
        <v>99</v>
      </c>
      <c r="B748" t="str">
        <f t="shared" si="12"/>
        <v>Sarah Scaife Foundation_The Heritage Foundation20111200000</v>
      </c>
      <c r="C748" t="s">
        <v>27</v>
      </c>
      <c r="D748" t="s">
        <v>5</v>
      </c>
      <c r="E748" s="3">
        <v>1200000</v>
      </c>
      <c r="F748">
        <v>2011</v>
      </c>
    </row>
    <row r="749" spans="1:7">
      <c r="A749" t="s">
        <v>99</v>
      </c>
      <c r="B749" t="str">
        <f t="shared" si="12"/>
        <v>Sarah Scaife Foundation_The Heritage Foundation2012400000</v>
      </c>
      <c r="C749" t="s">
        <v>27</v>
      </c>
      <c r="D749" t="s">
        <v>5</v>
      </c>
      <c r="E749" s="3">
        <v>400000</v>
      </c>
      <c r="F749">
        <v>2012</v>
      </c>
    </row>
    <row r="750" spans="1:7">
      <c r="A750">
        <v>990</v>
      </c>
      <c r="B750" t="str">
        <f t="shared" si="12"/>
        <v>Sarah Scaife Foundation_The Heritage Foundation2013800000</v>
      </c>
      <c r="C750" t="s">
        <v>27</v>
      </c>
      <c r="D750" t="s">
        <v>5</v>
      </c>
      <c r="E750" s="3">
        <v>800000</v>
      </c>
      <c r="F750">
        <v>2013</v>
      </c>
      <c r="G750" t="s">
        <v>103</v>
      </c>
    </row>
    <row r="751" spans="1:7">
      <c r="A751">
        <v>990</v>
      </c>
      <c r="B751" t="str">
        <f t="shared" si="12"/>
        <v>Sarah Scaife Foundation_The Heritage Foundation2014600000</v>
      </c>
      <c r="C751" t="s">
        <v>27</v>
      </c>
      <c r="D751" t="s">
        <v>5</v>
      </c>
      <c r="E751" s="3">
        <v>600000</v>
      </c>
      <c r="F751">
        <v>2014</v>
      </c>
      <c r="G751" t="s">
        <v>103</v>
      </c>
    </row>
    <row r="752" spans="1:7">
      <c r="A752">
        <v>990</v>
      </c>
      <c r="B752" t="str">
        <f t="shared" si="12"/>
        <v>Sarah Scaife Foundation_The Heritage Foundation2015600000</v>
      </c>
      <c r="C752" t="s">
        <v>27</v>
      </c>
      <c r="D752" t="s">
        <v>5</v>
      </c>
      <c r="E752" s="3">
        <v>600000</v>
      </c>
      <c r="F752">
        <v>2015</v>
      </c>
      <c r="G752" t="s">
        <v>103</v>
      </c>
    </row>
    <row r="753" spans="1:8">
      <c r="A753">
        <v>990</v>
      </c>
      <c r="B753" t="str">
        <f t="shared" si="12"/>
        <v>Sarah Scaife Foundation_The Heritage Foundation2016800000</v>
      </c>
      <c r="C753" t="s">
        <v>27</v>
      </c>
      <c r="D753" t="s">
        <v>5</v>
      </c>
      <c r="E753" s="3">
        <v>800000</v>
      </c>
      <c r="F753">
        <v>2016</v>
      </c>
      <c r="G753" t="s">
        <v>103</v>
      </c>
    </row>
    <row r="754" spans="1:8">
      <c r="A754">
        <v>990</v>
      </c>
      <c r="B754" t="str">
        <f t="shared" si="12"/>
        <v>Sarah Scaife Foundation_The Heritage Foundation2016500000</v>
      </c>
      <c r="C754" t="s">
        <v>27</v>
      </c>
      <c r="D754" t="s">
        <v>5</v>
      </c>
      <c r="E754" s="3">
        <v>500000</v>
      </c>
      <c r="F754">
        <v>2016</v>
      </c>
      <c r="G754" t="s">
        <v>103</v>
      </c>
    </row>
    <row r="755" spans="1:8">
      <c r="A755" t="s">
        <v>99</v>
      </c>
      <c r="B755" t="str">
        <f t="shared" si="12"/>
        <v>Scaife Family Foundation_The Heritage Foundation1992202640</v>
      </c>
      <c r="C755" t="s">
        <v>88</v>
      </c>
      <c r="D755" t="s">
        <v>5</v>
      </c>
      <c r="E755" s="3">
        <v>202640</v>
      </c>
      <c r="F755">
        <v>1992</v>
      </c>
    </row>
    <row r="756" spans="1:8">
      <c r="A756" t="s">
        <v>99</v>
      </c>
      <c r="B756" t="str">
        <f t="shared" si="12"/>
        <v>Scaife Family Foundation_The Heritage Foundation1993150000</v>
      </c>
      <c r="C756" t="s">
        <v>88</v>
      </c>
      <c r="D756" t="s">
        <v>5</v>
      </c>
      <c r="E756" s="3">
        <v>150000</v>
      </c>
      <c r="F756">
        <v>1993</v>
      </c>
    </row>
    <row r="757" spans="1:8">
      <c r="A757" t="s">
        <v>99</v>
      </c>
      <c r="B757" t="str">
        <f t="shared" si="12"/>
        <v>Scaife Family Foundation_The Heritage Foundation199450000</v>
      </c>
      <c r="C757" t="s">
        <v>88</v>
      </c>
      <c r="D757" t="s">
        <v>5</v>
      </c>
      <c r="E757" s="3">
        <v>50000</v>
      </c>
      <c r="F757">
        <v>1994</v>
      </c>
    </row>
    <row r="758" spans="1:8">
      <c r="A758" t="s">
        <v>99</v>
      </c>
      <c r="B758" t="str">
        <f t="shared" si="12"/>
        <v>Scaife Family Foundation_The Heritage Foundation1995150000</v>
      </c>
      <c r="C758" t="s">
        <v>88</v>
      </c>
      <c r="D758" t="s">
        <v>5</v>
      </c>
      <c r="E758" s="3">
        <v>150000</v>
      </c>
      <c r="F758">
        <v>1995</v>
      </c>
    </row>
    <row r="759" spans="1:8">
      <c r="A759" t="s">
        <v>99</v>
      </c>
      <c r="B759" t="str">
        <f t="shared" si="12"/>
        <v>Scaife Family Foundation_The Heritage Foundation199775000</v>
      </c>
      <c r="C759" t="s">
        <v>88</v>
      </c>
      <c r="D759" t="s">
        <v>5</v>
      </c>
      <c r="E759" s="3">
        <v>75000</v>
      </c>
      <c r="F759">
        <v>1997</v>
      </c>
    </row>
    <row r="760" spans="1:8">
      <c r="A760" t="s">
        <v>99</v>
      </c>
      <c r="B760" t="str">
        <f t="shared" si="12"/>
        <v>Scaife Family Foundation_The Heritage Foundation199875000</v>
      </c>
      <c r="C760" t="s">
        <v>88</v>
      </c>
      <c r="D760" t="s">
        <v>5</v>
      </c>
      <c r="E760" s="3">
        <v>75000</v>
      </c>
      <c r="F760">
        <v>1998</v>
      </c>
    </row>
    <row r="761" spans="1:8">
      <c r="A761">
        <v>990</v>
      </c>
      <c r="B761" t="str">
        <f t="shared" si="12"/>
        <v>Schwab Charitable Fund_The Heritage Foundation20001000</v>
      </c>
      <c r="C761" t="s">
        <v>156</v>
      </c>
      <c r="D761" t="s">
        <v>5</v>
      </c>
      <c r="E761" s="3">
        <v>1000</v>
      </c>
      <c r="F761">
        <v>2000</v>
      </c>
      <c r="G761" t="s">
        <v>103</v>
      </c>
      <c r="H761" t="s">
        <v>157</v>
      </c>
    </row>
    <row r="762" spans="1:8">
      <c r="A762">
        <v>990</v>
      </c>
      <c r="B762" t="str">
        <f t="shared" si="12"/>
        <v>Schwab Charitable Fund_The Heritage Foundation2000500</v>
      </c>
      <c r="C762" t="s">
        <v>156</v>
      </c>
      <c r="D762" t="s">
        <v>5</v>
      </c>
      <c r="E762" s="3">
        <v>500</v>
      </c>
      <c r="F762">
        <v>2000</v>
      </c>
      <c r="G762" t="s">
        <v>103</v>
      </c>
      <c r="H762" t="s">
        <v>157</v>
      </c>
    </row>
    <row r="763" spans="1:8">
      <c r="A763">
        <v>990</v>
      </c>
      <c r="B763" t="str">
        <f t="shared" si="12"/>
        <v>Schwab Charitable Fund_The Heritage Foundation2001500</v>
      </c>
      <c r="C763" t="s">
        <v>156</v>
      </c>
      <c r="D763" t="s">
        <v>5</v>
      </c>
      <c r="E763" s="3">
        <v>500</v>
      </c>
      <c r="F763">
        <v>2001</v>
      </c>
      <c r="G763" t="s">
        <v>103</v>
      </c>
      <c r="H763" t="s">
        <v>157</v>
      </c>
    </row>
    <row r="764" spans="1:8">
      <c r="A764">
        <v>990</v>
      </c>
      <c r="B764" t="str">
        <f t="shared" si="12"/>
        <v>Schwab Charitable Fund_The Heritage Foundation2002250</v>
      </c>
      <c r="C764" t="s">
        <v>156</v>
      </c>
      <c r="D764" t="s">
        <v>5</v>
      </c>
      <c r="E764" s="3">
        <v>250</v>
      </c>
      <c r="F764">
        <v>2002</v>
      </c>
      <c r="G764" t="s">
        <v>103</v>
      </c>
      <c r="H764" t="s">
        <v>161</v>
      </c>
    </row>
    <row r="765" spans="1:8">
      <c r="A765">
        <v>990</v>
      </c>
      <c r="B765" t="str">
        <f t="shared" si="12"/>
        <v>Schwab Charitable Fund_The Heritage Foundation20021500</v>
      </c>
      <c r="C765" t="s">
        <v>156</v>
      </c>
      <c r="D765" t="s">
        <v>5</v>
      </c>
      <c r="E765" s="3">
        <v>1500</v>
      </c>
      <c r="F765">
        <v>2002</v>
      </c>
      <c r="G765" t="s">
        <v>103</v>
      </c>
      <c r="H765" t="s">
        <v>161</v>
      </c>
    </row>
    <row r="766" spans="1:8">
      <c r="A766">
        <v>990</v>
      </c>
      <c r="B766" t="str">
        <f t="shared" si="12"/>
        <v>Schwab Charitable Fund_The Heritage Foundation2002250</v>
      </c>
      <c r="C766" t="s">
        <v>156</v>
      </c>
      <c r="D766" t="s">
        <v>5</v>
      </c>
      <c r="E766" s="3">
        <v>250</v>
      </c>
      <c r="F766">
        <v>2002</v>
      </c>
      <c r="G766" t="s">
        <v>103</v>
      </c>
      <c r="H766" t="s">
        <v>161</v>
      </c>
    </row>
    <row r="767" spans="1:8">
      <c r="A767">
        <v>990</v>
      </c>
      <c r="B767" t="str">
        <f t="shared" si="12"/>
        <v>Schwab Charitable Fund_The Heritage Foundation20025000</v>
      </c>
      <c r="C767" t="s">
        <v>156</v>
      </c>
      <c r="D767" t="s">
        <v>5</v>
      </c>
      <c r="E767" s="3">
        <v>5000</v>
      </c>
      <c r="F767">
        <v>2002</v>
      </c>
      <c r="G767" t="s">
        <v>103</v>
      </c>
      <c r="H767" t="s">
        <v>162</v>
      </c>
    </row>
    <row r="768" spans="1:8">
      <c r="A768">
        <v>990</v>
      </c>
      <c r="B768" t="str">
        <f t="shared" si="12"/>
        <v>Schwab Charitable Fund_The Heritage Foundation20031000</v>
      </c>
      <c r="C768" t="s">
        <v>156</v>
      </c>
      <c r="D768" t="s">
        <v>5</v>
      </c>
      <c r="E768" s="3">
        <v>1000</v>
      </c>
      <c r="F768">
        <v>2003</v>
      </c>
      <c r="G768" t="s">
        <v>103</v>
      </c>
      <c r="H768" t="s">
        <v>160</v>
      </c>
    </row>
    <row r="769" spans="1:8">
      <c r="A769">
        <v>990</v>
      </c>
      <c r="B769" t="str">
        <f t="shared" si="12"/>
        <v>Schwab Charitable Fund_The Heritage Foundation2003250</v>
      </c>
      <c r="C769" t="s">
        <v>156</v>
      </c>
      <c r="D769" t="s">
        <v>5</v>
      </c>
      <c r="E769" s="3">
        <v>250</v>
      </c>
      <c r="F769">
        <v>2003</v>
      </c>
      <c r="G769" t="s">
        <v>103</v>
      </c>
      <c r="H769" t="s">
        <v>160</v>
      </c>
    </row>
    <row r="770" spans="1:8">
      <c r="A770">
        <v>990</v>
      </c>
      <c r="B770" t="str">
        <f t="shared" si="12"/>
        <v>Schwab Charitable Fund_The Heritage Foundation2003500</v>
      </c>
      <c r="C770" t="s">
        <v>156</v>
      </c>
      <c r="D770" t="s">
        <v>5</v>
      </c>
      <c r="E770" s="3">
        <v>500</v>
      </c>
      <c r="F770">
        <v>2003</v>
      </c>
      <c r="G770" t="s">
        <v>103</v>
      </c>
      <c r="H770" t="s">
        <v>161</v>
      </c>
    </row>
    <row r="771" spans="1:8">
      <c r="A771">
        <v>990</v>
      </c>
      <c r="B771" t="str">
        <f t="shared" si="12"/>
        <v>Schwab Charitable Fund_The Heritage Foundation2003250</v>
      </c>
      <c r="C771" t="s">
        <v>156</v>
      </c>
      <c r="D771" t="s">
        <v>5</v>
      </c>
      <c r="E771" s="3">
        <v>250</v>
      </c>
      <c r="F771">
        <v>2003</v>
      </c>
      <c r="G771" t="s">
        <v>103</v>
      </c>
      <c r="H771" t="s">
        <v>161</v>
      </c>
    </row>
    <row r="772" spans="1:8">
      <c r="A772">
        <v>990</v>
      </c>
      <c r="B772" t="str">
        <f t="shared" si="12"/>
        <v>Schwab Charitable Fund_The Heritage Foundation2003500</v>
      </c>
      <c r="C772" t="s">
        <v>156</v>
      </c>
      <c r="D772" t="s">
        <v>5</v>
      </c>
      <c r="E772" s="3">
        <v>500</v>
      </c>
      <c r="F772">
        <v>2003</v>
      </c>
      <c r="G772" t="s">
        <v>103</v>
      </c>
      <c r="H772" t="s">
        <v>161</v>
      </c>
    </row>
    <row r="773" spans="1:8">
      <c r="A773">
        <v>990</v>
      </c>
      <c r="B773" t="str">
        <f t="shared" si="12"/>
        <v>Schwab Charitable Fund_The Heritage Foundation2003500</v>
      </c>
      <c r="C773" t="s">
        <v>156</v>
      </c>
      <c r="D773" t="s">
        <v>5</v>
      </c>
      <c r="E773" s="3">
        <v>500</v>
      </c>
      <c r="F773">
        <v>2003</v>
      </c>
      <c r="G773" t="s">
        <v>103</v>
      </c>
      <c r="H773" t="s">
        <v>161</v>
      </c>
    </row>
    <row r="774" spans="1:8">
      <c r="A774">
        <v>990</v>
      </c>
      <c r="B774" t="str">
        <f t="shared" si="12"/>
        <v>Schwab Charitable Fund_The Heritage Foundation20031000</v>
      </c>
      <c r="C774" t="s">
        <v>156</v>
      </c>
      <c r="D774" t="s">
        <v>5</v>
      </c>
      <c r="E774" s="3">
        <v>1000</v>
      </c>
      <c r="F774">
        <v>2003</v>
      </c>
      <c r="G774" t="s">
        <v>103</v>
      </c>
      <c r="H774" t="s">
        <v>161</v>
      </c>
    </row>
    <row r="775" spans="1:8">
      <c r="A775">
        <v>990</v>
      </c>
      <c r="B775" t="str">
        <f t="shared" si="12"/>
        <v>Schwab Charitable Fund_The Heritage Foundation20035000</v>
      </c>
      <c r="C775" t="s">
        <v>156</v>
      </c>
      <c r="D775" t="s">
        <v>5</v>
      </c>
      <c r="E775" s="3">
        <v>5000</v>
      </c>
      <c r="F775">
        <v>2003</v>
      </c>
      <c r="G775" t="s">
        <v>103</v>
      </c>
      <c r="H775" t="s">
        <v>161</v>
      </c>
    </row>
    <row r="776" spans="1:8">
      <c r="A776">
        <v>990</v>
      </c>
      <c r="B776" t="str">
        <f t="shared" si="12"/>
        <v>Schwab Charitable Fund_The Heritage Foundation2003250</v>
      </c>
      <c r="C776" t="s">
        <v>156</v>
      </c>
      <c r="D776" t="s">
        <v>5</v>
      </c>
      <c r="E776" s="3">
        <v>250</v>
      </c>
      <c r="F776">
        <v>2003</v>
      </c>
      <c r="G776" t="s">
        <v>103</v>
      </c>
      <c r="H776" t="s">
        <v>161</v>
      </c>
    </row>
    <row r="777" spans="1:8">
      <c r="A777">
        <v>990</v>
      </c>
      <c r="B777" t="str">
        <f t="shared" si="12"/>
        <v>Schwab Charitable Fund_The Heritage Foundation20041000</v>
      </c>
      <c r="C777" t="s">
        <v>156</v>
      </c>
      <c r="D777" t="s">
        <v>5</v>
      </c>
      <c r="E777" s="3">
        <v>1000</v>
      </c>
      <c r="F777">
        <v>2004</v>
      </c>
      <c r="G777" t="s">
        <v>103</v>
      </c>
      <c r="H777" t="s">
        <v>160</v>
      </c>
    </row>
    <row r="778" spans="1:8">
      <c r="A778">
        <v>990</v>
      </c>
      <c r="B778" t="str">
        <f t="shared" si="12"/>
        <v>Schwab Charitable Fund_The Heritage Foundation20045000</v>
      </c>
      <c r="C778" t="s">
        <v>156</v>
      </c>
      <c r="D778" t="s">
        <v>5</v>
      </c>
      <c r="E778" s="3">
        <v>5000</v>
      </c>
      <c r="F778">
        <v>2004</v>
      </c>
      <c r="G778" t="s">
        <v>103</v>
      </c>
      <c r="H778" t="s">
        <v>160</v>
      </c>
    </row>
    <row r="779" spans="1:8">
      <c r="A779">
        <v>990</v>
      </c>
      <c r="B779" t="str">
        <f t="shared" si="12"/>
        <v>Schwab Charitable Fund_The Heritage Foundation2004250</v>
      </c>
      <c r="C779" t="s">
        <v>156</v>
      </c>
      <c r="D779" t="s">
        <v>5</v>
      </c>
      <c r="E779" s="3">
        <v>250</v>
      </c>
      <c r="F779">
        <v>2004</v>
      </c>
      <c r="G779" t="s">
        <v>103</v>
      </c>
      <c r="H779" t="s">
        <v>160</v>
      </c>
    </row>
    <row r="780" spans="1:8">
      <c r="A780">
        <v>990</v>
      </c>
      <c r="B780" t="str">
        <f t="shared" ref="B780:B843" si="13">C780&amp;"_"&amp;D780&amp;F780&amp;E780</f>
        <v>Schwab Charitable Fund_The Heritage Foundation20051000</v>
      </c>
      <c r="C780" t="s">
        <v>156</v>
      </c>
      <c r="D780" t="s">
        <v>5</v>
      </c>
      <c r="E780" s="3">
        <v>1000</v>
      </c>
      <c r="F780">
        <v>2005</v>
      </c>
      <c r="G780" t="s">
        <v>103</v>
      </c>
      <c r="H780" t="s">
        <v>159</v>
      </c>
    </row>
    <row r="781" spans="1:8">
      <c r="A781">
        <v>990</v>
      </c>
      <c r="B781" t="str">
        <f t="shared" si="13"/>
        <v>Schwab Charitable Fund_The Heritage Foundation20051000</v>
      </c>
      <c r="C781" t="s">
        <v>156</v>
      </c>
      <c r="D781" t="s">
        <v>5</v>
      </c>
      <c r="E781" s="3">
        <v>1000</v>
      </c>
      <c r="F781">
        <v>2005</v>
      </c>
      <c r="G781" t="s">
        <v>103</v>
      </c>
      <c r="H781" t="s">
        <v>159</v>
      </c>
    </row>
    <row r="782" spans="1:8">
      <c r="A782">
        <v>990</v>
      </c>
      <c r="B782" t="str">
        <f t="shared" si="13"/>
        <v>Schwab Charitable Fund_The Heritage Foundation20051000</v>
      </c>
      <c r="C782" t="s">
        <v>156</v>
      </c>
      <c r="D782" t="s">
        <v>5</v>
      </c>
      <c r="E782" s="3">
        <v>1000</v>
      </c>
      <c r="F782">
        <v>2005</v>
      </c>
      <c r="G782" t="s">
        <v>103</v>
      </c>
      <c r="H782" t="s">
        <v>159</v>
      </c>
    </row>
    <row r="783" spans="1:8">
      <c r="A783">
        <v>990</v>
      </c>
      <c r="B783" t="str">
        <f t="shared" si="13"/>
        <v>Schwab Charitable Fund_The Heritage Foundation20055000</v>
      </c>
      <c r="C783" t="s">
        <v>156</v>
      </c>
      <c r="D783" t="s">
        <v>5</v>
      </c>
      <c r="E783" s="3">
        <v>5000</v>
      </c>
      <c r="F783">
        <v>2005</v>
      </c>
      <c r="G783" t="s">
        <v>103</v>
      </c>
      <c r="H783" t="s">
        <v>159</v>
      </c>
    </row>
    <row r="784" spans="1:8">
      <c r="A784">
        <v>990</v>
      </c>
      <c r="B784" t="str">
        <f t="shared" si="13"/>
        <v>Schwab Charitable Fund_The Heritage Foundation20051000</v>
      </c>
      <c r="C784" t="s">
        <v>156</v>
      </c>
      <c r="D784" t="s">
        <v>5</v>
      </c>
      <c r="E784" s="3">
        <v>1000</v>
      </c>
      <c r="F784">
        <v>2005</v>
      </c>
      <c r="G784" t="s">
        <v>103</v>
      </c>
      <c r="H784" t="s">
        <v>159</v>
      </c>
    </row>
    <row r="785" spans="1:8">
      <c r="A785">
        <v>990</v>
      </c>
      <c r="B785" t="str">
        <f t="shared" si="13"/>
        <v>Schwab Charitable Fund_The Heritage Foundation2005250</v>
      </c>
      <c r="C785" t="s">
        <v>156</v>
      </c>
      <c r="D785" t="s">
        <v>5</v>
      </c>
      <c r="E785" s="3">
        <v>250</v>
      </c>
      <c r="F785">
        <v>2005</v>
      </c>
      <c r="G785" t="s">
        <v>103</v>
      </c>
      <c r="H785" t="s">
        <v>159</v>
      </c>
    </row>
    <row r="786" spans="1:8">
      <c r="A786">
        <v>990</v>
      </c>
      <c r="B786" t="str">
        <f t="shared" si="13"/>
        <v>Schwab Charitable Fund_The Heritage Foundation2005250</v>
      </c>
      <c r="C786" t="s">
        <v>156</v>
      </c>
      <c r="D786" t="s">
        <v>5</v>
      </c>
      <c r="E786" s="3">
        <v>250</v>
      </c>
      <c r="F786">
        <v>2005</v>
      </c>
      <c r="G786" t="s">
        <v>103</v>
      </c>
      <c r="H786" t="s">
        <v>159</v>
      </c>
    </row>
    <row r="787" spans="1:8">
      <c r="A787">
        <v>990</v>
      </c>
      <c r="B787" t="str">
        <f t="shared" si="13"/>
        <v>Schwab Charitable Fund_The Heritage Foundation20061000</v>
      </c>
      <c r="C787" t="s">
        <v>156</v>
      </c>
      <c r="D787" t="s">
        <v>5</v>
      </c>
      <c r="E787" s="3">
        <v>1000</v>
      </c>
      <c r="F787">
        <v>2006</v>
      </c>
      <c r="G787" t="s">
        <v>103</v>
      </c>
      <c r="H787" t="s">
        <v>159</v>
      </c>
    </row>
    <row r="788" spans="1:8">
      <c r="A788">
        <v>990</v>
      </c>
      <c r="B788" t="str">
        <f t="shared" si="13"/>
        <v>Schwab Charitable Fund_The Heritage Foundation20065000</v>
      </c>
      <c r="C788" t="s">
        <v>156</v>
      </c>
      <c r="D788" t="s">
        <v>5</v>
      </c>
      <c r="E788" s="3">
        <v>5000</v>
      </c>
      <c r="F788">
        <v>2006</v>
      </c>
      <c r="G788" t="s">
        <v>103</v>
      </c>
      <c r="H788" t="s">
        <v>159</v>
      </c>
    </row>
    <row r="789" spans="1:8">
      <c r="A789">
        <v>990</v>
      </c>
      <c r="B789" t="str">
        <f t="shared" si="13"/>
        <v>Schwab Charitable Fund_The Heritage Foundation2007250</v>
      </c>
      <c r="C789" t="s">
        <v>156</v>
      </c>
      <c r="D789" t="s">
        <v>5</v>
      </c>
      <c r="E789" s="3">
        <v>250</v>
      </c>
      <c r="F789">
        <v>2007</v>
      </c>
      <c r="G789" t="s">
        <v>103</v>
      </c>
      <c r="H789" t="s">
        <v>158</v>
      </c>
    </row>
    <row r="790" spans="1:8">
      <c r="A790">
        <v>990</v>
      </c>
      <c r="B790" t="str">
        <f t="shared" si="13"/>
        <v>Schwab Charitable Fund_The Heritage Foundation2007500</v>
      </c>
      <c r="C790" t="s">
        <v>156</v>
      </c>
      <c r="D790" t="s">
        <v>5</v>
      </c>
      <c r="E790" s="3">
        <v>500</v>
      </c>
      <c r="F790">
        <v>2007</v>
      </c>
      <c r="G790" t="s">
        <v>103</v>
      </c>
      <c r="H790" t="s">
        <v>158</v>
      </c>
    </row>
    <row r="791" spans="1:8">
      <c r="A791">
        <v>990</v>
      </c>
      <c r="B791" t="str">
        <f t="shared" si="13"/>
        <v>Schwab Charitable Fund_The Heritage Foundation2007500</v>
      </c>
      <c r="C791" t="s">
        <v>156</v>
      </c>
      <c r="D791" t="s">
        <v>5</v>
      </c>
      <c r="E791" s="3">
        <v>500</v>
      </c>
      <c r="F791">
        <v>2007</v>
      </c>
      <c r="G791" t="s">
        <v>103</v>
      </c>
      <c r="H791" t="s">
        <v>158</v>
      </c>
    </row>
    <row r="792" spans="1:8">
      <c r="A792">
        <v>990</v>
      </c>
      <c r="B792" t="str">
        <f t="shared" si="13"/>
        <v>Schwab Charitable Fund_The Heritage Foundation2007300</v>
      </c>
      <c r="C792" t="s">
        <v>156</v>
      </c>
      <c r="D792" t="s">
        <v>5</v>
      </c>
      <c r="E792" s="3">
        <v>300</v>
      </c>
      <c r="F792">
        <v>2007</v>
      </c>
      <c r="G792" t="s">
        <v>103</v>
      </c>
      <c r="H792" t="s">
        <v>158</v>
      </c>
    </row>
    <row r="793" spans="1:8">
      <c r="A793">
        <v>990</v>
      </c>
      <c r="B793" t="str">
        <f t="shared" si="13"/>
        <v>Schwab Charitable Fund_The Heritage Foundation2007250</v>
      </c>
      <c r="C793" t="s">
        <v>156</v>
      </c>
      <c r="D793" t="s">
        <v>5</v>
      </c>
      <c r="E793" s="3">
        <v>250</v>
      </c>
      <c r="F793">
        <v>2007</v>
      </c>
      <c r="G793" t="s">
        <v>103</v>
      </c>
      <c r="H793" t="s">
        <v>158</v>
      </c>
    </row>
    <row r="794" spans="1:8">
      <c r="A794">
        <v>990</v>
      </c>
      <c r="B794" t="str">
        <f t="shared" si="13"/>
        <v>Schwab Charitable Fund_The Heritage Foundation2007200</v>
      </c>
      <c r="C794" t="s">
        <v>156</v>
      </c>
      <c r="D794" t="s">
        <v>5</v>
      </c>
      <c r="E794" s="3">
        <v>200</v>
      </c>
      <c r="F794">
        <v>2007</v>
      </c>
      <c r="G794" t="s">
        <v>103</v>
      </c>
      <c r="H794" t="s">
        <v>158</v>
      </c>
    </row>
    <row r="795" spans="1:8">
      <c r="A795">
        <v>990</v>
      </c>
      <c r="B795" t="str">
        <f t="shared" si="13"/>
        <v>Schwab Charitable Fund_The Heritage Foundation20071000</v>
      </c>
      <c r="C795" t="s">
        <v>156</v>
      </c>
      <c r="D795" t="s">
        <v>5</v>
      </c>
      <c r="E795" s="3">
        <v>1000</v>
      </c>
      <c r="F795">
        <v>2007</v>
      </c>
      <c r="G795" t="s">
        <v>103</v>
      </c>
      <c r="H795" t="s">
        <v>158</v>
      </c>
    </row>
    <row r="796" spans="1:8">
      <c r="A796">
        <v>990</v>
      </c>
      <c r="B796" t="str">
        <f t="shared" si="13"/>
        <v>Schwab Charitable Fund_The Heritage Foundation2007500</v>
      </c>
      <c r="C796" t="s">
        <v>156</v>
      </c>
      <c r="D796" t="s">
        <v>5</v>
      </c>
      <c r="E796" s="3">
        <v>500</v>
      </c>
      <c r="F796">
        <v>2007</v>
      </c>
      <c r="G796" t="s">
        <v>103</v>
      </c>
      <c r="H796" t="s">
        <v>158</v>
      </c>
    </row>
    <row r="797" spans="1:8">
      <c r="A797">
        <v>990</v>
      </c>
      <c r="B797" t="str">
        <f t="shared" si="13"/>
        <v>Schwab Charitable Fund_The Heritage Foundation20071000</v>
      </c>
      <c r="C797" t="s">
        <v>156</v>
      </c>
      <c r="D797" t="s">
        <v>5</v>
      </c>
      <c r="E797" s="3">
        <v>1000</v>
      </c>
      <c r="F797">
        <v>2007</v>
      </c>
      <c r="G797" t="s">
        <v>103</v>
      </c>
      <c r="H797" t="s">
        <v>158</v>
      </c>
    </row>
    <row r="798" spans="1:8">
      <c r="A798">
        <v>990</v>
      </c>
      <c r="B798" t="str">
        <f t="shared" si="13"/>
        <v>Schwab Charitable Fund_The Heritage Foundation20071000</v>
      </c>
      <c r="C798" t="s">
        <v>156</v>
      </c>
      <c r="D798" t="s">
        <v>5</v>
      </c>
      <c r="E798" s="3">
        <v>1000</v>
      </c>
      <c r="F798">
        <v>2007</v>
      </c>
      <c r="G798" t="s">
        <v>103</v>
      </c>
      <c r="H798" t="s">
        <v>158</v>
      </c>
    </row>
    <row r="799" spans="1:8">
      <c r="A799">
        <v>990</v>
      </c>
      <c r="B799" t="str">
        <f t="shared" si="13"/>
        <v>Schwab Charitable Fund_The Heritage Foundation2007250</v>
      </c>
      <c r="C799" t="s">
        <v>156</v>
      </c>
      <c r="D799" t="s">
        <v>5</v>
      </c>
      <c r="E799" s="3">
        <v>250</v>
      </c>
      <c r="F799">
        <v>2007</v>
      </c>
      <c r="G799" t="s">
        <v>103</v>
      </c>
      <c r="H799" t="s">
        <v>158</v>
      </c>
    </row>
    <row r="800" spans="1:8">
      <c r="A800">
        <v>990</v>
      </c>
      <c r="B800" t="str">
        <f t="shared" si="13"/>
        <v>Schwab Charitable Fund_The Heritage Foundation20073000</v>
      </c>
      <c r="C800" t="s">
        <v>156</v>
      </c>
      <c r="D800" t="s">
        <v>5</v>
      </c>
      <c r="E800" s="3">
        <v>3000</v>
      </c>
      <c r="F800">
        <v>2007</v>
      </c>
      <c r="G800" t="s">
        <v>103</v>
      </c>
      <c r="H800" t="s">
        <v>158</v>
      </c>
    </row>
    <row r="801" spans="1:8">
      <c r="A801">
        <v>990</v>
      </c>
      <c r="B801" t="str">
        <f t="shared" si="13"/>
        <v>Schwab Charitable Fund_The Heritage Foundation2007500</v>
      </c>
      <c r="C801" t="s">
        <v>156</v>
      </c>
      <c r="D801" t="s">
        <v>5</v>
      </c>
      <c r="E801" s="3">
        <v>500</v>
      </c>
      <c r="F801">
        <v>2007</v>
      </c>
      <c r="G801" t="s">
        <v>103</v>
      </c>
      <c r="H801" t="s">
        <v>158</v>
      </c>
    </row>
    <row r="802" spans="1:8">
      <c r="A802">
        <v>990</v>
      </c>
      <c r="B802" t="str">
        <f t="shared" si="13"/>
        <v>Schwab Charitable Fund_The Heritage Foundation20071000</v>
      </c>
      <c r="C802" t="s">
        <v>156</v>
      </c>
      <c r="D802" t="s">
        <v>5</v>
      </c>
      <c r="E802" s="3">
        <v>1000</v>
      </c>
      <c r="F802">
        <v>2007</v>
      </c>
      <c r="G802" t="s">
        <v>103</v>
      </c>
      <c r="H802" t="s">
        <v>158</v>
      </c>
    </row>
    <row r="803" spans="1:8">
      <c r="A803">
        <v>990</v>
      </c>
      <c r="B803" t="str">
        <f t="shared" si="13"/>
        <v>Schwab Charitable Fund_The Heritage Foundation20071000</v>
      </c>
      <c r="C803" t="s">
        <v>156</v>
      </c>
      <c r="D803" t="s">
        <v>5</v>
      </c>
      <c r="E803" s="3">
        <v>1000</v>
      </c>
      <c r="F803">
        <v>2007</v>
      </c>
      <c r="G803" t="s">
        <v>103</v>
      </c>
      <c r="H803" t="s">
        <v>158</v>
      </c>
    </row>
    <row r="804" spans="1:8">
      <c r="A804">
        <v>990</v>
      </c>
      <c r="B804" t="str">
        <f t="shared" si="13"/>
        <v>Schwab Charitable Fund_The Heritage Foundation20071000</v>
      </c>
      <c r="C804" t="s">
        <v>156</v>
      </c>
      <c r="D804" t="s">
        <v>5</v>
      </c>
      <c r="E804" s="3">
        <v>1000</v>
      </c>
      <c r="F804">
        <v>2007</v>
      </c>
      <c r="G804" t="s">
        <v>103</v>
      </c>
      <c r="H804" t="s">
        <v>158</v>
      </c>
    </row>
    <row r="805" spans="1:8">
      <c r="A805">
        <v>990</v>
      </c>
      <c r="B805" t="str">
        <f t="shared" si="13"/>
        <v>Schwab Charitable Fund_The Heritage Foundation20071000</v>
      </c>
      <c r="C805" t="s">
        <v>156</v>
      </c>
      <c r="D805" t="s">
        <v>5</v>
      </c>
      <c r="E805" s="3">
        <v>1000</v>
      </c>
      <c r="F805">
        <v>2007</v>
      </c>
      <c r="G805" t="s">
        <v>103</v>
      </c>
      <c r="H805" t="s">
        <v>158</v>
      </c>
    </row>
    <row r="806" spans="1:8">
      <c r="A806">
        <v>990</v>
      </c>
      <c r="B806" t="str">
        <f t="shared" si="13"/>
        <v>Schwab Charitable Fund_The Heritage Foundation2007250</v>
      </c>
      <c r="C806" t="s">
        <v>156</v>
      </c>
      <c r="D806" t="s">
        <v>5</v>
      </c>
      <c r="E806" s="3">
        <v>250</v>
      </c>
      <c r="F806">
        <v>2007</v>
      </c>
      <c r="G806" t="s">
        <v>103</v>
      </c>
      <c r="H806" t="s">
        <v>158</v>
      </c>
    </row>
    <row r="807" spans="1:8">
      <c r="A807">
        <v>990</v>
      </c>
      <c r="B807" t="str">
        <f t="shared" si="13"/>
        <v>Schwab Charitable Fund_The Heritage Foundation20075000</v>
      </c>
      <c r="C807" t="s">
        <v>156</v>
      </c>
      <c r="D807" t="s">
        <v>5</v>
      </c>
      <c r="E807" s="3">
        <v>5000</v>
      </c>
      <c r="F807">
        <v>2007</v>
      </c>
      <c r="G807" t="s">
        <v>103</v>
      </c>
      <c r="H807" t="s">
        <v>158</v>
      </c>
    </row>
    <row r="808" spans="1:8">
      <c r="A808">
        <v>990</v>
      </c>
      <c r="B808" t="str">
        <f t="shared" si="13"/>
        <v>Schwab Charitable Fund_The Heritage Foundation2008100</v>
      </c>
      <c r="C808" t="s">
        <v>156</v>
      </c>
      <c r="D808" t="s">
        <v>5</v>
      </c>
      <c r="E808" s="3">
        <v>100</v>
      </c>
      <c r="F808">
        <v>2008</v>
      </c>
      <c r="G808" t="s">
        <v>103</v>
      </c>
      <c r="H808" t="s">
        <v>158</v>
      </c>
    </row>
    <row r="809" spans="1:8">
      <c r="A809">
        <v>990</v>
      </c>
      <c r="B809" t="str">
        <f t="shared" si="13"/>
        <v>Schwab Charitable Fund_The Heritage Foundation2008208</v>
      </c>
      <c r="C809" t="s">
        <v>156</v>
      </c>
      <c r="D809" t="s">
        <v>5</v>
      </c>
      <c r="E809" s="3">
        <v>208</v>
      </c>
      <c r="F809">
        <v>2008</v>
      </c>
      <c r="G809" t="s">
        <v>103</v>
      </c>
      <c r="H809" t="s">
        <v>158</v>
      </c>
    </row>
    <row r="810" spans="1:8">
      <c r="A810">
        <v>990</v>
      </c>
      <c r="B810" t="str">
        <f t="shared" si="13"/>
        <v>Schwab Charitable Fund_The Heritage Foundation200810000</v>
      </c>
      <c r="C810" t="s">
        <v>156</v>
      </c>
      <c r="D810" t="s">
        <v>5</v>
      </c>
      <c r="E810" s="3">
        <v>10000</v>
      </c>
      <c r="F810">
        <v>2008</v>
      </c>
      <c r="G810" t="s">
        <v>103</v>
      </c>
      <c r="H810" t="s">
        <v>158</v>
      </c>
    </row>
    <row r="811" spans="1:8">
      <c r="A811">
        <v>990</v>
      </c>
      <c r="B811" t="str">
        <f t="shared" si="13"/>
        <v>Schwab Charitable Fund_The Heritage Foundation20081000</v>
      </c>
      <c r="C811" t="s">
        <v>156</v>
      </c>
      <c r="D811" t="s">
        <v>5</v>
      </c>
      <c r="E811" s="3">
        <v>1000</v>
      </c>
      <c r="F811">
        <v>2008</v>
      </c>
      <c r="G811" t="s">
        <v>103</v>
      </c>
      <c r="H811" t="s">
        <v>158</v>
      </c>
    </row>
    <row r="812" spans="1:8">
      <c r="A812">
        <v>990</v>
      </c>
      <c r="B812" t="str">
        <f t="shared" si="13"/>
        <v>Schwab Charitable Fund_The Heritage Foundation2008500</v>
      </c>
      <c r="C812" t="s">
        <v>156</v>
      </c>
      <c r="D812" t="s">
        <v>5</v>
      </c>
      <c r="E812" s="3">
        <v>500</v>
      </c>
      <c r="F812">
        <v>2008</v>
      </c>
      <c r="G812" t="s">
        <v>103</v>
      </c>
      <c r="H812" t="s">
        <v>158</v>
      </c>
    </row>
    <row r="813" spans="1:8">
      <c r="A813">
        <v>990</v>
      </c>
      <c r="B813" t="str">
        <f t="shared" si="13"/>
        <v>Schwab Charitable Fund_The Heritage Foundation2008250</v>
      </c>
      <c r="C813" t="s">
        <v>156</v>
      </c>
      <c r="D813" t="s">
        <v>5</v>
      </c>
      <c r="E813" s="3">
        <v>250</v>
      </c>
      <c r="F813">
        <v>2008</v>
      </c>
      <c r="G813" t="s">
        <v>103</v>
      </c>
      <c r="H813" t="s">
        <v>158</v>
      </c>
    </row>
    <row r="814" spans="1:8">
      <c r="A814">
        <v>990</v>
      </c>
      <c r="B814" t="str">
        <f t="shared" si="13"/>
        <v>Schwab Charitable Fund_The Heritage Foundation20081000</v>
      </c>
      <c r="C814" t="s">
        <v>156</v>
      </c>
      <c r="D814" t="s">
        <v>5</v>
      </c>
      <c r="E814" s="3">
        <v>1000</v>
      </c>
      <c r="F814">
        <v>2008</v>
      </c>
      <c r="G814" t="s">
        <v>103</v>
      </c>
      <c r="H814" t="s">
        <v>158</v>
      </c>
    </row>
    <row r="815" spans="1:8">
      <c r="A815">
        <v>990</v>
      </c>
      <c r="B815" t="str">
        <f t="shared" si="13"/>
        <v>Schwab Charitable Fund_The Heritage Foundation20085000</v>
      </c>
      <c r="C815" t="s">
        <v>156</v>
      </c>
      <c r="D815" t="s">
        <v>5</v>
      </c>
      <c r="E815" s="3">
        <v>5000</v>
      </c>
      <c r="F815">
        <v>2008</v>
      </c>
      <c r="G815" t="s">
        <v>103</v>
      </c>
      <c r="H815" t="s">
        <v>158</v>
      </c>
    </row>
    <row r="816" spans="1:8">
      <c r="A816">
        <v>990</v>
      </c>
      <c r="B816" t="str">
        <f t="shared" si="13"/>
        <v>Schwab Charitable Fund_The Heritage Foundation200810000</v>
      </c>
      <c r="C816" t="s">
        <v>156</v>
      </c>
      <c r="D816" t="s">
        <v>5</v>
      </c>
      <c r="E816" s="3">
        <v>10000</v>
      </c>
      <c r="F816">
        <v>2008</v>
      </c>
      <c r="G816" t="s">
        <v>103</v>
      </c>
      <c r="H816" t="s">
        <v>158</v>
      </c>
    </row>
    <row r="817" spans="1:8">
      <c r="A817">
        <v>990</v>
      </c>
      <c r="B817" t="str">
        <f t="shared" si="13"/>
        <v>Schwab Charitable Fund_The Heritage Foundation20085000</v>
      </c>
      <c r="C817" t="s">
        <v>156</v>
      </c>
      <c r="D817" t="s">
        <v>5</v>
      </c>
      <c r="E817" s="3">
        <v>5000</v>
      </c>
      <c r="F817">
        <v>2008</v>
      </c>
      <c r="G817" t="s">
        <v>103</v>
      </c>
      <c r="H817" t="s">
        <v>158</v>
      </c>
    </row>
    <row r="818" spans="1:8">
      <c r="A818">
        <v>990</v>
      </c>
      <c r="B818" t="str">
        <f t="shared" si="13"/>
        <v>Schwab Charitable Fund_The Heritage Foundation2008250</v>
      </c>
      <c r="C818" t="s">
        <v>156</v>
      </c>
      <c r="D818" t="s">
        <v>5</v>
      </c>
      <c r="E818" s="3">
        <v>250</v>
      </c>
      <c r="F818">
        <v>2008</v>
      </c>
      <c r="G818" t="s">
        <v>103</v>
      </c>
      <c r="H818" t="s">
        <v>158</v>
      </c>
    </row>
    <row r="819" spans="1:8">
      <c r="A819">
        <v>990</v>
      </c>
      <c r="B819" t="str">
        <f t="shared" si="13"/>
        <v>Schwab Charitable Fund_The Heritage Foundation20081000</v>
      </c>
      <c r="C819" t="s">
        <v>156</v>
      </c>
      <c r="D819" t="s">
        <v>5</v>
      </c>
      <c r="E819" s="3">
        <v>1000</v>
      </c>
      <c r="F819">
        <v>2008</v>
      </c>
      <c r="G819" t="s">
        <v>103</v>
      </c>
      <c r="H819" t="s">
        <v>158</v>
      </c>
    </row>
    <row r="820" spans="1:8">
      <c r="A820">
        <v>990</v>
      </c>
      <c r="B820" t="str">
        <f t="shared" si="13"/>
        <v>Schwab Charitable Fund_The Heritage Foundation2008250</v>
      </c>
      <c r="C820" t="s">
        <v>156</v>
      </c>
      <c r="D820" t="s">
        <v>5</v>
      </c>
      <c r="E820" s="3">
        <v>250</v>
      </c>
      <c r="F820">
        <v>2008</v>
      </c>
      <c r="G820" t="s">
        <v>103</v>
      </c>
      <c r="H820" t="s">
        <v>158</v>
      </c>
    </row>
    <row r="821" spans="1:8">
      <c r="A821">
        <v>990</v>
      </c>
      <c r="B821" t="str">
        <f t="shared" si="13"/>
        <v>Schwab Charitable Fund_The Heritage Foundation20081000</v>
      </c>
      <c r="C821" t="s">
        <v>156</v>
      </c>
      <c r="D821" t="s">
        <v>5</v>
      </c>
      <c r="E821" s="3">
        <v>1000</v>
      </c>
      <c r="F821">
        <v>2008</v>
      </c>
      <c r="G821" t="s">
        <v>103</v>
      </c>
      <c r="H821" t="s">
        <v>158</v>
      </c>
    </row>
    <row r="822" spans="1:8">
      <c r="A822">
        <v>990</v>
      </c>
      <c r="B822" t="str">
        <f t="shared" si="13"/>
        <v>Schwab Charitable Fund_The Heritage Foundation20085000</v>
      </c>
      <c r="C822" t="s">
        <v>156</v>
      </c>
      <c r="D822" t="s">
        <v>5</v>
      </c>
      <c r="E822" s="3">
        <v>5000</v>
      </c>
      <c r="F822">
        <v>2008</v>
      </c>
      <c r="G822" t="s">
        <v>103</v>
      </c>
      <c r="H822" t="s">
        <v>158</v>
      </c>
    </row>
    <row r="823" spans="1:8">
      <c r="A823">
        <v>990</v>
      </c>
      <c r="B823" t="str">
        <f t="shared" si="13"/>
        <v>Schwab Charitable Fund_The Heritage Foundation2008100</v>
      </c>
      <c r="C823" t="s">
        <v>156</v>
      </c>
      <c r="D823" t="s">
        <v>5</v>
      </c>
      <c r="E823" s="3">
        <v>100</v>
      </c>
      <c r="F823">
        <v>2008</v>
      </c>
      <c r="G823" t="s">
        <v>103</v>
      </c>
      <c r="H823" t="s">
        <v>158</v>
      </c>
    </row>
    <row r="824" spans="1:8">
      <c r="A824">
        <v>990</v>
      </c>
      <c r="B824" t="str">
        <f t="shared" si="13"/>
        <v>Schwab Charitable Fund_The Heritage Foundation20085000</v>
      </c>
      <c r="C824" t="s">
        <v>156</v>
      </c>
      <c r="D824" t="s">
        <v>5</v>
      </c>
      <c r="E824" s="3">
        <v>5000</v>
      </c>
      <c r="F824">
        <v>2008</v>
      </c>
      <c r="G824" t="s">
        <v>103</v>
      </c>
      <c r="H824" t="s">
        <v>158</v>
      </c>
    </row>
    <row r="825" spans="1:8">
      <c r="A825">
        <v>990</v>
      </c>
      <c r="B825" t="str">
        <f t="shared" si="13"/>
        <v>Schwab Charitable Fund_The Heritage Foundation2008250</v>
      </c>
      <c r="C825" t="s">
        <v>156</v>
      </c>
      <c r="D825" t="s">
        <v>5</v>
      </c>
      <c r="E825" s="3">
        <v>250</v>
      </c>
      <c r="F825">
        <v>2008</v>
      </c>
      <c r="G825" t="s">
        <v>103</v>
      </c>
      <c r="H825" t="s">
        <v>158</v>
      </c>
    </row>
    <row r="826" spans="1:8">
      <c r="A826">
        <v>990</v>
      </c>
      <c r="B826" t="str">
        <f t="shared" si="13"/>
        <v>Schwab Charitable Fund_The Heritage Foundation2008250</v>
      </c>
      <c r="C826" t="s">
        <v>156</v>
      </c>
      <c r="D826" t="s">
        <v>5</v>
      </c>
      <c r="E826" s="3">
        <v>250</v>
      </c>
      <c r="F826">
        <v>2008</v>
      </c>
      <c r="G826" t="s">
        <v>103</v>
      </c>
      <c r="H826" t="s">
        <v>158</v>
      </c>
    </row>
    <row r="827" spans="1:8">
      <c r="A827">
        <v>990</v>
      </c>
      <c r="B827" t="str">
        <f t="shared" si="13"/>
        <v>Schwab Charitable Fund_The Heritage Foundation2008250</v>
      </c>
      <c r="C827" t="s">
        <v>156</v>
      </c>
      <c r="D827" t="s">
        <v>5</v>
      </c>
      <c r="E827" s="3">
        <v>250</v>
      </c>
      <c r="F827">
        <v>2008</v>
      </c>
      <c r="G827" t="s">
        <v>103</v>
      </c>
      <c r="H827" t="s">
        <v>158</v>
      </c>
    </row>
    <row r="828" spans="1:8">
      <c r="A828">
        <v>990</v>
      </c>
      <c r="B828" t="str">
        <f t="shared" si="13"/>
        <v>Schwab Charitable Fund_The Heritage Foundation2008700</v>
      </c>
      <c r="C828" t="s">
        <v>156</v>
      </c>
      <c r="D828" t="s">
        <v>5</v>
      </c>
      <c r="E828" s="3">
        <v>700</v>
      </c>
      <c r="F828">
        <v>2008</v>
      </c>
      <c r="G828" t="s">
        <v>103</v>
      </c>
      <c r="H828" t="s">
        <v>158</v>
      </c>
    </row>
    <row r="829" spans="1:8">
      <c r="A829">
        <v>990</v>
      </c>
      <c r="B829" t="str">
        <f t="shared" si="13"/>
        <v>Schwab Charitable Fund_The Heritage Foundation20081000</v>
      </c>
      <c r="C829" t="s">
        <v>156</v>
      </c>
      <c r="D829" t="s">
        <v>5</v>
      </c>
      <c r="E829" s="3">
        <v>1000</v>
      </c>
      <c r="F829">
        <v>2008</v>
      </c>
      <c r="G829" t="s">
        <v>103</v>
      </c>
      <c r="H829" t="s">
        <v>158</v>
      </c>
    </row>
    <row r="830" spans="1:8">
      <c r="A830">
        <v>990</v>
      </c>
      <c r="B830" t="str">
        <f t="shared" si="13"/>
        <v>Schwab Charitable Fund_The Heritage Foundation2008100</v>
      </c>
      <c r="C830" t="s">
        <v>156</v>
      </c>
      <c r="D830" t="s">
        <v>5</v>
      </c>
      <c r="E830" s="3">
        <v>100</v>
      </c>
      <c r="F830">
        <v>2008</v>
      </c>
      <c r="G830" t="s">
        <v>103</v>
      </c>
      <c r="H830" t="s">
        <v>158</v>
      </c>
    </row>
    <row r="831" spans="1:8">
      <c r="A831">
        <v>990</v>
      </c>
      <c r="B831" t="str">
        <f t="shared" si="13"/>
        <v>Schwab Charitable Fund_The Heritage Foundation20081000</v>
      </c>
      <c r="C831" t="s">
        <v>156</v>
      </c>
      <c r="D831" t="s">
        <v>5</v>
      </c>
      <c r="E831" s="3">
        <v>1000</v>
      </c>
      <c r="F831">
        <v>2008</v>
      </c>
      <c r="G831" t="s">
        <v>103</v>
      </c>
      <c r="H831" t="s">
        <v>158</v>
      </c>
    </row>
    <row r="832" spans="1:8">
      <c r="A832">
        <v>990</v>
      </c>
      <c r="B832" t="str">
        <f t="shared" si="13"/>
        <v>Schwab Charitable Fund_The Heritage Foundation200810000</v>
      </c>
      <c r="C832" t="s">
        <v>156</v>
      </c>
      <c r="D832" t="s">
        <v>5</v>
      </c>
      <c r="E832" s="3">
        <v>10000</v>
      </c>
      <c r="F832">
        <v>2008</v>
      </c>
      <c r="G832" t="s">
        <v>103</v>
      </c>
      <c r="H832" t="s">
        <v>158</v>
      </c>
    </row>
    <row r="833" spans="1:8">
      <c r="A833">
        <v>990</v>
      </c>
      <c r="B833" t="str">
        <f t="shared" si="13"/>
        <v>Schwab Charitable Fund_The Heritage Foundation2008100</v>
      </c>
      <c r="C833" t="s">
        <v>156</v>
      </c>
      <c r="D833" t="s">
        <v>5</v>
      </c>
      <c r="E833" s="3">
        <v>100</v>
      </c>
      <c r="F833">
        <v>2008</v>
      </c>
      <c r="G833" t="s">
        <v>103</v>
      </c>
      <c r="H833" t="s">
        <v>158</v>
      </c>
    </row>
    <row r="834" spans="1:8">
      <c r="A834">
        <v>990</v>
      </c>
      <c r="B834" t="str">
        <f t="shared" si="13"/>
        <v>Schwab Charitable Fund_The Heritage Foundation2008500</v>
      </c>
      <c r="C834" t="s">
        <v>156</v>
      </c>
      <c r="D834" t="s">
        <v>5</v>
      </c>
      <c r="E834" s="3">
        <v>500</v>
      </c>
      <c r="F834">
        <v>2008</v>
      </c>
      <c r="G834" t="s">
        <v>103</v>
      </c>
      <c r="H834" t="s">
        <v>158</v>
      </c>
    </row>
    <row r="835" spans="1:8">
      <c r="A835">
        <v>990</v>
      </c>
      <c r="B835" t="str">
        <f t="shared" si="13"/>
        <v>Schwab Charitable Fund_The Heritage Foundation2008100</v>
      </c>
      <c r="C835" t="s">
        <v>156</v>
      </c>
      <c r="D835" t="s">
        <v>5</v>
      </c>
      <c r="E835" s="3">
        <v>100</v>
      </c>
      <c r="F835">
        <v>2008</v>
      </c>
      <c r="G835" t="s">
        <v>103</v>
      </c>
      <c r="H835" t="s">
        <v>158</v>
      </c>
    </row>
    <row r="836" spans="1:8">
      <c r="A836">
        <v>990</v>
      </c>
      <c r="B836" t="str">
        <f t="shared" si="13"/>
        <v>Schwab Charitable Fund_The Heritage Foundation20081000</v>
      </c>
      <c r="C836" t="s">
        <v>156</v>
      </c>
      <c r="D836" t="s">
        <v>5</v>
      </c>
      <c r="E836" s="3">
        <v>1000</v>
      </c>
      <c r="F836">
        <v>2008</v>
      </c>
      <c r="G836" t="s">
        <v>103</v>
      </c>
      <c r="H836" t="s">
        <v>158</v>
      </c>
    </row>
    <row r="837" spans="1:8">
      <c r="A837">
        <v>990</v>
      </c>
      <c r="B837" t="str">
        <f t="shared" si="13"/>
        <v>Schwab Charitable Fund_The Heritage Foundation200981658</v>
      </c>
      <c r="C837" t="s">
        <v>156</v>
      </c>
      <c r="D837" t="s">
        <v>5</v>
      </c>
      <c r="E837" s="3">
        <v>81658</v>
      </c>
      <c r="F837">
        <v>2009</v>
      </c>
      <c r="G837" t="s">
        <v>103</v>
      </c>
    </row>
    <row r="838" spans="1:8">
      <c r="A838">
        <v>990</v>
      </c>
      <c r="B838" t="str">
        <f t="shared" si="13"/>
        <v>Schwab Charitable Fund_The Heritage Foundation2010633558</v>
      </c>
      <c r="C838" t="s">
        <v>156</v>
      </c>
      <c r="D838" t="s">
        <v>5</v>
      </c>
      <c r="E838" s="3">
        <v>633558</v>
      </c>
      <c r="F838">
        <v>2010</v>
      </c>
      <c r="G838" t="s">
        <v>103</v>
      </c>
    </row>
    <row r="839" spans="1:8">
      <c r="A839">
        <v>990</v>
      </c>
      <c r="B839" t="str">
        <f t="shared" si="13"/>
        <v>Schwab Charitable Fund_The Heritage Foundation2011588689</v>
      </c>
      <c r="C839" t="s">
        <v>156</v>
      </c>
      <c r="D839" t="s">
        <v>5</v>
      </c>
      <c r="E839" s="3">
        <v>588689</v>
      </c>
      <c r="F839">
        <v>2011</v>
      </c>
      <c r="G839" t="s">
        <v>103</v>
      </c>
    </row>
    <row r="840" spans="1:8">
      <c r="A840">
        <v>990</v>
      </c>
      <c r="B840" t="str">
        <f t="shared" si="13"/>
        <v>Schwab Charitable Fund_The Heritage Foundation2012715664</v>
      </c>
      <c r="C840" t="s">
        <v>156</v>
      </c>
      <c r="D840" t="s">
        <v>5</v>
      </c>
      <c r="E840" s="3">
        <v>715664</v>
      </c>
      <c r="F840">
        <v>2012</v>
      </c>
      <c r="G840" t="s">
        <v>103</v>
      </c>
    </row>
    <row r="841" spans="1:8">
      <c r="A841">
        <v>990</v>
      </c>
      <c r="B841" t="str">
        <f t="shared" si="13"/>
        <v>Schwab Charitable Fund_The Heritage Foundation20131124243</v>
      </c>
      <c r="C841" t="s">
        <v>156</v>
      </c>
      <c r="D841" t="s">
        <v>5</v>
      </c>
      <c r="E841" s="3">
        <v>1124243</v>
      </c>
      <c r="F841">
        <v>2013</v>
      </c>
      <c r="G841" t="s">
        <v>103</v>
      </c>
    </row>
    <row r="842" spans="1:8">
      <c r="A842">
        <v>990</v>
      </c>
      <c r="B842" t="str">
        <f t="shared" si="13"/>
        <v>Schwab Charitable Fund_The Heritage Foundation20141455576</v>
      </c>
      <c r="C842" t="s">
        <v>156</v>
      </c>
      <c r="D842" t="s">
        <v>5</v>
      </c>
      <c r="E842" s="3">
        <v>1455576</v>
      </c>
      <c r="F842">
        <v>2014</v>
      </c>
      <c r="G842" t="s">
        <v>103</v>
      </c>
    </row>
    <row r="843" spans="1:8">
      <c r="A843" t="s">
        <v>99</v>
      </c>
      <c r="B843" t="str">
        <f t="shared" si="13"/>
        <v>Searle Freedom Trust_The Heritage Foundation200175000</v>
      </c>
      <c r="C843" t="s">
        <v>31</v>
      </c>
      <c r="D843" t="s">
        <v>5</v>
      </c>
      <c r="E843" s="3">
        <v>75000</v>
      </c>
      <c r="F843">
        <v>2001</v>
      </c>
    </row>
    <row r="844" spans="1:8">
      <c r="A844" t="s">
        <v>99</v>
      </c>
      <c r="B844" t="str">
        <f t="shared" ref="B844:B907" si="14">C844&amp;"_"&amp;D844&amp;F844&amp;E844</f>
        <v>Searle Freedom Trust_The Heritage Foundation200275000</v>
      </c>
      <c r="C844" t="s">
        <v>31</v>
      </c>
      <c r="D844" t="s">
        <v>5</v>
      </c>
      <c r="E844" s="3">
        <v>75000</v>
      </c>
      <c r="F844">
        <v>2002</v>
      </c>
    </row>
    <row r="845" spans="1:8">
      <c r="A845" t="s">
        <v>99</v>
      </c>
      <c r="B845" t="str">
        <f t="shared" si="14"/>
        <v>Searle Freedom Trust_The Heritage Foundation2003100000</v>
      </c>
      <c r="C845" t="s">
        <v>31</v>
      </c>
      <c r="D845" t="s">
        <v>5</v>
      </c>
      <c r="E845" s="3">
        <v>100000</v>
      </c>
      <c r="F845">
        <v>2003</v>
      </c>
    </row>
    <row r="846" spans="1:8">
      <c r="A846" t="s">
        <v>99</v>
      </c>
      <c r="B846" t="str">
        <f t="shared" si="14"/>
        <v>Searle Freedom Trust_The Heritage Foundation2004100000</v>
      </c>
      <c r="C846" t="s">
        <v>31</v>
      </c>
      <c r="D846" t="s">
        <v>5</v>
      </c>
      <c r="E846" s="3">
        <v>100000</v>
      </c>
      <c r="F846">
        <v>2004</v>
      </c>
    </row>
    <row r="847" spans="1:8">
      <c r="A847" t="s">
        <v>99</v>
      </c>
      <c r="B847" t="str">
        <f t="shared" si="14"/>
        <v>Searle Freedom Trust_The Heritage Foundation2005100000</v>
      </c>
      <c r="C847" t="s">
        <v>31</v>
      </c>
      <c r="D847" t="s">
        <v>5</v>
      </c>
      <c r="E847" s="3">
        <v>100000</v>
      </c>
      <c r="F847">
        <v>2005</v>
      </c>
    </row>
    <row r="848" spans="1:8">
      <c r="A848" t="s">
        <v>99</v>
      </c>
      <c r="B848" t="str">
        <f t="shared" si="14"/>
        <v>Searle Freedom Trust_The Heritage Foundation2006100000</v>
      </c>
      <c r="C848" t="s">
        <v>31</v>
      </c>
      <c r="D848" t="s">
        <v>5</v>
      </c>
      <c r="E848" s="3">
        <v>100000</v>
      </c>
      <c r="F848">
        <v>2006</v>
      </c>
    </row>
    <row r="849" spans="1:7">
      <c r="A849" t="s">
        <v>99</v>
      </c>
      <c r="B849" t="str">
        <f t="shared" si="14"/>
        <v>Searle Freedom Trust_The Heritage Foundation200880000</v>
      </c>
      <c r="C849" t="s">
        <v>31</v>
      </c>
      <c r="D849" t="s">
        <v>5</v>
      </c>
      <c r="E849" s="3">
        <v>80000</v>
      </c>
      <c r="F849">
        <v>2008</v>
      </c>
    </row>
    <row r="850" spans="1:7">
      <c r="A850" t="s">
        <v>99</v>
      </c>
      <c r="B850" t="str">
        <f t="shared" si="14"/>
        <v>Searle Freedom Trust_The Heritage Foundation200925000</v>
      </c>
      <c r="C850" t="s">
        <v>31</v>
      </c>
      <c r="D850" t="s">
        <v>5</v>
      </c>
      <c r="E850" s="3">
        <v>25000</v>
      </c>
      <c r="F850">
        <v>2009</v>
      </c>
    </row>
    <row r="851" spans="1:7">
      <c r="A851" t="s">
        <v>99</v>
      </c>
      <c r="B851" t="str">
        <f t="shared" si="14"/>
        <v>Searle Freedom Trust_The Heritage Foundation2009100000</v>
      </c>
      <c r="C851" t="s">
        <v>31</v>
      </c>
      <c r="D851" t="s">
        <v>5</v>
      </c>
      <c r="E851" s="3">
        <v>100000</v>
      </c>
      <c r="F851">
        <v>2009</v>
      </c>
    </row>
    <row r="852" spans="1:7">
      <c r="A852" t="s">
        <v>99</v>
      </c>
      <c r="B852" t="str">
        <f t="shared" si="14"/>
        <v>Searle Freedom Trust_The Heritage Foundation201025000</v>
      </c>
      <c r="C852" t="s">
        <v>31</v>
      </c>
      <c r="D852" t="s">
        <v>5</v>
      </c>
      <c r="E852" s="3">
        <v>25000</v>
      </c>
      <c r="F852">
        <v>2010</v>
      </c>
    </row>
    <row r="853" spans="1:7">
      <c r="A853" t="s">
        <v>99</v>
      </c>
      <c r="B853" t="str">
        <f t="shared" si="14"/>
        <v>Searle Freedom Trust_The Heritage Foundation201020000</v>
      </c>
      <c r="C853" t="s">
        <v>31</v>
      </c>
      <c r="D853" t="s">
        <v>5</v>
      </c>
      <c r="E853" s="3">
        <v>20000</v>
      </c>
      <c r="F853">
        <v>2010</v>
      </c>
    </row>
    <row r="854" spans="1:7">
      <c r="A854" t="s">
        <v>99</v>
      </c>
      <c r="B854" t="str">
        <f t="shared" si="14"/>
        <v>Searle Freedom Trust_The Heritage Foundation2010250000</v>
      </c>
      <c r="C854" t="s">
        <v>31</v>
      </c>
      <c r="D854" t="s">
        <v>5</v>
      </c>
      <c r="E854" s="3">
        <v>250000</v>
      </c>
      <c r="F854">
        <v>2010</v>
      </c>
    </row>
    <row r="855" spans="1:7">
      <c r="A855" t="s">
        <v>99</v>
      </c>
      <c r="B855" t="str">
        <f t="shared" si="14"/>
        <v>Searle Freedom Trust_The Heritage Foundation201125000</v>
      </c>
      <c r="C855" t="s">
        <v>31</v>
      </c>
      <c r="D855" t="s">
        <v>5</v>
      </c>
      <c r="E855" s="3">
        <v>25000</v>
      </c>
      <c r="F855">
        <v>2011</v>
      </c>
    </row>
    <row r="856" spans="1:7">
      <c r="A856" t="s">
        <v>99</v>
      </c>
      <c r="B856" t="str">
        <f t="shared" si="14"/>
        <v>Searle Freedom Trust_The Heritage Foundation2011100000</v>
      </c>
      <c r="C856" t="s">
        <v>31</v>
      </c>
      <c r="D856" t="s">
        <v>5</v>
      </c>
      <c r="E856" s="3">
        <v>100000</v>
      </c>
      <c r="F856">
        <v>2011</v>
      </c>
    </row>
    <row r="857" spans="1:7">
      <c r="A857" t="s">
        <v>99</v>
      </c>
      <c r="B857" t="str">
        <f t="shared" si="14"/>
        <v>Searle Freedom Trust_The Heritage Foundation2012100000</v>
      </c>
      <c r="C857" t="s">
        <v>31</v>
      </c>
      <c r="D857" t="s">
        <v>5</v>
      </c>
      <c r="E857" s="3">
        <v>100000</v>
      </c>
      <c r="F857">
        <v>2012</v>
      </c>
    </row>
    <row r="858" spans="1:7">
      <c r="A858">
        <v>990</v>
      </c>
      <c r="B858" t="str">
        <f t="shared" si="14"/>
        <v>Searle Freedom Trust_The Heritage Foundation201350000</v>
      </c>
      <c r="C858" t="s">
        <v>31</v>
      </c>
      <c r="D858" t="s">
        <v>5</v>
      </c>
      <c r="E858" s="3">
        <v>50000</v>
      </c>
      <c r="F858">
        <v>2013</v>
      </c>
      <c r="G858" t="s">
        <v>103</v>
      </c>
    </row>
    <row r="859" spans="1:7">
      <c r="A859">
        <v>990</v>
      </c>
      <c r="B859" t="str">
        <f t="shared" si="14"/>
        <v>Searle Freedom Trust_The Heritage Foundation2015300000</v>
      </c>
      <c r="C859" t="s">
        <v>31</v>
      </c>
      <c r="D859" t="s">
        <v>5</v>
      </c>
      <c r="E859" s="3">
        <v>300000</v>
      </c>
      <c r="F859">
        <v>2015</v>
      </c>
      <c r="G859" t="s">
        <v>103</v>
      </c>
    </row>
    <row r="860" spans="1:7">
      <c r="A860">
        <v>990</v>
      </c>
      <c r="B860" t="str">
        <f t="shared" si="14"/>
        <v>Searle Freedom Trust_The Heritage Foundation2016300000</v>
      </c>
      <c r="C860" t="s">
        <v>31</v>
      </c>
      <c r="D860" t="s">
        <v>5</v>
      </c>
      <c r="E860" s="3">
        <v>300000</v>
      </c>
      <c r="F860">
        <v>2016</v>
      </c>
      <c r="G860" t="s">
        <v>103</v>
      </c>
    </row>
    <row r="861" spans="1:7">
      <c r="A861" t="s">
        <v>99</v>
      </c>
      <c r="B861" t="str">
        <f t="shared" si="14"/>
        <v>Sidney A. Swensrud Foundation_The Heritage Foundation200112500</v>
      </c>
      <c r="C861" t="s">
        <v>43</v>
      </c>
      <c r="D861" t="s">
        <v>5</v>
      </c>
      <c r="E861" s="3">
        <v>12500</v>
      </c>
      <c r="F861">
        <v>2001</v>
      </c>
    </row>
    <row r="862" spans="1:7">
      <c r="A862" t="s">
        <v>99</v>
      </c>
      <c r="B862" t="str">
        <f t="shared" si="14"/>
        <v>Sidney A. Swensrud Foundation_The Heritage Foundation200212335</v>
      </c>
      <c r="C862" t="s">
        <v>43</v>
      </c>
      <c r="D862" t="s">
        <v>5</v>
      </c>
      <c r="E862" s="3">
        <v>12335</v>
      </c>
      <c r="F862">
        <v>2002</v>
      </c>
    </row>
    <row r="863" spans="1:7">
      <c r="A863" t="s">
        <v>99</v>
      </c>
      <c r="B863" t="str">
        <f t="shared" si="14"/>
        <v>Sidney A. Swensrud Foundation_The Heritage Foundation200314977</v>
      </c>
      <c r="C863" t="s">
        <v>43</v>
      </c>
      <c r="D863" t="s">
        <v>5</v>
      </c>
      <c r="E863" s="3">
        <v>14977</v>
      </c>
      <c r="F863">
        <v>2003</v>
      </c>
    </row>
    <row r="864" spans="1:7">
      <c r="A864" t="s">
        <v>99</v>
      </c>
      <c r="B864" t="str">
        <f t="shared" si="14"/>
        <v>Sidney A. Swensrud Foundation_The Heritage Foundation200415000</v>
      </c>
      <c r="C864" t="s">
        <v>43</v>
      </c>
      <c r="D864" t="s">
        <v>5</v>
      </c>
      <c r="E864" s="3">
        <v>15000</v>
      </c>
      <c r="F864">
        <v>2004</v>
      </c>
    </row>
    <row r="865" spans="1:7">
      <c r="A865" t="s">
        <v>99</v>
      </c>
      <c r="B865" t="str">
        <f t="shared" si="14"/>
        <v>Sidney A. Swensrud Foundation_The Heritage Foundation200515000</v>
      </c>
      <c r="C865" t="s">
        <v>43</v>
      </c>
      <c r="D865" t="s">
        <v>5</v>
      </c>
      <c r="E865" s="3">
        <v>15000</v>
      </c>
      <c r="F865">
        <v>2005</v>
      </c>
    </row>
    <row r="866" spans="1:7">
      <c r="A866" t="s">
        <v>99</v>
      </c>
      <c r="B866" t="str">
        <f t="shared" si="14"/>
        <v>Sidney A. Swensrud Foundation_The Heritage Foundation200615000</v>
      </c>
      <c r="C866" t="s">
        <v>43</v>
      </c>
      <c r="D866" t="s">
        <v>5</v>
      </c>
      <c r="E866" s="3">
        <v>15000</v>
      </c>
      <c r="F866">
        <v>2006</v>
      </c>
    </row>
    <row r="867" spans="1:7">
      <c r="A867" t="s">
        <v>99</v>
      </c>
      <c r="B867" t="str">
        <f t="shared" si="14"/>
        <v>Sidney A. Swensrud Foundation_The Heritage Foundation200725000</v>
      </c>
      <c r="C867" t="s">
        <v>43</v>
      </c>
      <c r="D867" t="s">
        <v>5</v>
      </c>
      <c r="E867" s="3">
        <v>25000</v>
      </c>
      <c r="F867">
        <v>2007</v>
      </c>
    </row>
    <row r="868" spans="1:7">
      <c r="A868" t="s">
        <v>99</v>
      </c>
      <c r="B868" t="str">
        <f t="shared" si="14"/>
        <v>Sidney A. Swensrud Foundation_The Heritage Foundation200825000</v>
      </c>
      <c r="C868" t="s">
        <v>43</v>
      </c>
      <c r="D868" t="s">
        <v>5</v>
      </c>
      <c r="E868" s="3">
        <v>25000</v>
      </c>
      <c r="F868">
        <v>2008</v>
      </c>
    </row>
    <row r="869" spans="1:7">
      <c r="A869" t="s">
        <v>99</v>
      </c>
      <c r="B869" t="str">
        <f t="shared" si="14"/>
        <v>Sidney A. Swensrud Foundation_The Heritage Foundation200925000</v>
      </c>
      <c r="C869" t="s">
        <v>43</v>
      </c>
      <c r="D869" t="s">
        <v>5</v>
      </c>
      <c r="E869" s="3">
        <v>25000</v>
      </c>
      <c r="F869">
        <v>2009</v>
      </c>
    </row>
    <row r="870" spans="1:7">
      <c r="A870" t="s">
        <v>99</v>
      </c>
      <c r="B870" t="str">
        <f t="shared" si="14"/>
        <v>Sidney A. Swensrud Foundation_The Heritage Foundation201025000</v>
      </c>
      <c r="C870" t="s">
        <v>43</v>
      </c>
      <c r="D870" t="s">
        <v>5</v>
      </c>
      <c r="E870" s="3">
        <v>25000</v>
      </c>
      <c r="F870">
        <v>2010</v>
      </c>
    </row>
    <row r="871" spans="1:7">
      <c r="A871" t="s">
        <v>99</v>
      </c>
      <c r="B871" t="str">
        <f t="shared" si="14"/>
        <v>Sidney A. Swensrud Foundation_The Heritage Foundation201125000</v>
      </c>
      <c r="C871" t="s">
        <v>43</v>
      </c>
      <c r="D871" t="s">
        <v>5</v>
      </c>
      <c r="E871" s="3">
        <v>25000</v>
      </c>
      <c r="F871">
        <v>2011</v>
      </c>
    </row>
    <row r="872" spans="1:7">
      <c r="A872" t="s">
        <v>99</v>
      </c>
      <c r="B872" t="str">
        <f t="shared" si="14"/>
        <v>Sidney A. Swensrud Foundation_The Heritage Foundation201225000</v>
      </c>
      <c r="C872" t="s">
        <v>43</v>
      </c>
      <c r="D872" t="s">
        <v>5</v>
      </c>
      <c r="E872" s="3">
        <v>25000</v>
      </c>
      <c r="F872">
        <v>2012</v>
      </c>
    </row>
    <row r="873" spans="1:7">
      <c r="A873">
        <v>990</v>
      </c>
      <c r="B873" t="str">
        <f t="shared" si="14"/>
        <v>Sidney A. Swensrud Foundation_The Heritage Foundation201320000</v>
      </c>
      <c r="C873" t="s">
        <v>43</v>
      </c>
      <c r="D873" t="s">
        <v>5</v>
      </c>
      <c r="E873" s="3">
        <v>20000</v>
      </c>
      <c r="F873">
        <v>2013</v>
      </c>
      <c r="G873" t="s">
        <v>103</v>
      </c>
    </row>
    <row r="874" spans="1:7">
      <c r="A874">
        <v>990</v>
      </c>
      <c r="B874" t="str">
        <f t="shared" si="14"/>
        <v>Sidney A. Swensrud Foundation_The Heritage Foundation201415000</v>
      </c>
      <c r="C874" t="s">
        <v>43</v>
      </c>
      <c r="D874" t="s">
        <v>5</v>
      </c>
      <c r="E874" s="3">
        <v>15000</v>
      </c>
      <c r="F874">
        <v>2014</v>
      </c>
      <c r="G874" t="s">
        <v>103</v>
      </c>
    </row>
    <row r="875" spans="1:7">
      <c r="A875">
        <v>990</v>
      </c>
      <c r="B875" t="str">
        <f t="shared" si="14"/>
        <v>Sidney A. Swensrud Foundation_The Heritage Foundation201515000</v>
      </c>
      <c r="C875" t="s">
        <v>43</v>
      </c>
      <c r="D875" t="s">
        <v>5</v>
      </c>
      <c r="E875" s="3">
        <v>15000</v>
      </c>
      <c r="F875">
        <v>2015</v>
      </c>
      <c r="G875" t="s">
        <v>103</v>
      </c>
    </row>
    <row r="876" spans="1:7">
      <c r="A876">
        <v>990</v>
      </c>
      <c r="B876" t="str">
        <f t="shared" si="14"/>
        <v>Sidney A. Swensrud Foundation_The Heritage Foundation201615000</v>
      </c>
      <c r="C876" t="s">
        <v>43</v>
      </c>
      <c r="D876" t="s">
        <v>5</v>
      </c>
      <c r="E876" s="3">
        <v>15000</v>
      </c>
      <c r="F876">
        <v>2016</v>
      </c>
      <c r="G876" t="s">
        <v>103</v>
      </c>
    </row>
    <row r="877" spans="1:7">
      <c r="A877" t="s">
        <v>99</v>
      </c>
      <c r="B877" t="str">
        <f t="shared" si="14"/>
        <v>Stiles-Nicholson Foundation_The Heritage Foundation20015000</v>
      </c>
      <c r="C877" t="s">
        <v>44</v>
      </c>
      <c r="D877" t="s">
        <v>5</v>
      </c>
      <c r="E877" s="3">
        <v>5000</v>
      </c>
      <c r="F877">
        <v>2001</v>
      </c>
    </row>
    <row r="878" spans="1:7">
      <c r="A878" t="s">
        <v>99</v>
      </c>
      <c r="B878" t="str">
        <f t="shared" si="14"/>
        <v>Stiles-Nicholson Foundation_The Heritage Foundation20025200</v>
      </c>
      <c r="C878" t="s">
        <v>44</v>
      </c>
      <c r="D878" t="s">
        <v>5</v>
      </c>
      <c r="E878" s="3">
        <v>5200</v>
      </c>
      <c r="F878">
        <v>2002</v>
      </c>
    </row>
    <row r="879" spans="1:7">
      <c r="A879" t="s">
        <v>99</v>
      </c>
      <c r="B879" t="str">
        <f t="shared" si="14"/>
        <v>Stiles-Nicholson Foundation_The Heritage Foundation20035000</v>
      </c>
      <c r="C879" t="s">
        <v>44</v>
      </c>
      <c r="D879" t="s">
        <v>5</v>
      </c>
      <c r="E879" s="3">
        <v>5000</v>
      </c>
      <c r="F879">
        <v>2003</v>
      </c>
    </row>
    <row r="880" spans="1:7">
      <c r="A880" t="s">
        <v>99</v>
      </c>
      <c r="B880" t="str">
        <f t="shared" si="14"/>
        <v>Stiles-Nicholson Foundation_The Heritage Foundation20047500</v>
      </c>
      <c r="C880" t="s">
        <v>44</v>
      </c>
      <c r="D880" t="s">
        <v>5</v>
      </c>
      <c r="E880" s="3">
        <v>7500</v>
      </c>
      <c r="F880">
        <v>2004</v>
      </c>
    </row>
    <row r="881" spans="1:7">
      <c r="A881" t="s">
        <v>99</v>
      </c>
      <c r="B881" t="str">
        <f t="shared" si="14"/>
        <v>Stiles-Nicholson Foundation_The Heritage Foundation20055000</v>
      </c>
      <c r="C881" t="s">
        <v>44</v>
      </c>
      <c r="D881" t="s">
        <v>5</v>
      </c>
      <c r="E881" s="3">
        <v>5000</v>
      </c>
      <c r="F881">
        <v>2005</v>
      </c>
    </row>
    <row r="882" spans="1:7">
      <c r="A882" t="s">
        <v>99</v>
      </c>
      <c r="B882" t="str">
        <f t="shared" si="14"/>
        <v>Stiles-Nicholson Foundation_The Heritage Foundation20065000</v>
      </c>
      <c r="C882" t="s">
        <v>44</v>
      </c>
      <c r="D882" t="s">
        <v>5</v>
      </c>
      <c r="E882" s="3">
        <v>5000</v>
      </c>
      <c r="F882">
        <v>2006</v>
      </c>
    </row>
    <row r="883" spans="1:7">
      <c r="A883" t="s">
        <v>99</v>
      </c>
      <c r="B883" t="str">
        <f t="shared" si="14"/>
        <v>Stiles-Nicholson Foundation_The Heritage Foundation200710000</v>
      </c>
      <c r="C883" t="s">
        <v>44</v>
      </c>
      <c r="D883" t="s">
        <v>5</v>
      </c>
      <c r="E883" s="3">
        <v>10000</v>
      </c>
      <c r="F883">
        <v>2007</v>
      </c>
    </row>
    <row r="884" spans="1:7">
      <c r="A884" t="s">
        <v>99</v>
      </c>
      <c r="B884" t="str">
        <f t="shared" si="14"/>
        <v>Stiles-Nicholson Foundation_The Heritage Foundation200820000</v>
      </c>
      <c r="C884" t="s">
        <v>44</v>
      </c>
      <c r="D884" t="s">
        <v>5</v>
      </c>
      <c r="E884" s="3">
        <v>20000</v>
      </c>
      <c r="F884">
        <v>2008</v>
      </c>
    </row>
    <row r="885" spans="1:7">
      <c r="A885" t="s">
        <v>99</v>
      </c>
      <c r="B885" t="str">
        <f t="shared" si="14"/>
        <v>Stiles-Nicholson Foundation_The Heritage Foundation200950000</v>
      </c>
      <c r="C885" t="s">
        <v>44</v>
      </c>
      <c r="D885" t="s">
        <v>5</v>
      </c>
      <c r="E885" s="3">
        <v>50000</v>
      </c>
      <c r="F885">
        <v>2009</v>
      </c>
    </row>
    <row r="886" spans="1:7">
      <c r="A886" t="s">
        <v>99</v>
      </c>
      <c r="B886" t="str">
        <f t="shared" si="14"/>
        <v>Stiles-Nicholson Foundation_The Heritage Foundation201050000</v>
      </c>
      <c r="C886" t="s">
        <v>44</v>
      </c>
      <c r="D886" t="s">
        <v>5</v>
      </c>
      <c r="E886" s="3">
        <v>50000</v>
      </c>
      <c r="F886">
        <v>2010</v>
      </c>
    </row>
    <row r="887" spans="1:7">
      <c r="A887" t="s">
        <v>99</v>
      </c>
      <c r="B887" t="str">
        <f t="shared" si="14"/>
        <v>Stiles-Nicholson Foundation_The Heritage Foundation201150000</v>
      </c>
      <c r="C887" t="s">
        <v>44</v>
      </c>
      <c r="D887" t="s">
        <v>5</v>
      </c>
      <c r="E887" s="3">
        <v>50000</v>
      </c>
      <c r="F887">
        <v>2011</v>
      </c>
    </row>
    <row r="888" spans="1:7">
      <c r="A888" t="s">
        <v>99</v>
      </c>
      <c r="B888" t="str">
        <f t="shared" si="14"/>
        <v>Stiles-Nicholson Foundation_The Heritage Foundation201210000</v>
      </c>
      <c r="C888" t="s">
        <v>44</v>
      </c>
      <c r="D888" t="s">
        <v>5</v>
      </c>
      <c r="E888" s="3">
        <v>10000</v>
      </c>
      <c r="F888">
        <v>2012</v>
      </c>
    </row>
    <row r="889" spans="1:7">
      <c r="A889">
        <v>990</v>
      </c>
      <c r="B889" t="str">
        <f t="shared" si="14"/>
        <v>Stiles-Nicholson Foundation_The Heritage Foundation201610000</v>
      </c>
      <c r="C889" t="s">
        <v>44</v>
      </c>
      <c r="D889" t="s">
        <v>5</v>
      </c>
      <c r="E889" s="3">
        <v>10000</v>
      </c>
      <c r="F889">
        <v>2016</v>
      </c>
      <c r="G889" t="s">
        <v>103</v>
      </c>
    </row>
    <row r="890" spans="1:7">
      <c r="A890" t="s">
        <v>99</v>
      </c>
      <c r="B890" t="str">
        <f t="shared" si="14"/>
        <v>Stuart Family Foundation_The Heritage Foundation200112500</v>
      </c>
      <c r="C890" t="s">
        <v>46</v>
      </c>
      <c r="D890" t="s">
        <v>5</v>
      </c>
      <c r="E890" s="3">
        <v>12500</v>
      </c>
      <c r="F890">
        <v>2001</v>
      </c>
    </row>
    <row r="891" spans="1:7">
      <c r="A891" t="s">
        <v>99</v>
      </c>
      <c r="B891" t="str">
        <f t="shared" si="14"/>
        <v>Stuart Family Foundation_The Heritage Foundation20025000</v>
      </c>
      <c r="C891" t="s">
        <v>46</v>
      </c>
      <c r="D891" t="s">
        <v>5</v>
      </c>
      <c r="E891" s="3">
        <v>5000</v>
      </c>
      <c r="F891">
        <v>2002</v>
      </c>
    </row>
    <row r="892" spans="1:7">
      <c r="A892" t="s">
        <v>99</v>
      </c>
      <c r="B892" t="str">
        <f t="shared" si="14"/>
        <v>Stuart Family Foundation_The Heritage Foundation200340000</v>
      </c>
      <c r="C892" t="s">
        <v>46</v>
      </c>
      <c r="D892" t="s">
        <v>5</v>
      </c>
      <c r="E892" s="3">
        <v>40000</v>
      </c>
      <c r="F892">
        <v>2003</v>
      </c>
    </row>
    <row r="893" spans="1:7">
      <c r="A893" t="s">
        <v>99</v>
      </c>
      <c r="B893" t="str">
        <f t="shared" si="14"/>
        <v>Stuart Family Foundation_The Heritage Foundation200450000</v>
      </c>
      <c r="C893" t="s">
        <v>46</v>
      </c>
      <c r="D893" t="s">
        <v>5</v>
      </c>
      <c r="E893" s="3">
        <v>50000</v>
      </c>
      <c r="F893">
        <v>2004</v>
      </c>
    </row>
    <row r="894" spans="1:7">
      <c r="A894" t="s">
        <v>99</v>
      </c>
      <c r="B894" t="str">
        <f t="shared" si="14"/>
        <v>Stuart Family Foundation_The Heritage Foundation200450000</v>
      </c>
      <c r="C894" t="s">
        <v>46</v>
      </c>
      <c r="D894" t="s">
        <v>5</v>
      </c>
      <c r="E894" s="3">
        <v>50000</v>
      </c>
      <c r="F894">
        <v>2004</v>
      </c>
    </row>
    <row r="895" spans="1:7">
      <c r="A895" t="s">
        <v>99</v>
      </c>
      <c r="B895" t="str">
        <f t="shared" si="14"/>
        <v>Stuart Family Foundation_The Heritage Foundation2006100000</v>
      </c>
      <c r="C895" t="s">
        <v>46</v>
      </c>
      <c r="D895" t="s">
        <v>5</v>
      </c>
      <c r="E895" s="3">
        <v>100000</v>
      </c>
      <c r="F895">
        <v>2006</v>
      </c>
    </row>
    <row r="896" spans="1:7">
      <c r="A896" t="s">
        <v>99</v>
      </c>
      <c r="B896" t="str">
        <f t="shared" si="14"/>
        <v>Stuart Family Foundation_The Heritage Foundation200650000</v>
      </c>
      <c r="C896" t="s">
        <v>46</v>
      </c>
      <c r="D896" t="s">
        <v>5</v>
      </c>
      <c r="E896" s="3">
        <v>50000</v>
      </c>
      <c r="F896">
        <v>2006</v>
      </c>
    </row>
    <row r="897" spans="1:7">
      <c r="A897" t="s">
        <v>99</v>
      </c>
      <c r="B897" t="str">
        <f t="shared" si="14"/>
        <v>Stuart Family Foundation_The Heritage Foundation2007100000</v>
      </c>
      <c r="C897" t="s">
        <v>46</v>
      </c>
      <c r="D897" t="s">
        <v>5</v>
      </c>
      <c r="E897" s="3">
        <v>100000</v>
      </c>
      <c r="F897">
        <v>2007</v>
      </c>
    </row>
    <row r="898" spans="1:7">
      <c r="A898" t="s">
        <v>99</v>
      </c>
      <c r="B898" t="str">
        <f t="shared" si="14"/>
        <v>Stuart Family Foundation_The Heritage Foundation200875000</v>
      </c>
      <c r="C898" t="s">
        <v>46</v>
      </c>
      <c r="D898" t="s">
        <v>5</v>
      </c>
      <c r="E898" s="3">
        <v>75000</v>
      </c>
      <c r="F898">
        <v>2008</v>
      </c>
    </row>
    <row r="899" spans="1:7">
      <c r="A899" t="s">
        <v>99</v>
      </c>
      <c r="B899" t="str">
        <f t="shared" si="14"/>
        <v>Stuart Family Foundation_The Heritage Foundation200950000</v>
      </c>
      <c r="C899" t="s">
        <v>46</v>
      </c>
      <c r="D899" t="s">
        <v>5</v>
      </c>
      <c r="E899" s="3">
        <v>50000</v>
      </c>
      <c r="F899">
        <v>2009</v>
      </c>
    </row>
    <row r="900" spans="1:7">
      <c r="A900" t="s">
        <v>99</v>
      </c>
      <c r="B900" t="str">
        <f t="shared" si="14"/>
        <v>Stuart Family Foundation_The Heritage Foundation201075000</v>
      </c>
      <c r="C900" t="s">
        <v>46</v>
      </c>
      <c r="D900" t="s">
        <v>5</v>
      </c>
      <c r="E900" s="3">
        <v>75000</v>
      </c>
      <c r="F900">
        <v>2010</v>
      </c>
    </row>
    <row r="901" spans="1:7">
      <c r="A901" t="s">
        <v>99</v>
      </c>
      <c r="B901" t="str">
        <f t="shared" si="14"/>
        <v>Stuart Family Foundation_The Heritage Foundation201250000</v>
      </c>
      <c r="C901" t="s">
        <v>46</v>
      </c>
      <c r="D901" t="s">
        <v>5</v>
      </c>
      <c r="E901" s="3">
        <v>50000</v>
      </c>
      <c r="F901">
        <v>2012</v>
      </c>
    </row>
    <row r="902" spans="1:7">
      <c r="A902" t="s">
        <v>99</v>
      </c>
      <c r="B902" t="str">
        <f t="shared" si="14"/>
        <v>Tepper Family Foundation_The Heritage Foundation20042500</v>
      </c>
      <c r="C902" t="s">
        <v>13</v>
      </c>
      <c r="D902" t="s">
        <v>5</v>
      </c>
      <c r="E902" s="3">
        <v>2500</v>
      </c>
      <c r="F902">
        <v>2004</v>
      </c>
    </row>
    <row r="903" spans="1:7">
      <c r="A903" t="s">
        <v>99</v>
      </c>
      <c r="B903" t="str">
        <f t="shared" si="14"/>
        <v>Tepper Family Foundation_The Heritage Foundation20055000</v>
      </c>
      <c r="C903" t="s">
        <v>13</v>
      </c>
      <c r="D903" t="s">
        <v>5</v>
      </c>
      <c r="E903" s="3">
        <v>5000</v>
      </c>
      <c r="F903">
        <v>2005</v>
      </c>
    </row>
    <row r="904" spans="1:7">
      <c r="A904" t="s">
        <v>99</v>
      </c>
      <c r="B904" t="str">
        <f t="shared" si="14"/>
        <v>Tepper Family Foundation_The Heritage Foundation20065000</v>
      </c>
      <c r="C904" t="s">
        <v>13</v>
      </c>
      <c r="D904" t="s">
        <v>5</v>
      </c>
      <c r="E904" s="3">
        <v>5000</v>
      </c>
      <c r="F904">
        <v>2006</v>
      </c>
    </row>
    <row r="905" spans="1:7">
      <c r="A905" t="s">
        <v>99</v>
      </c>
      <c r="B905" t="str">
        <f t="shared" si="14"/>
        <v>Tepper Family Foundation_The Heritage Foundation20075000</v>
      </c>
      <c r="C905" t="s">
        <v>13</v>
      </c>
      <c r="D905" t="s">
        <v>5</v>
      </c>
      <c r="E905" s="3">
        <v>5000</v>
      </c>
      <c r="F905">
        <v>2007</v>
      </c>
    </row>
    <row r="906" spans="1:7">
      <c r="A906" t="s">
        <v>99</v>
      </c>
      <c r="B906" t="str">
        <f t="shared" si="14"/>
        <v>Tepper Family Foundation_The Heritage Foundation20085000</v>
      </c>
      <c r="C906" t="s">
        <v>13</v>
      </c>
      <c r="D906" t="s">
        <v>5</v>
      </c>
      <c r="E906" s="3">
        <v>5000</v>
      </c>
      <c r="F906">
        <v>2008</v>
      </c>
    </row>
    <row r="907" spans="1:7">
      <c r="A907" t="s">
        <v>99</v>
      </c>
      <c r="B907" t="str">
        <f t="shared" si="14"/>
        <v>Tepper Family Foundation_The Heritage Foundation200910750</v>
      </c>
      <c r="C907" t="s">
        <v>13</v>
      </c>
      <c r="D907" t="s">
        <v>5</v>
      </c>
      <c r="E907" s="3">
        <v>10750</v>
      </c>
      <c r="F907">
        <v>2009</v>
      </c>
    </row>
    <row r="908" spans="1:7">
      <c r="A908" t="s">
        <v>99</v>
      </c>
      <c r="B908" t="str">
        <f t="shared" ref="B908:B971" si="15">C908&amp;"_"&amp;D908&amp;F908&amp;E908</f>
        <v>Tepper Family Foundation_The Heritage Foundation201010000</v>
      </c>
      <c r="C908" t="s">
        <v>13</v>
      </c>
      <c r="D908" t="s">
        <v>5</v>
      </c>
      <c r="E908" s="3">
        <v>10000</v>
      </c>
      <c r="F908">
        <v>2010</v>
      </c>
    </row>
    <row r="909" spans="1:7">
      <c r="A909" t="s">
        <v>99</v>
      </c>
      <c r="B909" t="str">
        <f t="shared" si="15"/>
        <v>Tepper Family Foundation_The Heritage Foundation201110000</v>
      </c>
      <c r="C909" t="s">
        <v>13</v>
      </c>
      <c r="D909" t="s">
        <v>5</v>
      </c>
      <c r="E909" s="3">
        <v>10000</v>
      </c>
      <c r="F909">
        <v>2011</v>
      </c>
    </row>
    <row r="910" spans="1:7">
      <c r="A910" t="s">
        <v>99</v>
      </c>
      <c r="B910" t="str">
        <f t="shared" si="15"/>
        <v>Tepper Family Foundation_The Heritage Foundation201210000</v>
      </c>
      <c r="C910" t="s">
        <v>13</v>
      </c>
      <c r="D910" t="s">
        <v>5</v>
      </c>
      <c r="E910" s="3">
        <v>10000</v>
      </c>
      <c r="F910">
        <v>2012</v>
      </c>
    </row>
    <row r="911" spans="1:7">
      <c r="A911" t="s">
        <v>99</v>
      </c>
      <c r="B911" t="str">
        <f t="shared" si="15"/>
        <v>Tepper Family Foundation_The Heritage Foundation20135000</v>
      </c>
      <c r="C911" t="s">
        <v>13</v>
      </c>
      <c r="D911" t="s">
        <v>5</v>
      </c>
      <c r="E911" s="3">
        <v>5000</v>
      </c>
      <c r="F911">
        <v>2013</v>
      </c>
    </row>
    <row r="912" spans="1:7">
      <c r="A912">
        <v>990</v>
      </c>
      <c r="B912" t="str">
        <f t="shared" si="15"/>
        <v>Tepper Family Foundation_The Heritage Foundation20155000</v>
      </c>
      <c r="C912" t="s">
        <v>13</v>
      </c>
      <c r="D912" t="s">
        <v>5</v>
      </c>
      <c r="E912" s="3">
        <v>5000</v>
      </c>
      <c r="F912">
        <v>2015</v>
      </c>
      <c r="G912" t="s">
        <v>103</v>
      </c>
    </row>
    <row r="913" spans="1:7">
      <c r="A913">
        <v>990</v>
      </c>
      <c r="B913" t="str">
        <f t="shared" si="15"/>
        <v>Tepper Family Foundation_The Heritage Foundation20176000</v>
      </c>
      <c r="C913" t="s">
        <v>13</v>
      </c>
      <c r="D913" t="s">
        <v>5</v>
      </c>
      <c r="E913" s="3">
        <v>6000</v>
      </c>
      <c r="F913">
        <v>2017</v>
      </c>
      <c r="G913" t="s">
        <v>103</v>
      </c>
    </row>
    <row r="914" spans="1:7">
      <c r="A914">
        <v>990</v>
      </c>
      <c r="B914" t="str">
        <f t="shared" si="15"/>
        <v>The A William &amp; Eileen Pratt Foundation_The Heritage Foundation20013500</v>
      </c>
      <c r="C914" t="s">
        <v>163</v>
      </c>
      <c r="D914" t="s">
        <v>5</v>
      </c>
      <c r="E914" s="3">
        <v>3500</v>
      </c>
      <c r="F914">
        <v>2001</v>
      </c>
      <c r="G914" t="s">
        <v>103</v>
      </c>
    </row>
    <row r="915" spans="1:7">
      <c r="A915">
        <v>990</v>
      </c>
      <c r="B915" t="str">
        <f t="shared" si="15"/>
        <v>The A William &amp; Eileen Pratt Foundation_The Heritage Foundation20025000</v>
      </c>
      <c r="C915" t="s">
        <v>163</v>
      </c>
      <c r="D915" t="s">
        <v>5</v>
      </c>
      <c r="E915" s="3">
        <v>5000</v>
      </c>
      <c r="F915">
        <v>2002</v>
      </c>
      <c r="G915" t="s">
        <v>103</v>
      </c>
    </row>
    <row r="916" spans="1:7">
      <c r="A916">
        <v>990</v>
      </c>
      <c r="B916" t="str">
        <f t="shared" si="15"/>
        <v>The A William &amp; Eileen Pratt Foundation_The Heritage Foundation20032600</v>
      </c>
      <c r="C916" t="s">
        <v>163</v>
      </c>
      <c r="D916" t="s">
        <v>5</v>
      </c>
      <c r="E916" s="3">
        <v>2600</v>
      </c>
      <c r="F916">
        <v>2003</v>
      </c>
      <c r="G916" t="s">
        <v>103</v>
      </c>
    </row>
    <row r="917" spans="1:7">
      <c r="A917">
        <v>990</v>
      </c>
      <c r="B917" t="str">
        <f t="shared" si="15"/>
        <v>The A William &amp; Eileen Pratt Foundation_The Heritage Foundation20042500</v>
      </c>
      <c r="C917" t="s">
        <v>163</v>
      </c>
      <c r="D917" t="s">
        <v>5</v>
      </c>
      <c r="E917" s="3">
        <v>2500</v>
      </c>
      <c r="F917">
        <v>2004</v>
      </c>
      <c r="G917" t="s">
        <v>103</v>
      </c>
    </row>
    <row r="918" spans="1:7">
      <c r="A918">
        <v>990</v>
      </c>
      <c r="B918" t="str">
        <f t="shared" si="15"/>
        <v>The A William &amp; Eileen Pratt Foundation_The Heritage Foundation20052500</v>
      </c>
      <c r="C918" t="s">
        <v>163</v>
      </c>
      <c r="D918" t="s">
        <v>5</v>
      </c>
      <c r="E918" s="3">
        <v>2500</v>
      </c>
      <c r="F918">
        <v>2005</v>
      </c>
      <c r="G918" t="s">
        <v>103</v>
      </c>
    </row>
    <row r="919" spans="1:7">
      <c r="A919">
        <v>990</v>
      </c>
      <c r="B919" t="str">
        <f t="shared" si="15"/>
        <v>The A William &amp; Eileen Pratt Foundation_The Heritage Foundation20061850</v>
      </c>
      <c r="C919" t="s">
        <v>163</v>
      </c>
      <c r="D919" t="s">
        <v>5</v>
      </c>
      <c r="E919" s="3">
        <v>1850</v>
      </c>
      <c r="F919">
        <v>2006</v>
      </c>
      <c r="G919" t="s">
        <v>103</v>
      </c>
    </row>
    <row r="920" spans="1:7">
      <c r="A920">
        <v>990</v>
      </c>
      <c r="B920" t="str">
        <f t="shared" si="15"/>
        <v>The A William &amp; Eileen Pratt Foundation_The Heritage Foundation20072000</v>
      </c>
      <c r="C920" t="s">
        <v>163</v>
      </c>
      <c r="D920" t="s">
        <v>5</v>
      </c>
      <c r="E920" s="3">
        <v>2000</v>
      </c>
      <c r="F920">
        <v>2007</v>
      </c>
      <c r="G920" t="s">
        <v>103</v>
      </c>
    </row>
    <row r="921" spans="1:7">
      <c r="A921">
        <v>990</v>
      </c>
      <c r="B921" t="str">
        <f t="shared" si="15"/>
        <v>The A William &amp; Eileen Pratt Foundation_The Heritage Foundation20083000</v>
      </c>
      <c r="C921" t="s">
        <v>163</v>
      </c>
      <c r="D921" t="s">
        <v>5</v>
      </c>
      <c r="E921" s="3">
        <v>3000</v>
      </c>
      <c r="F921">
        <v>2008</v>
      </c>
      <c r="G921" t="s">
        <v>103</v>
      </c>
    </row>
    <row r="922" spans="1:7">
      <c r="A922">
        <v>990</v>
      </c>
      <c r="B922" t="str">
        <f t="shared" si="15"/>
        <v>The A William &amp; Eileen Pratt Foundation_The Heritage Foundation20092000</v>
      </c>
      <c r="C922" t="s">
        <v>163</v>
      </c>
      <c r="D922" t="s">
        <v>5</v>
      </c>
      <c r="E922" s="3">
        <v>2000</v>
      </c>
      <c r="F922">
        <v>2009</v>
      </c>
      <c r="G922" t="s">
        <v>103</v>
      </c>
    </row>
    <row r="923" spans="1:7">
      <c r="A923">
        <v>990</v>
      </c>
      <c r="B923" t="str">
        <f t="shared" si="15"/>
        <v>The A William &amp; Eileen Pratt Foundation_The Heritage Foundation20103000</v>
      </c>
      <c r="C923" t="s">
        <v>163</v>
      </c>
      <c r="D923" t="s">
        <v>5</v>
      </c>
      <c r="E923" s="3">
        <v>3000</v>
      </c>
      <c r="F923">
        <v>2010</v>
      </c>
      <c r="G923" t="s">
        <v>103</v>
      </c>
    </row>
    <row r="924" spans="1:7">
      <c r="A924">
        <v>990</v>
      </c>
      <c r="B924" t="str">
        <f t="shared" si="15"/>
        <v>The A William &amp; Eileen Pratt Foundation_The Heritage Foundation20113000</v>
      </c>
      <c r="C924" t="s">
        <v>163</v>
      </c>
      <c r="D924" t="s">
        <v>5</v>
      </c>
      <c r="E924" s="3">
        <v>3000</v>
      </c>
      <c r="F924">
        <v>2011</v>
      </c>
      <c r="G924" t="s">
        <v>103</v>
      </c>
    </row>
    <row r="925" spans="1:7">
      <c r="A925">
        <v>990</v>
      </c>
      <c r="B925" t="str">
        <f t="shared" si="15"/>
        <v>The A William &amp; Eileen Pratt Foundation_The Heritage Foundation20123500</v>
      </c>
      <c r="C925" t="s">
        <v>163</v>
      </c>
      <c r="D925" t="s">
        <v>5</v>
      </c>
      <c r="E925" s="3">
        <v>3500</v>
      </c>
      <c r="F925">
        <v>2012</v>
      </c>
      <c r="G925" t="s">
        <v>103</v>
      </c>
    </row>
    <row r="926" spans="1:7">
      <c r="A926">
        <v>990</v>
      </c>
      <c r="B926" t="str">
        <f t="shared" si="15"/>
        <v>The A William &amp; Eileen Pratt Foundation_The Heritage Foundation20133500</v>
      </c>
      <c r="C926" t="s">
        <v>163</v>
      </c>
      <c r="D926" t="s">
        <v>5</v>
      </c>
      <c r="E926" s="3">
        <v>3500</v>
      </c>
      <c r="F926">
        <v>2013</v>
      </c>
      <c r="G926" t="s">
        <v>103</v>
      </c>
    </row>
    <row r="927" spans="1:7">
      <c r="A927">
        <v>990</v>
      </c>
      <c r="B927" t="str">
        <f t="shared" si="15"/>
        <v>The A William &amp; Eileen Pratt Foundation_The Heritage Foundation20143000</v>
      </c>
      <c r="C927" t="s">
        <v>163</v>
      </c>
      <c r="D927" t="s">
        <v>5</v>
      </c>
      <c r="E927" s="3">
        <v>3000</v>
      </c>
      <c r="F927">
        <v>2014</v>
      </c>
      <c r="G927" t="s">
        <v>103</v>
      </c>
    </row>
    <row r="928" spans="1:7">
      <c r="A928">
        <v>990</v>
      </c>
      <c r="B928" t="str">
        <f t="shared" si="15"/>
        <v>The A William &amp; Eileen Pratt Foundation_The Heritage Foundation20152500</v>
      </c>
      <c r="C928" t="s">
        <v>163</v>
      </c>
      <c r="D928" t="s">
        <v>5</v>
      </c>
      <c r="E928" s="3">
        <v>2500</v>
      </c>
      <c r="F928">
        <v>2015</v>
      </c>
      <c r="G928" t="s">
        <v>103</v>
      </c>
    </row>
    <row r="929" spans="1:7">
      <c r="A929">
        <v>990</v>
      </c>
      <c r="B929" t="str">
        <f t="shared" si="15"/>
        <v>The A William &amp; Eileen Pratt Foundation_The Heritage Foundation20161000</v>
      </c>
      <c r="C929" t="s">
        <v>163</v>
      </c>
      <c r="D929" t="s">
        <v>5</v>
      </c>
      <c r="E929" s="3">
        <v>1000</v>
      </c>
      <c r="F929">
        <v>2016</v>
      </c>
      <c r="G929" t="s">
        <v>103</v>
      </c>
    </row>
    <row r="930" spans="1:7">
      <c r="A930" t="s">
        <v>99</v>
      </c>
      <c r="B930" t="str">
        <f t="shared" si="15"/>
        <v>The Carthage Foundation_The Heritage Foundation198625000</v>
      </c>
      <c r="C930" t="s">
        <v>85</v>
      </c>
      <c r="D930" t="s">
        <v>5</v>
      </c>
      <c r="E930" s="3">
        <v>25000</v>
      </c>
      <c r="F930">
        <v>1986</v>
      </c>
    </row>
    <row r="931" spans="1:7">
      <c r="A931" t="s">
        <v>99</v>
      </c>
      <c r="B931" t="str">
        <f t="shared" si="15"/>
        <v>The Carthage Foundation_The Heritage Foundation198625000</v>
      </c>
      <c r="C931" t="s">
        <v>85</v>
      </c>
      <c r="D931" t="s">
        <v>5</v>
      </c>
      <c r="E931" s="3">
        <v>25000</v>
      </c>
      <c r="F931">
        <v>1986</v>
      </c>
    </row>
    <row r="932" spans="1:7">
      <c r="A932" t="s">
        <v>99</v>
      </c>
      <c r="B932" t="str">
        <f t="shared" si="15"/>
        <v>The Carthage Foundation_The Heritage Foundation198750000</v>
      </c>
      <c r="C932" t="s">
        <v>85</v>
      </c>
      <c r="D932" t="s">
        <v>5</v>
      </c>
      <c r="E932" s="3">
        <v>50000</v>
      </c>
      <c r="F932">
        <v>1987</v>
      </c>
    </row>
    <row r="933" spans="1:7">
      <c r="A933" t="s">
        <v>99</v>
      </c>
      <c r="B933" t="str">
        <f t="shared" si="15"/>
        <v>The Carthage Foundation_The Heritage Foundation1988100000</v>
      </c>
      <c r="C933" t="s">
        <v>85</v>
      </c>
      <c r="D933" t="s">
        <v>5</v>
      </c>
      <c r="E933" s="3">
        <v>100000</v>
      </c>
      <c r="F933">
        <v>1988</v>
      </c>
    </row>
    <row r="934" spans="1:7">
      <c r="A934" t="s">
        <v>99</v>
      </c>
      <c r="B934" t="str">
        <f t="shared" si="15"/>
        <v>The Carthage Foundation_The Heritage Foundation198950000</v>
      </c>
      <c r="C934" t="s">
        <v>85</v>
      </c>
      <c r="D934" t="s">
        <v>5</v>
      </c>
      <c r="E934" s="3">
        <v>50000</v>
      </c>
      <c r="F934">
        <v>1989</v>
      </c>
    </row>
    <row r="935" spans="1:7">
      <c r="A935" t="s">
        <v>99</v>
      </c>
      <c r="B935" t="str">
        <f t="shared" si="15"/>
        <v>The Carthage Foundation_The Heritage Foundation198950000</v>
      </c>
      <c r="C935" t="s">
        <v>85</v>
      </c>
      <c r="D935" t="s">
        <v>5</v>
      </c>
      <c r="E935" s="3">
        <v>50000</v>
      </c>
      <c r="F935">
        <v>1989</v>
      </c>
    </row>
    <row r="936" spans="1:7">
      <c r="A936" t="s">
        <v>99</v>
      </c>
      <c r="B936" t="str">
        <f t="shared" si="15"/>
        <v>The Carthage Foundation_The Heritage Foundation198950000</v>
      </c>
      <c r="C936" t="s">
        <v>85</v>
      </c>
      <c r="D936" t="s">
        <v>5</v>
      </c>
      <c r="E936" s="3">
        <v>50000</v>
      </c>
      <c r="F936">
        <v>1989</v>
      </c>
    </row>
    <row r="937" spans="1:7">
      <c r="A937" t="s">
        <v>99</v>
      </c>
      <c r="B937" t="str">
        <f t="shared" si="15"/>
        <v>The Carthage Foundation_The Heritage Foundation1991156000</v>
      </c>
      <c r="C937" t="s">
        <v>85</v>
      </c>
      <c r="D937" t="s">
        <v>5</v>
      </c>
      <c r="E937" s="3">
        <v>156000</v>
      </c>
      <c r="F937">
        <v>1991</v>
      </c>
    </row>
    <row r="938" spans="1:7">
      <c r="A938" t="s">
        <v>99</v>
      </c>
      <c r="B938" t="str">
        <f t="shared" si="15"/>
        <v>The Carthage Foundation_The Heritage Foundation199275000</v>
      </c>
      <c r="C938" t="s">
        <v>85</v>
      </c>
      <c r="D938" t="s">
        <v>5</v>
      </c>
      <c r="E938" s="3">
        <v>75000</v>
      </c>
      <c r="F938">
        <v>1992</v>
      </c>
    </row>
    <row r="939" spans="1:7">
      <c r="A939" t="s">
        <v>99</v>
      </c>
      <c r="B939" t="str">
        <f t="shared" si="15"/>
        <v>The Carthage Foundation_The Heritage Foundation1993165000</v>
      </c>
      <c r="C939" t="s">
        <v>85</v>
      </c>
      <c r="D939" t="s">
        <v>5</v>
      </c>
      <c r="E939" s="3">
        <v>165000</v>
      </c>
      <c r="F939">
        <v>1993</v>
      </c>
    </row>
    <row r="940" spans="1:7">
      <c r="A940" t="s">
        <v>99</v>
      </c>
      <c r="B940" t="str">
        <f t="shared" si="15"/>
        <v>The Carthage Foundation_The Heritage Foundation1993150000</v>
      </c>
      <c r="C940" t="s">
        <v>85</v>
      </c>
      <c r="D940" t="s">
        <v>5</v>
      </c>
      <c r="E940" s="3">
        <v>150000</v>
      </c>
      <c r="F940">
        <v>1993</v>
      </c>
    </row>
    <row r="941" spans="1:7">
      <c r="A941" t="s">
        <v>99</v>
      </c>
      <c r="B941" t="str">
        <f t="shared" si="15"/>
        <v>The Carthage Foundation_The Heritage Foundation1993135000</v>
      </c>
      <c r="C941" t="s">
        <v>85</v>
      </c>
      <c r="D941" t="s">
        <v>5</v>
      </c>
      <c r="E941" s="3">
        <v>135000</v>
      </c>
      <c r="F941">
        <v>1993</v>
      </c>
    </row>
    <row r="942" spans="1:7">
      <c r="A942" t="s">
        <v>99</v>
      </c>
      <c r="B942" t="str">
        <f t="shared" si="15"/>
        <v>The Carthage Foundation_The Heritage Foundation1993125000</v>
      </c>
      <c r="C942" t="s">
        <v>85</v>
      </c>
      <c r="D942" t="s">
        <v>5</v>
      </c>
      <c r="E942" s="3">
        <v>125000</v>
      </c>
      <c r="F942">
        <v>1993</v>
      </c>
    </row>
    <row r="943" spans="1:7">
      <c r="A943" t="s">
        <v>99</v>
      </c>
      <c r="B943" t="str">
        <f t="shared" si="15"/>
        <v>The Carthage Foundation_The Heritage Foundation1993100000</v>
      </c>
      <c r="C943" t="s">
        <v>85</v>
      </c>
      <c r="D943" t="s">
        <v>5</v>
      </c>
      <c r="E943" s="3">
        <v>100000</v>
      </c>
      <c r="F943">
        <v>1993</v>
      </c>
    </row>
    <row r="944" spans="1:7">
      <c r="A944" t="s">
        <v>99</v>
      </c>
      <c r="B944" t="str">
        <f t="shared" si="15"/>
        <v>The Carthage Foundation_The Heritage Foundation1994128000</v>
      </c>
      <c r="C944" t="s">
        <v>85</v>
      </c>
      <c r="D944" t="s">
        <v>5</v>
      </c>
      <c r="E944" s="3">
        <v>128000</v>
      </c>
      <c r="F944">
        <v>1994</v>
      </c>
    </row>
    <row r="945" spans="1:6">
      <c r="A945" t="s">
        <v>99</v>
      </c>
      <c r="B945" t="str">
        <f t="shared" si="15"/>
        <v>The Carthage Foundation_The Heritage Foundation1994100000</v>
      </c>
      <c r="C945" t="s">
        <v>85</v>
      </c>
      <c r="D945" t="s">
        <v>5</v>
      </c>
      <c r="E945" s="3">
        <v>100000</v>
      </c>
      <c r="F945">
        <v>1994</v>
      </c>
    </row>
    <row r="946" spans="1:6">
      <c r="A946" t="s">
        <v>99</v>
      </c>
      <c r="B946" t="str">
        <f t="shared" si="15"/>
        <v>The Carthage Foundation_The Heritage Foundation1994100000</v>
      </c>
      <c r="C946" t="s">
        <v>85</v>
      </c>
      <c r="D946" t="s">
        <v>5</v>
      </c>
      <c r="E946" s="3">
        <v>100000</v>
      </c>
      <c r="F946">
        <v>1994</v>
      </c>
    </row>
    <row r="947" spans="1:6">
      <c r="A947" t="s">
        <v>99</v>
      </c>
      <c r="B947" t="str">
        <f t="shared" si="15"/>
        <v>The Carthage Foundation_The Heritage Foundation1994100000</v>
      </c>
      <c r="C947" t="s">
        <v>85</v>
      </c>
      <c r="D947" t="s">
        <v>5</v>
      </c>
      <c r="E947" s="3">
        <v>100000</v>
      </c>
      <c r="F947">
        <v>1994</v>
      </c>
    </row>
    <row r="948" spans="1:6">
      <c r="A948" t="s">
        <v>99</v>
      </c>
      <c r="B948" t="str">
        <f t="shared" si="15"/>
        <v>The Carthage Foundation_The Heritage Foundation199550000</v>
      </c>
      <c r="C948" t="s">
        <v>85</v>
      </c>
      <c r="D948" t="s">
        <v>5</v>
      </c>
      <c r="E948" s="3">
        <v>50000</v>
      </c>
      <c r="F948">
        <v>1995</v>
      </c>
    </row>
    <row r="949" spans="1:6">
      <c r="A949" t="s">
        <v>99</v>
      </c>
      <c r="B949" t="str">
        <f t="shared" si="15"/>
        <v>The Carthage Foundation_The Heritage Foundation1995350000</v>
      </c>
      <c r="C949" t="s">
        <v>85</v>
      </c>
      <c r="D949" t="s">
        <v>5</v>
      </c>
      <c r="E949" s="3">
        <v>350000</v>
      </c>
      <c r="F949">
        <v>1995</v>
      </c>
    </row>
    <row r="950" spans="1:6">
      <c r="A950" t="s">
        <v>99</v>
      </c>
      <c r="B950" t="str">
        <f t="shared" si="15"/>
        <v>The Carthage Foundation_The Heritage Foundation199535000</v>
      </c>
      <c r="C950" t="s">
        <v>85</v>
      </c>
      <c r="D950" t="s">
        <v>5</v>
      </c>
      <c r="E950" s="3">
        <v>35000</v>
      </c>
      <c r="F950">
        <v>1995</v>
      </c>
    </row>
    <row r="951" spans="1:6">
      <c r="A951" t="s">
        <v>99</v>
      </c>
      <c r="B951" t="str">
        <f t="shared" si="15"/>
        <v>The Carthage Foundation_The Heritage Foundation1995200000</v>
      </c>
      <c r="C951" t="s">
        <v>85</v>
      </c>
      <c r="D951" t="s">
        <v>5</v>
      </c>
      <c r="E951" s="3">
        <v>200000</v>
      </c>
      <c r="F951">
        <v>1995</v>
      </c>
    </row>
    <row r="952" spans="1:6">
      <c r="A952" t="s">
        <v>99</v>
      </c>
      <c r="B952" t="str">
        <f t="shared" si="15"/>
        <v>The Carthage Foundation_The Heritage Foundation1996200000</v>
      </c>
      <c r="C952" t="s">
        <v>85</v>
      </c>
      <c r="D952" t="s">
        <v>5</v>
      </c>
      <c r="E952" s="3">
        <v>200000</v>
      </c>
      <c r="F952">
        <v>1996</v>
      </c>
    </row>
    <row r="953" spans="1:6">
      <c r="A953" t="s">
        <v>99</v>
      </c>
      <c r="B953" t="str">
        <f t="shared" si="15"/>
        <v>The Carthage Foundation_The Heritage Foundation199610000</v>
      </c>
      <c r="C953" t="s">
        <v>85</v>
      </c>
      <c r="D953" t="s">
        <v>5</v>
      </c>
      <c r="E953" s="3">
        <v>10000</v>
      </c>
      <c r="F953">
        <v>1996</v>
      </c>
    </row>
    <row r="954" spans="1:6">
      <c r="A954" t="s">
        <v>99</v>
      </c>
      <c r="B954" t="str">
        <f t="shared" si="15"/>
        <v>The Carthage Foundation_The Heritage Foundation200215000</v>
      </c>
      <c r="C954" t="s">
        <v>85</v>
      </c>
      <c r="D954" t="s">
        <v>5</v>
      </c>
      <c r="E954" s="3">
        <v>15000</v>
      </c>
      <c r="F954">
        <v>2002</v>
      </c>
    </row>
    <row r="955" spans="1:6">
      <c r="A955" t="s">
        <v>99</v>
      </c>
      <c r="B955" t="str">
        <f t="shared" si="15"/>
        <v>The Challenge Foundation_The Heritage Foundation200710000</v>
      </c>
      <c r="C955" t="s">
        <v>32</v>
      </c>
      <c r="D955" t="s">
        <v>5</v>
      </c>
      <c r="E955" s="3">
        <v>10000</v>
      </c>
      <c r="F955">
        <v>2007</v>
      </c>
    </row>
    <row r="956" spans="1:6">
      <c r="A956" t="s">
        <v>99</v>
      </c>
      <c r="B956" t="str">
        <f t="shared" si="15"/>
        <v>The Challenge Foundation_The Heritage Foundation200810000</v>
      </c>
      <c r="C956" t="s">
        <v>32</v>
      </c>
      <c r="D956" t="s">
        <v>5</v>
      </c>
      <c r="E956" s="3">
        <v>10000</v>
      </c>
      <c r="F956">
        <v>2008</v>
      </c>
    </row>
    <row r="957" spans="1:6">
      <c r="A957" t="s">
        <v>99</v>
      </c>
      <c r="B957" t="str">
        <f t="shared" si="15"/>
        <v>The Challenge Foundation_The Heritage Foundation200925000</v>
      </c>
      <c r="C957" t="s">
        <v>32</v>
      </c>
      <c r="D957" t="s">
        <v>5</v>
      </c>
      <c r="E957" s="3">
        <v>25000</v>
      </c>
      <c r="F957">
        <v>2009</v>
      </c>
    </row>
    <row r="958" spans="1:6">
      <c r="A958" t="s">
        <v>99</v>
      </c>
      <c r="B958" t="str">
        <f t="shared" si="15"/>
        <v>The Challenge Foundation_The Heritage Foundation201025000</v>
      </c>
      <c r="C958" t="s">
        <v>32</v>
      </c>
      <c r="D958" t="s">
        <v>5</v>
      </c>
      <c r="E958" s="3">
        <v>25000</v>
      </c>
      <c r="F958">
        <v>2010</v>
      </c>
    </row>
    <row r="959" spans="1:6">
      <c r="A959" t="s">
        <v>99</v>
      </c>
      <c r="B959" t="str">
        <f t="shared" si="15"/>
        <v>The Challenge Foundation_The Heritage Foundation201125000</v>
      </c>
      <c r="C959" t="s">
        <v>32</v>
      </c>
      <c r="D959" t="s">
        <v>5</v>
      </c>
      <c r="E959" s="3">
        <v>25000</v>
      </c>
      <c r="F959">
        <v>2011</v>
      </c>
    </row>
    <row r="960" spans="1:6">
      <c r="A960" t="s">
        <v>99</v>
      </c>
      <c r="B960" t="str">
        <f t="shared" si="15"/>
        <v>The Challenge Foundation_The Heritage Foundation201225000</v>
      </c>
      <c r="C960" t="s">
        <v>32</v>
      </c>
      <c r="D960" t="s">
        <v>5</v>
      </c>
      <c r="E960" s="3">
        <v>25000</v>
      </c>
      <c r="F960">
        <v>2012</v>
      </c>
    </row>
    <row r="961" spans="1:7">
      <c r="A961" t="s">
        <v>99</v>
      </c>
      <c r="B961" t="str">
        <f t="shared" si="15"/>
        <v>The Galbraith Foundation_The Heritage Foundation200550000</v>
      </c>
      <c r="C961" t="s">
        <v>36</v>
      </c>
      <c r="D961" t="s">
        <v>5</v>
      </c>
      <c r="E961" s="3">
        <v>50000</v>
      </c>
      <c r="F961">
        <v>2005</v>
      </c>
    </row>
    <row r="962" spans="1:7">
      <c r="A962" t="s">
        <v>99</v>
      </c>
      <c r="B962" t="str">
        <f t="shared" si="15"/>
        <v>The Galbraith Foundation_The Heritage Foundation200650000</v>
      </c>
      <c r="C962" t="s">
        <v>36</v>
      </c>
      <c r="D962" t="s">
        <v>5</v>
      </c>
      <c r="E962" s="3">
        <v>50000</v>
      </c>
      <c r="F962">
        <v>2006</v>
      </c>
    </row>
    <row r="963" spans="1:7">
      <c r="A963" t="s">
        <v>99</v>
      </c>
      <c r="B963" t="str">
        <f t="shared" si="15"/>
        <v>The Galbraith Foundation_The Heritage Foundation2007100000</v>
      </c>
      <c r="C963" t="s">
        <v>36</v>
      </c>
      <c r="D963" t="s">
        <v>5</v>
      </c>
      <c r="E963" s="3">
        <v>100000</v>
      </c>
      <c r="F963">
        <v>2007</v>
      </c>
    </row>
    <row r="964" spans="1:7">
      <c r="A964" t="s">
        <v>99</v>
      </c>
      <c r="B964" t="str">
        <f t="shared" si="15"/>
        <v>The Galbraith Foundation_The Heritage Foundation2008100000</v>
      </c>
      <c r="C964" t="s">
        <v>36</v>
      </c>
      <c r="D964" t="s">
        <v>5</v>
      </c>
      <c r="E964" s="3">
        <v>100000</v>
      </c>
      <c r="F964">
        <v>2008</v>
      </c>
    </row>
    <row r="965" spans="1:7">
      <c r="A965" t="s">
        <v>99</v>
      </c>
      <c r="B965" t="str">
        <f t="shared" si="15"/>
        <v>The Galbraith Foundation_The Heritage Foundation2009100000</v>
      </c>
      <c r="C965" t="s">
        <v>36</v>
      </c>
      <c r="D965" t="s">
        <v>5</v>
      </c>
      <c r="E965" s="3">
        <v>100000</v>
      </c>
      <c r="F965">
        <v>2009</v>
      </c>
    </row>
    <row r="966" spans="1:7">
      <c r="A966" t="s">
        <v>99</v>
      </c>
      <c r="B966" t="str">
        <f t="shared" si="15"/>
        <v>The Galbraith Foundation_The Heritage Foundation2010100000</v>
      </c>
      <c r="C966" t="s">
        <v>36</v>
      </c>
      <c r="D966" t="s">
        <v>5</v>
      </c>
      <c r="E966" s="3">
        <v>100000</v>
      </c>
      <c r="F966">
        <v>2010</v>
      </c>
    </row>
    <row r="967" spans="1:7">
      <c r="A967" t="s">
        <v>99</v>
      </c>
      <c r="B967" t="str">
        <f t="shared" si="15"/>
        <v>The Galbraith Foundation_The Heritage Foundation2011250000</v>
      </c>
      <c r="C967" t="s">
        <v>36</v>
      </c>
      <c r="D967" t="s">
        <v>5</v>
      </c>
      <c r="E967" s="3">
        <v>250000</v>
      </c>
      <c r="F967">
        <v>2011</v>
      </c>
    </row>
    <row r="968" spans="1:7">
      <c r="A968" t="s">
        <v>99</v>
      </c>
      <c r="B968" t="str">
        <f t="shared" si="15"/>
        <v>The Galbraith Foundation_The Heritage Foundation2012250000</v>
      </c>
      <c r="C968" t="s">
        <v>36</v>
      </c>
      <c r="D968" t="s">
        <v>5</v>
      </c>
      <c r="E968" s="3">
        <v>250000</v>
      </c>
      <c r="F968">
        <v>2012</v>
      </c>
    </row>
    <row r="969" spans="1:7">
      <c r="A969">
        <v>990</v>
      </c>
      <c r="B969" t="str">
        <f t="shared" si="15"/>
        <v>The Hamlin Family Foundation_The Heritage Foundation200925000</v>
      </c>
      <c r="C969" t="s">
        <v>164</v>
      </c>
      <c r="D969" t="s">
        <v>5</v>
      </c>
      <c r="E969" s="3">
        <v>25000</v>
      </c>
      <c r="F969">
        <v>2009</v>
      </c>
      <c r="G969" t="s">
        <v>103</v>
      </c>
    </row>
    <row r="970" spans="1:7">
      <c r="A970">
        <v>990</v>
      </c>
      <c r="B970" t="str">
        <f t="shared" si="15"/>
        <v>The Hamlin Family Foundation_The Heritage Foundation201145000</v>
      </c>
      <c r="C970" t="s">
        <v>164</v>
      </c>
      <c r="D970" t="s">
        <v>5</v>
      </c>
      <c r="E970" s="3">
        <v>45000</v>
      </c>
      <c r="F970">
        <v>2011</v>
      </c>
      <c r="G970" t="s">
        <v>103</v>
      </c>
    </row>
    <row r="971" spans="1:7">
      <c r="A971">
        <v>990</v>
      </c>
      <c r="B971" t="str">
        <f t="shared" si="15"/>
        <v>The Hamlin Family Foundation_The Heritage Foundation20147500</v>
      </c>
      <c r="C971" t="s">
        <v>164</v>
      </c>
      <c r="D971" t="s">
        <v>5</v>
      </c>
      <c r="E971" s="3">
        <v>7500</v>
      </c>
      <c r="F971">
        <v>2014</v>
      </c>
      <c r="G971" t="s">
        <v>103</v>
      </c>
    </row>
    <row r="972" spans="1:7">
      <c r="A972" t="s">
        <v>99</v>
      </c>
      <c r="B972" t="str">
        <f t="shared" ref="B972:B1035" si="16">C972&amp;"_"&amp;D972&amp;F972&amp;E972</f>
        <v>The Lynde and Harry Bradley Foundation_The Heritage Foundation1986250000</v>
      </c>
      <c r="C972" t="s">
        <v>52</v>
      </c>
      <c r="D972" t="s">
        <v>5</v>
      </c>
      <c r="E972" s="3">
        <v>250000</v>
      </c>
      <c r="F972">
        <v>1986</v>
      </c>
    </row>
    <row r="973" spans="1:7">
      <c r="A973" t="s">
        <v>99</v>
      </c>
      <c r="B973" t="str">
        <f t="shared" si="16"/>
        <v>The Lynde and Harry Bradley Foundation_The Heritage Foundation1987250000</v>
      </c>
      <c r="C973" t="s">
        <v>52</v>
      </c>
      <c r="D973" t="s">
        <v>5</v>
      </c>
      <c r="E973" s="3">
        <v>250000</v>
      </c>
      <c r="F973">
        <v>1987</v>
      </c>
    </row>
    <row r="974" spans="1:7">
      <c r="A974" t="s">
        <v>99</v>
      </c>
      <c r="B974" t="str">
        <f t="shared" si="16"/>
        <v>The Lynde and Harry Bradley Foundation_The Heritage Foundation1987510000</v>
      </c>
      <c r="C974" t="s">
        <v>52</v>
      </c>
      <c r="D974" t="s">
        <v>5</v>
      </c>
      <c r="E974" s="3">
        <v>510000</v>
      </c>
      <c r="F974">
        <v>1987</v>
      </c>
    </row>
    <row r="975" spans="1:7">
      <c r="A975" t="s">
        <v>99</v>
      </c>
      <c r="B975" t="str">
        <f t="shared" si="16"/>
        <v>The Lynde and Harry Bradley Foundation_The Heritage Foundation1988300000</v>
      </c>
      <c r="C975" t="s">
        <v>52</v>
      </c>
      <c r="D975" t="s">
        <v>5</v>
      </c>
      <c r="E975" s="3">
        <v>300000</v>
      </c>
      <c r="F975">
        <v>1988</v>
      </c>
    </row>
    <row r="976" spans="1:7">
      <c r="A976" t="s">
        <v>99</v>
      </c>
      <c r="B976" t="str">
        <f t="shared" si="16"/>
        <v>The Lynde and Harry Bradley Foundation_The Heritage Foundation1988300000</v>
      </c>
      <c r="C976" t="s">
        <v>52</v>
      </c>
      <c r="D976" t="s">
        <v>5</v>
      </c>
      <c r="E976" s="3">
        <v>300000</v>
      </c>
      <c r="F976">
        <v>1988</v>
      </c>
    </row>
    <row r="977" spans="1:6">
      <c r="A977" t="s">
        <v>99</v>
      </c>
      <c r="B977" t="str">
        <f t="shared" si="16"/>
        <v>The Lynde and Harry Bradley Foundation_The Heritage Foundation1988256000</v>
      </c>
      <c r="C977" t="s">
        <v>52</v>
      </c>
      <c r="D977" t="s">
        <v>5</v>
      </c>
      <c r="E977" s="3">
        <v>256000</v>
      </c>
      <c r="F977">
        <v>1988</v>
      </c>
    </row>
    <row r="978" spans="1:6">
      <c r="A978" t="s">
        <v>99</v>
      </c>
      <c r="B978" t="str">
        <f t="shared" si="16"/>
        <v>The Lynde and Harry Bradley Foundation_The Heritage Foundation198919000</v>
      </c>
      <c r="C978" t="s">
        <v>52</v>
      </c>
      <c r="D978" t="s">
        <v>5</v>
      </c>
      <c r="E978" s="3">
        <v>19000</v>
      </c>
      <c r="F978">
        <v>1989</v>
      </c>
    </row>
    <row r="979" spans="1:6">
      <c r="A979" t="s">
        <v>99</v>
      </c>
      <c r="B979" t="str">
        <f t="shared" si="16"/>
        <v>The Lynde and Harry Bradley Foundation_The Heritage Foundation1989300000</v>
      </c>
      <c r="C979" t="s">
        <v>52</v>
      </c>
      <c r="D979" t="s">
        <v>5</v>
      </c>
      <c r="E979" s="3">
        <v>300000</v>
      </c>
      <c r="F979">
        <v>1989</v>
      </c>
    </row>
    <row r="980" spans="1:6">
      <c r="A980" t="s">
        <v>99</v>
      </c>
      <c r="B980" t="str">
        <f t="shared" si="16"/>
        <v>The Lynde and Harry Bradley Foundation_The Heritage Foundation1989583800</v>
      </c>
      <c r="C980" t="s">
        <v>52</v>
      </c>
      <c r="D980" t="s">
        <v>5</v>
      </c>
      <c r="E980" s="3">
        <v>583800</v>
      </c>
      <c r="F980">
        <v>1989</v>
      </c>
    </row>
    <row r="981" spans="1:6">
      <c r="A981" t="s">
        <v>99</v>
      </c>
      <c r="B981" t="str">
        <f t="shared" si="16"/>
        <v>The Lynde and Harry Bradley Foundation_The Heritage Foundation1990208500</v>
      </c>
      <c r="C981" t="s">
        <v>52</v>
      </c>
      <c r="D981" t="s">
        <v>5</v>
      </c>
      <c r="E981" s="3">
        <v>208500</v>
      </c>
      <c r="F981">
        <v>1990</v>
      </c>
    </row>
    <row r="982" spans="1:6">
      <c r="A982" t="s">
        <v>99</v>
      </c>
      <c r="B982" t="str">
        <f t="shared" si="16"/>
        <v>The Lynde and Harry Bradley Foundation_The Heritage Foundation1990175000</v>
      </c>
      <c r="C982" t="s">
        <v>52</v>
      </c>
      <c r="D982" t="s">
        <v>5</v>
      </c>
      <c r="E982" s="3">
        <v>175000</v>
      </c>
      <c r="F982">
        <v>1990</v>
      </c>
    </row>
    <row r="983" spans="1:6">
      <c r="A983" t="s">
        <v>99</v>
      </c>
      <c r="B983" t="str">
        <f t="shared" si="16"/>
        <v>The Lynde and Harry Bradley Foundation_The Heritage Foundation1991208500</v>
      </c>
      <c r="C983" t="s">
        <v>52</v>
      </c>
      <c r="D983" t="s">
        <v>5</v>
      </c>
      <c r="E983" s="3">
        <v>208500</v>
      </c>
      <c r="F983">
        <v>1991</v>
      </c>
    </row>
    <row r="984" spans="1:6">
      <c r="A984" t="s">
        <v>99</v>
      </c>
      <c r="B984" t="str">
        <f t="shared" si="16"/>
        <v>The Lynde and Harry Bradley Foundation_The Heritage Foundation1991175000</v>
      </c>
      <c r="C984" t="s">
        <v>52</v>
      </c>
      <c r="D984" t="s">
        <v>5</v>
      </c>
      <c r="E984" s="3">
        <v>175000</v>
      </c>
      <c r="F984">
        <v>1991</v>
      </c>
    </row>
    <row r="985" spans="1:6">
      <c r="A985" t="s">
        <v>99</v>
      </c>
      <c r="B985" t="str">
        <f t="shared" si="16"/>
        <v>The Lynde and Harry Bradley Foundation_The Heritage Foundation1991175000</v>
      </c>
      <c r="C985" t="s">
        <v>52</v>
      </c>
      <c r="D985" t="s">
        <v>5</v>
      </c>
      <c r="E985" s="3">
        <v>175000</v>
      </c>
      <c r="F985">
        <v>1991</v>
      </c>
    </row>
    <row r="986" spans="1:6">
      <c r="A986" t="s">
        <v>99</v>
      </c>
      <c r="B986" t="str">
        <f t="shared" si="16"/>
        <v>The Lynde and Harry Bradley Foundation_The Heritage Foundation199137500</v>
      </c>
      <c r="C986" t="s">
        <v>52</v>
      </c>
      <c r="D986" t="s">
        <v>5</v>
      </c>
      <c r="E986" s="3">
        <v>37500</v>
      </c>
      <c r="F986">
        <v>1991</v>
      </c>
    </row>
    <row r="987" spans="1:6">
      <c r="A987" t="s">
        <v>99</v>
      </c>
      <c r="B987" t="str">
        <f t="shared" si="16"/>
        <v>The Lynde and Harry Bradley Foundation_The Heritage Foundation1991290025</v>
      </c>
      <c r="C987" t="s">
        <v>52</v>
      </c>
      <c r="D987" t="s">
        <v>5</v>
      </c>
      <c r="E987" s="3">
        <v>290025</v>
      </c>
      <c r="F987">
        <v>1991</v>
      </c>
    </row>
    <row r="988" spans="1:6">
      <c r="A988" t="s">
        <v>99</v>
      </c>
      <c r="B988" t="str">
        <f t="shared" si="16"/>
        <v>The Lynde and Harry Bradley Foundation_The Heritage Foundation19922500</v>
      </c>
      <c r="C988" t="s">
        <v>52</v>
      </c>
      <c r="D988" t="s">
        <v>5</v>
      </c>
      <c r="E988" s="3">
        <v>2500</v>
      </c>
      <c r="F988">
        <v>1992</v>
      </c>
    </row>
    <row r="989" spans="1:6">
      <c r="A989" t="s">
        <v>99</v>
      </c>
      <c r="B989" t="str">
        <f t="shared" si="16"/>
        <v>The Lynde and Harry Bradley Foundation_The Heritage Foundation199211850</v>
      </c>
      <c r="C989" t="s">
        <v>52</v>
      </c>
      <c r="D989" t="s">
        <v>5</v>
      </c>
      <c r="E989" s="3">
        <v>11850</v>
      </c>
      <c r="F989">
        <v>1992</v>
      </c>
    </row>
    <row r="990" spans="1:6">
      <c r="A990" t="s">
        <v>99</v>
      </c>
      <c r="B990" t="str">
        <f t="shared" si="16"/>
        <v>The Lynde and Harry Bradley Foundation_The Heritage Foundation199237500</v>
      </c>
      <c r="C990" t="s">
        <v>52</v>
      </c>
      <c r="D990" t="s">
        <v>5</v>
      </c>
      <c r="E990" s="3">
        <v>37500</v>
      </c>
      <c r="F990">
        <v>1992</v>
      </c>
    </row>
    <row r="991" spans="1:6">
      <c r="A991" t="s">
        <v>99</v>
      </c>
      <c r="B991" t="str">
        <f t="shared" si="16"/>
        <v>The Lynde and Harry Bradley Foundation_The Heritage Foundation1992175000</v>
      </c>
      <c r="C991" t="s">
        <v>52</v>
      </c>
      <c r="D991" t="s">
        <v>5</v>
      </c>
      <c r="E991" s="3">
        <v>175000</v>
      </c>
      <c r="F991">
        <v>1992</v>
      </c>
    </row>
    <row r="992" spans="1:6">
      <c r="A992" t="s">
        <v>99</v>
      </c>
      <c r="B992" t="str">
        <f t="shared" si="16"/>
        <v>The Lynde and Harry Bradley Foundation_The Heritage Foundation1992175000</v>
      </c>
      <c r="C992" t="s">
        <v>52</v>
      </c>
      <c r="D992" t="s">
        <v>5</v>
      </c>
      <c r="E992" s="3">
        <v>175000</v>
      </c>
      <c r="F992">
        <v>1992</v>
      </c>
    </row>
    <row r="993" spans="1:6">
      <c r="A993" t="s">
        <v>99</v>
      </c>
      <c r="B993" t="str">
        <f t="shared" si="16"/>
        <v>The Lynde and Harry Bradley Foundation_The Heritage Foundation1992265076</v>
      </c>
      <c r="C993" t="s">
        <v>52</v>
      </c>
      <c r="D993" t="s">
        <v>5</v>
      </c>
      <c r="E993" s="3">
        <v>265076</v>
      </c>
      <c r="F993">
        <v>1992</v>
      </c>
    </row>
    <row r="994" spans="1:6">
      <c r="A994" t="s">
        <v>99</v>
      </c>
      <c r="B994" t="str">
        <f t="shared" si="16"/>
        <v>The Lynde and Harry Bradley Foundation_The Heritage Foundation1992290025</v>
      </c>
      <c r="C994" t="s">
        <v>52</v>
      </c>
      <c r="D994" t="s">
        <v>5</v>
      </c>
      <c r="E994" s="3">
        <v>290025</v>
      </c>
      <c r="F994">
        <v>1992</v>
      </c>
    </row>
    <row r="995" spans="1:6">
      <c r="A995" t="s">
        <v>99</v>
      </c>
      <c r="B995" t="str">
        <f t="shared" si="16"/>
        <v>The Lynde and Harry Bradley Foundation_The Heritage Foundation199320000</v>
      </c>
      <c r="C995" t="s">
        <v>52</v>
      </c>
      <c r="D995" t="s">
        <v>5</v>
      </c>
      <c r="E995" s="3">
        <v>20000</v>
      </c>
      <c r="F995">
        <v>1993</v>
      </c>
    </row>
    <row r="996" spans="1:6">
      <c r="A996" t="s">
        <v>99</v>
      </c>
      <c r="B996" t="str">
        <f t="shared" si="16"/>
        <v>The Lynde and Harry Bradley Foundation_The Heritage Foundation199324850</v>
      </c>
      <c r="C996" t="s">
        <v>52</v>
      </c>
      <c r="D996" t="s">
        <v>5</v>
      </c>
      <c r="E996" s="3">
        <v>24850</v>
      </c>
      <c r="F996">
        <v>1993</v>
      </c>
    </row>
    <row r="997" spans="1:6">
      <c r="A997" t="s">
        <v>99</v>
      </c>
      <c r="B997" t="str">
        <f t="shared" si="16"/>
        <v>The Lynde and Harry Bradley Foundation_The Heritage Foundation199337500</v>
      </c>
      <c r="C997" t="s">
        <v>52</v>
      </c>
      <c r="D997" t="s">
        <v>5</v>
      </c>
      <c r="E997" s="3">
        <v>37500</v>
      </c>
      <c r="F997">
        <v>1993</v>
      </c>
    </row>
    <row r="998" spans="1:6">
      <c r="A998" t="s">
        <v>99</v>
      </c>
      <c r="B998" t="str">
        <f t="shared" si="16"/>
        <v>The Lynde and Harry Bradley Foundation_The Heritage Foundation199337500</v>
      </c>
      <c r="C998" t="s">
        <v>52</v>
      </c>
      <c r="D998" t="s">
        <v>5</v>
      </c>
      <c r="E998" s="3">
        <v>37500</v>
      </c>
      <c r="F998">
        <v>1993</v>
      </c>
    </row>
    <row r="999" spans="1:6">
      <c r="A999" t="s">
        <v>99</v>
      </c>
      <c r="B999" t="str">
        <f t="shared" si="16"/>
        <v>The Lynde and Harry Bradley Foundation_The Heritage Foundation1993170000</v>
      </c>
      <c r="C999" t="s">
        <v>52</v>
      </c>
      <c r="D999" t="s">
        <v>5</v>
      </c>
      <c r="E999" s="3">
        <v>170000</v>
      </c>
      <c r="F999">
        <v>1993</v>
      </c>
    </row>
    <row r="1000" spans="1:6">
      <c r="A1000" t="s">
        <v>99</v>
      </c>
      <c r="B1000" t="str">
        <f t="shared" si="16"/>
        <v>The Lynde and Harry Bradley Foundation_The Heritage Foundation1993175000</v>
      </c>
      <c r="C1000" t="s">
        <v>52</v>
      </c>
      <c r="D1000" t="s">
        <v>5</v>
      </c>
      <c r="E1000" s="3">
        <v>175000</v>
      </c>
      <c r="F1000">
        <v>1993</v>
      </c>
    </row>
    <row r="1001" spans="1:6">
      <c r="A1001" t="s">
        <v>99</v>
      </c>
      <c r="B1001" t="str">
        <f t="shared" si="16"/>
        <v>The Lynde and Harry Bradley Foundation_The Heritage Foundation1993175000</v>
      </c>
      <c r="C1001" t="s">
        <v>52</v>
      </c>
      <c r="D1001" t="s">
        <v>5</v>
      </c>
      <c r="E1001" s="3">
        <v>175000</v>
      </c>
      <c r="F1001">
        <v>1993</v>
      </c>
    </row>
    <row r="1002" spans="1:6">
      <c r="A1002" t="s">
        <v>99</v>
      </c>
      <c r="B1002" t="str">
        <f t="shared" si="16"/>
        <v>The Lynde and Harry Bradley Foundation_The Heritage Foundation1993265076</v>
      </c>
      <c r="C1002" t="s">
        <v>52</v>
      </c>
      <c r="D1002" t="s">
        <v>5</v>
      </c>
      <c r="E1002" s="3">
        <v>265076</v>
      </c>
      <c r="F1002">
        <v>1993</v>
      </c>
    </row>
    <row r="1003" spans="1:6">
      <c r="A1003" t="s">
        <v>99</v>
      </c>
      <c r="B1003" t="str">
        <f t="shared" si="16"/>
        <v>The Lynde and Harry Bradley Foundation_The Heritage Foundation1994350000</v>
      </c>
      <c r="C1003" t="s">
        <v>52</v>
      </c>
      <c r="D1003" t="s">
        <v>5</v>
      </c>
      <c r="E1003" s="3">
        <v>350000</v>
      </c>
      <c r="F1003">
        <v>1994</v>
      </c>
    </row>
    <row r="1004" spans="1:6">
      <c r="A1004" t="s">
        <v>99</v>
      </c>
      <c r="B1004" t="str">
        <f t="shared" si="16"/>
        <v>The Lynde and Harry Bradley Foundation_The Heritage Foundation1994175000</v>
      </c>
      <c r="C1004" t="s">
        <v>52</v>
      </c>
      <c r="D1004" t="s">
        <v>5</v>
      </c>
      <c r="E1004" s="3">
        <v>175000</v>
      </c>
      <c r="F1004">
        <v>1994</v>
      </c>
    </row>
    <row r="1005" spans="1:6">
      <c r="A1005" t="s">
        <v>99</v>
      </c>
      <c r="B1005" t="str">
        <f t="shared" si="16"/>
        <v>The Lynde and Harry Bradley Foundation_The Heritage Foundation1994170000</v>
      </c>
      <c r="C1005" t="s">
        <v>52</v>
      </c>
      <c r="D1005" t="s">
        <v>5</v>
      </c>
      <c r="E1005" s="3">
        <v>170000</v>
      </c>
      <c r="F1005">
        <v>1994</v>
      </c>
    </row>
    <row r="1006" spans="1:6">
      <c r="A1006" t="s">
        <v>99</v>
      </c>
      <c r="B1006" t="str">
        <f t="shared" si="16"/>
        <v>The Lynde and Harry Bradley Foundation_The Heritage Foundation19943000</v>
      </c>
      <c r="C1006" t="s">
        <v>52</v>
      </c>
      <c r="D1006" t="s">
        <v>5</v>
      </c>
      <c r="E1006" s="3">
        <v>3000</v>
      </c>
      <c r="F1006">
        <v>1994</v>
      </c>
    </row>
    <row r="1007" spans="1:6">
      <c r="A1007" t="s">
        <v>99</v>
      </c>
      <c r="B1007" t="str">
        <f t="shared" si="16"/>
        <v>The Lynde and Harry Bradley Foundation_The Heritage Foundation19943000</v>
      </c>
      <c r="C1007" t="s">
        <v>52</v>
      </c>
      <c r="D1007" t="s">
        <v>5</v>
      </c>
      <c r="E1007" s="3">
        <v>3000</v>
      </c>
      <c r="F1007">
        <v>1994</v>
      </c>
    </row>
    <row r="1008" spans="1:6">
      <c r="A1008" t="s">
        <v>99</v>
      </c>
      <c r="B1008" t="str">
        <f t="shared" si="16"/>
        <v>The Lynde and Harry Bradley Foundation_The Heritage Foundation199575000</v>
      </c>
      <c r="C1008" t="s">
        <v>52</v>
      </c>
      <c r="D1008" t="s">
        <v>5</v>
      </c>
      <c r="E1008" s="3">
        <v>75000</v>
      </c>
      <c r="F1008">
        <v>1995</v>
      </c>
    </row>
    <row r="1009" spans="1:6">
      <c r="A1009" t="s">
        <v>99</v>
      </c>
      <c r="B1009" t="str">
        <f t="shared" si="16"/>
        <v>The Lynde and Harry Bradley Foundation_The Heritage Foundation199575000</v>
      </c>
      <c r="C1009" t="s">
        <v>52</v>
      </c>
      <c r="D1009" t="s">
        <v>5</v>
      </c>
      <c r="E1009" s="3">
        <v>75000</v>
      </c>
      <c r="F1009">
        <v>1995</v>
      </c>
    </row>
    <row r="1010" spans="1:6">
      <c r="A1010" t="s">
        <v>99</v>
      </c>
      <c r="B1010" t="str">
        <f t="shared" si="16"/>
        <v>The Lynde and Harry Bradley Foundation_The Heritage Foundation199575000</v>
      </c>
      <c r="C1010" t="s">
        <v>52</v>
      </c>
      <c r="D1010" t="s">
        <v>5</v>
      </c>
      <c r="E1010" s="3">
        <v>75000</v>
      </c>
      <c r="F1010">
        <v>1995</v>
      </c>
    </row>
    <row r="1011" spans="1:6">
      <c r="A1011" t="s">
        <v>99</v>
      </c>
      <c r="B1011" t="str">
        <f t="shared" si="16"/>
        <v>The Lynde and Harry Bradley Foundation_The Heritage Foundation1995100000</v>
      </c>
      <c r="C1011" t="s">
        <v>52</v>
      </c>
      <c r="D1011" t="s">
        <v>5</v>
      </c>
      <c r="E1011" s="3">
        <v>100000</v>
      </c>
      <c r="F1011">
        <v>1995</v>
      </c>
    </row>
    <row r="1012" spans="1:6">
      <c r="A1012" t="s">
        <v>99</v>
      </c>
      <c r="B1012" t="str">
        <f t="shared" si="16"/>
        <v>The Lynde and Harry Bradley Foundation_The Heritage Foundation1995100000</v>
      </c>
      <c r="C1012" t="s">
        <v>52</v>
      </c>
      <c r="D1012" t="s">
        <v>5</v>
      </c>
      <c r="E1012" s="3">
        <v>100000</v>
      </c>
      <c r="F1012">
        <v>1995</v>
      </c>
    </row>
    <row r="1013" spans="1:6">
      <c r="A1013" t="s">
        <v>99</v>
      </c>
      <c r="B1013" t="str">
        <f t="shared" si="16"/>
        <v>The Lynde and Harry Bradley Foundation_The Heritage Foundation1995100000</v>
      </c>
      <c r="C1013" t="s">
        <v>52</v>
      </c>
      <c r="D1013" t="s">
        <v>5</v>
      </c>
      <c r="E1013" s="3">
        <v>100000</v>
      </c>
      <c r="F1013">
        <v>1995</v>
      </c>
    </row>
    <row r="1014" spans="1:6">
      <c r="A1014" t="s">
        <v>99</v>
      </c>
      <c r="B1014" t="str">
        <f t="shared" si="16"/>
        <v>The Lynde and Harry Bradley Foundation_The Heritage Foundation1995350000</v>
      </c>
      <c r="C1014" t="s">
        <v>52</v>
      </c>
      <c r="D1014" t="s">
        <v>5</v>
      </c>
      <c r="E1014" s="3">
        <v>350000</v>
      </c>
      <c r="F1014">
        <v>1995</v>
      </c>
    </row>
    <row r="1015" spans="1:6">
      <c r="A1015" t="s">
        <v>99</v>
      </c>
      <c r="B1015" t="str">
        <f t="shared" si="16"/>
        <v>The Lynde and Harry Bradley Foundation_The Heritage Foundation199610000</v>
      </c>
      <c r="C1015" t="s">
        <v>52</v>
      </c>
      <c r="D1015" t="s">
        <v>5</v>
      </c>
      <c r="E1015" s="3">
        <v>10000</v>
      </c>
      <c r="F1015">
        <v>1996</v>
      </c>
    </row>
    <row r="1016" spans="1:6">
      <c r="A1016" t="s">
        <v>99</v>
      </c>
      <c r="B1016" t="str">
        <f t="shared" si="16"/>
        <v>The Lynde and Harry Bradley Foundation_The Heritage Foundation1996168750</v>
      </c>
      <c r="C1016" t="s">
        <v>52</v>
      </c>
      <c r="D1016" t="s">
        <v>5</v>
      </c>
      <c r="E1016" s="3">
        <v>168750</v>
      </c>
      <c r="F1016">
        <v>1996</v>
      </c>
    </row>
    <row r="1017" spans="1:6">
      <c r="A1017" t="s">
        <v>99</v>
      </c>
      <c r="B1017" t="str">
        <f t="shared" si="16"/>
        <v>The Lynde and Harry Bradley Foundation_The Heritage Foundation1996168750</v>
      </c>
      <c r="C1017" t="s">
        <v>52</v>
      </c>
      <c r="D1017" t="s">
        <v>5</v>
      </c>
      <c r="E1017" s="3">
        <v>168750</v>
      </c>
      <c r="F1017">
        <v>1996</v>
      </c>
    </row>
    <row r="1018" spans="1:6">
      <c r="A1018" t="s">
        <v>99</v>
      </c>
      <c r="B1018" t="str">
        <f t="shared" si="16"/>
        <v>The Lynde and Harry Bradley Foundation_The Heritage Foundation1996187500</v>
      </c>
      <c r="C1018" t="s">
        <v>52</v>
      </c>
      <c r="D1018" t="s">
        <v>5</v>
      </c>
      <c r="E1018" s="3">
        <v>187500</v>
      </c>
      <c r="F1018">
        <v>1996</v>
      </c>
    </row>
    <row r="1019" spans="1:6">
      <c r="A1019" t="s">
        <v>99</v>
      </c>
      <c r="B1019" t="str">
        <f t="shared" si="16"/>
        <v>The Lynde and Harry Bradley Foundation_The Heritage Foundation1996187500</v>
      </c>
      <c r="C1019" t="s">
        <v>52</v>
      </c>
      <c r="D1019" t="s">
        <v>5</v>
      </c>
      <c r="E1019" s="3">
        <v>187500</v>
      </c>
      <c r="F1019">
        <v>1996</v>
      </c>
    </row>
    <row r="1020" spans="1:6">
      <c r="A1020" t="s">
        <v>99</v>
      </c>
      <c r="B1020" t="str">
        <f t="shared" si="16"/>
        <v>The Lynde and Harry Bradley Foundation_The Heritage Foundation1997206250</v>
      </c>
      <c r="C1020" t="s">
        <v>52</v>
      </c>
      <c r="D1020" t="s">
        <v>5</v>
      </c>
      <c r="E1020" s="3">
        <v>206250</v>
      </c>
      <c r="F1020">
        <v>1997</v>
      </c>
    </row>
    <row r="1021" spans="1:6">
      <c r="A1021" t="s">
        <v>99</v>
      </c>
      <c r="B1021" t="str">
        <f t="shared" si="16"/>
        <v>The Lynde and Harry Bradley Foundation_The Heritage Foundation1997168750</v>
      </c>
      <c r="C1021" t="s">
        <v>52</v>
      </c>
      <c r="D1021" t="s">
        <v>5</v>
      </c>
      <c r="E1021" s="3">
        <v>168750</v>
      </c>
      <c r="F1021">
        <v>1997</v>
      </c>
    </row>
    <row r="1022" spans="1:6">
      <c r="A1022" t="s">
        <v>99</v>
      </c>
      <c r="B1022" t="str">
        <f t="shared" si="16"/>
        <v>The Lynde and Harry Bradley Foundation_The Heritage Foundation1997168750</v>
      </c>
      <c r="C1022" t="s">
        <v>52</v>
      </c>
      <c r="D1022" t="s">
        <v>5</v>
      </c>
      <c r="E1022" s="3">
        <v>168750</v>
      </c>
      <c r="F1022">
        <v>1997</v>
      </c>
    </row>
    <row r="1023" spans="1:6">
      <c r="A1023" t="s">
        <v>99</v>
      </c>
      <c r="B1023" t="str">
        <f t="shared" si="16"/>
        <v>The Lynde and Harry Bradley Foundation_The Heritage Foundation1997103125</v>
      </c>
      <c r="C1023" t="s">
        <v>52</v>
      </c>
      <c r="D1023" t="s">
        <v>5</v>
      </c>
      <c r="E1023" s="3">
        <v>103125</v>
      </c>
      <c r="F1023">
        <v>1997</v>
      </c>
    </row>
    <row r="1024" spans="1:6">
      <c r="A1024" t="s">
        <v>99</v>
      </c>
      <c r="B1024" t="str">
        <f t="shared" si="16"/>
        <v>The Lynde and Harry Bradley Foundation_The Heritage Foundation1997103125</v>
      </c>
      <c r="C1024" t="s">
        <v>52</v>
      </c>
      <c r="D1024" t="s">
        <v>5</v>
      </c>
      <c r="E1024" s="3">
        <v>103125</v>
      </c>
      <c r="F1024">
        <v>1997</v>
      </c>
    </row>
    <row r="1025" spans="1:9" s="7" customFormat="1">
      <c r="A1025" t="s">
        <v>99</v>
      </c>
      <c r="B1025" t="str">
        <f t="shared" si="16"/>
        <v>The Lynde and Harry Bradley Foundation_The Heritage Foundation1997103125</v>
      </c>
      <c r="C1025" t="s">
        <v>52</v>
      </c>
      <c r="D1025" t="s">
        <v>5</v>
      </c>
      <c r="E1025" s="3">
        <v>103125</v>
      </c>
      <c r="F1025">
        <v>1997</v>
      </c>
      <c r="G1025"/>
      <c r="H1025"/>
      <c r="I1025"/>
    </row>
    <row r="1026" spans="1:9">
      <c r="A1026" t="s">
        <v>99</v>
      </c>
      <c r="B1026" t="str">
        <f t="shared" si="16"/>
        <v>The Lynde and Harry Bradley Foundation_The Heritage Foundation1998137500</v>
      </c>
      <c r="C1026" t="s">
        <v>52</v>
      </c>
      <c r="D1026" t="s">
        <v>5</v>
      </c>
      <c r="E1026" s="3">
        <v>137500</v>
      </c>
      <c r="F1026">
        <v>1998</v>
      </c>
    </row>
    <row r="1027" spans="1:9">
      <c r="A1027" t="s">
        <v>99</v>
      </c>
      <c r="B1027" t="str">
        <f t="shared" si="16"/>
        <v>The Lynde and Harry Bradley Foundation_The Heritage Foundation1998137500</v>
      </c>
      <c r="C1027" t="s">
        <v>52</v>
      </c>
      <c r="D1027" t="s">
        <v>5</v>
      </c>
      <c r="E1027" s="3">
        <v>137500</v>
      </c>
      <c r="F1027">
        <v>1998</v>
      </c>
    </row>
    <row r="1028" spans="1:9">
      <c r="A1028" t="s">
        <v>99</v>
      </c>
      <c r="B1028" t="str">
        <f t="shared" si="16"/>
        <v>The Lynde and Harry Bradley Foundation_The Heritage Foundation1998137500</v>
      </c>
      <c r="C1028" t="s">
        <v>52</v>
      </c>
      <c r="D1028" t="s">
        <v>5</v>
      </c>
      <c r="E1028" s="3">
        <v>137500</v>
      </c>
      <c r="F1028">
        <v>1998</v>
      </c>
    </row>
    <row r="1029" spans="1:9">
      <c r="A1029" t="s">
        <v>99</v>
      </c>
      <c r="B1029" t="str">
        <f t="shared" si="16"/>
        <v>The Lynde and Harry Bradley Foundation_The Heritage Foundation1998103125</v>
      </c>
      <c r="C1029" t="s">
        <v>52</v>
      </c>
      <c r="D1029" t="s">
        <v>5</v>
      </c>
      <c r="E1029" s="3">
        <v>103125</v>
      </c>
      <c r="F1029">
        <v>1998</v>
      </c>
    </row>
    <row r="1030" spans="1:9">
      <c r="A1030" t="s">
        <v>99</v>
      </c>
      <c r="B1030" t="str">
        <f t="shared" si="16"/>
        <v>The Lynde and Harry Bradley Foundation_The Heritage Foundation1998103125</v>
      </c>
      <c r="C1030" t="s">
        <v>52</v>
      </c>
      <c r="D1030" t="s">
        <v>5</v>
      </c>
      <c r="E1030" s="3">
        <v>103125</v>
      </c>
      <c r="F1030">
        <v>1998</v>
      </c>
    </row>
    <row r="1031" spans="1:9">
      <c r="A1031" t="s">
        <v>99</v>
      </c>
      <c r="B1031" t="str">
        <f t="shared" si="16"/>
        <v>The Lynde and Harry Bradley Foundation_The Heritage Foundation1998103125</v>
      </c>
      <c r="C1031" t="s">
        <v>52</v>
      </c>
      <c r="D1031" t="s">
        <v>5</v>
      </c>
      <c r="E1031" s="3">
        <v>103125</v>
      </c>
      <c r="F1031">
        <v>1998</v>
      </c>
    </row>
    <row r="1032" spans="1:9">
      <c r="A1032" t="s">
        <v>99</v>
      </c>
      <c r="B1032" t="str">
        <f t="shared" si="16"/>
        <v>The Lynde and Harry Bradley Foundation_The Heritage Foundation199850000</v>
      </c>
      <c r="C1032" t="s">
        <v>52</v>
      </c>
      <c r="D1032" t="s">
        <v>5</v>
      </c>
      <c r="E1032" s="3">
        <v>50000</v>
      </c>
      <c r="F1032">
        <v>1998</v>
      </c>
    </row>
    <row r="1033" spans="1:9">
      <c r="A1033" t="s">
        <v>99</v>
      </c>
      <c r="B1033" t="str">
        <f t="shared" si="16"/>
        <v>The Lynde and Harry Bradley Foundation_The Heritage Foundation1999825000</v>
      </c>
      <c r="C1033" t="s">
        <v>52</v>
      </c>
      <c r="D1033" t="s">
        <v>5</v>
      </c>
      <c r="E1033" s="3">
        <v>825000</v>
      </c>
      <c r="F1033">
        <v>1999</v>
      </c>
    </row>
    <row r="1034" spans="1:9">
      <c r="A1034" t="s">
        <v>99</v>
      </c>
      <c r="B1034" t="str">
        <f t="shared" si="16"/>
        <v>The Lynde and Harry Bradley Foundation_The Heritage Foundation1999412500</v>
      </c>
      <c r="C1034" t="s">
        <v>52</v>
      </c>
      <c r="D1034" t="s">
        <v>5</v>
      </c>
      <c r="E1034" s="3">
        <v>412500</v>
      </c>
      <c r="F1034">
        <v>1999</v>
      </c>
    </row>
    <row r="1035" spans="1:9">
      <c r="A1035" t="s">
        <v>99</v>
      </c>
      <c r="B1035" t="str">
        <f t="shared" si="16"/>
        <v>The Lynde and Harry Bradley Foundation_The Heritage Foundation200011366</v>
      </c>
      <c r="C1035" t="s">
        <v>52</v>
      </c>
      <c r="D1035" t="s">
        <v>5</v>
      </c>
      <c r="E1035" s="3">
        <v>11366</v>
      </c>
      <c r="F1035">
        <v>2000</v>
      </c>
    </row>
    <row r="1036" spans="1:9">
      <c r="A1036" t="s">
        <v>99</v>
      </c>
      <c r="B1036" t="str">
        <f t="shared" ref="B1036:B1099" si="17">C1036&amp;"_"&amp;D1036&amp;F1036&amp;E1036</f>
        <v>The Lynde and Harry Bradley Foundation_The Heritage Foundation2000156250</v>
      </c>
      <c r="C1036" t="s">
        <v>52</v>
      </c>
      <c r="D1036" t="s">
        <v>5</v>
      </c>
      <c r="E1036" s="3">
        <v>156250</v>
      </c>
      <c r="F1036">
        <v>2000</v>
      </c>
    </row>
    <row r="1037" spans="1:9">
      <c r="A1037" t="s">
        <v>99</v>
      </c>
      <c r="B1037" t="str">
        <f t="shared" si="17"/>
        <v>The Lynde and Harry Bradley Foundation_The Heritage Foundation2000194884</v>
      </c>
      <c r="C1037" t="s">
        <v>52</v>
      </c>
      <c r="D1037" t="s">
        <v>5</v>
      </c>
      <c r="E1037" s="3">
        <v>194884</v>
      </c>
      <c r="F1037">
        <v>2000</v>
      </c>
    </row>
    <row r="1038" spans="1:9">
      <c r="A1038" t="s">
        <v>99</v>
      </c>
      <c r="B1038" t="str">
        <f t="shared" si="17"/>
        <v>The Lynde and Harry Bradley Foundation_The Heritage Foundation2000206250</v>
      </c>
      <c r="C1038" t="s">
        <v>52</v>
      </c>
      <c r="D1038" t="s">
        <v>5</v>
      </c>
      <c r="E1038" s="3">
        <v>206250</v>
      </c>
      <c r="F1038">
        <v>2000</v>
      </c>
    </row>
    <row r="1039" spans="1:9">
      <c r="A1039" t="s">
        <v>99</v>
      </c>
      <c r="B1039" t="str">
        <f t="shared" si="17"/>
        <v>The Lynde and Harry Bradley Foundation_The Heritage Foundation2000206250</v>
      </c>
      <c r="C1039" t="s">
        <v>52</v>
      </c>
      <c r="D1039" t="s">
        <v>5</v>
      </c>
      <c r="E1039" s="3">
        <v>206250</v>
      </c>
      <c r="F1039">
        <v>2000</v>
      </c>
    </row>
    <row r="1040" spans="1:9">
      <c r="A1040" t="s">
        <v>99</v>
      </c>
      <c r="B1040" t="str">
        <f t="shared" si="17"/>
        <v>The Lynde and Harry Bradley Foundation_The Heritage Foundation2000206250</v>
      </c>
      <c r="C1040" t="s">
        <v>52</v>
      </c>
      <c r="D1040" t="s">
        <v>5</v>
      </c>
      <c r="E1040" s="3">
        <v>206250</v>
      </c>
      <c r="F1040">
        <v>2000</v>
      </c>
    </row>
    <row r="1041" spans="1:6">
      <c r="A1041" t="s">
        <v>99</v>
      </c>
      <c r="B1041" t="str">
        <f t="shared" si="17"/>
        <v>The Lynde and Harry Bradley Foundation_The Heritage Foundation20015411</v>
      </c>
      <c r="C1041" t="s">
        <v>52</v>
      </c>
      <c r="D1041" t="s">
        <v>5</v>
      </c>
      <c r="E1041" s="3">
        <v>5411</v>
      </c>
      <c r="F1041">
        <v>2001</v>
      </c>
    </row>
    <row r="1042" spans="1:6">
      <c r="A1042" t="s">
        <v>99</v>
      </c>
      <c r="B1042" t="str">
        <f t="shared" si="17"/>
        <v>The Lynde and Harry Bradley Foundation_The Heritage Foundation2001150839</v>
      </c>
      <c r="C1042" t="s">
        <v>52</v>
      </c>
      <c r="D1042" t="s">
        <v>5</v>
      </c>
      <c r="E1042" s="3">
        <v>150839</v>
      </c>
      <c r="F1042">
        <v>2001</v>
      </c>
    </row>
    <row r="1043" spans="1:6">
      <c r="A1043" t="s">
        <v>99</v>
      </c>
      <c r="B1043" t="str">
        <f t="shared" si="17"/>
        <v>The Lynde and Harry Bradley Foundation_The Heritage Foundation2001156250</v>
      </c>
      <c r="C1043" t="s">
        <v>52</v>
      </c>
      <c r="D1043" t="s">
        <v>5</v>
      </c>
      <c r="E1043" s="3">
        <v>156250</v>
      </c>
      <c r="F1043">
        <v>2001</v>
      </c>
    </row>
    <row r="1044" spans="1:6">
      <c r="A1044" t="s">
        <v>99</v>
      </c>
      <c r="B1044" t="str">
        <f t="shared" si="17"/>
        <v>The Lynde and Harry Bradley Foundation_The Heritage Foundation2001156250</v>
      </c>
      <c r="C1044" t="s">
        <v>52</v>
      </c>
      <c r="D1044" t="s">
        <v>5</v>
      </c>
      <c r="E1044" s="3">
        <v>156250</v>
      </c>
      <c r="F1044">
        <v>2001</v>
      </c>
    </row>
    <row r="1045" spans="1:6">
      <c r="A1045" t="s">
        <v>99</v>
      </c>
      <c r="B1045" t="str">
        <f t="shared" si="17"/>
        <v>The Lynde and Harry Bradley Foundation_The Heritage Foundation2002100000</v>
      </c>
      <c r="C1045" t="s">
        <v>52</v>
      </c>
      <c r="D1045" t="s">
        <v>5</v>
      </c>
      <c r="E1045" s="3">
        <v>100000</v>
      </c>
      <c r="F1045">
        <v>2002</v>
      </c>
    </row>
    <row r="1046" spans="1:6">
      <c r="A1046" t="s">
        <v>99</v>
      </c>
      <c r="B1046" t="str">
        <f t="shared" si="17"/>
        <v>The Lynde and Harry Bradley Foundation_The Heritage Foundation2002100000</v>
      </c>
      <c r="C1046" t="s">
        <v>52</v>
      </c>
      <c r="D1046" t="s">
        <v>5</v>
      </c>
      <c r="E1046" s="3">
        <v>100000</v>
      </c>
      <c r="F1046">
        <v>2002</v>
      </c>
    </row>
    <row r="1047" spans="1:6">
      <c r="A1047" t="s">
        <v>99</v>
      </c>
      <c r="B1047" t="str">
        <f t="shared" si="17"/>
        <v>The Lynde and Harry Bradley Foundation_The Heritage Foundation2002100000</v>
      </c>
      <c r="C1047" t="s">
        <v>52</v>
      </c>
      <c r="D1047" t="s">
        <v>5</v>
      </c>
      <c r="E1047" s="3">
        <v>100000</v>
      </c>
      <c r="F1047">
        <v>2002</v>
      </c>
    </row>
    <row r="1048" spans="1:6">
      <c r="A1048" t="s">
        <v>99</v>
      </c>
      <c r="B1048" t="str">
        <f t="shared" si="17"/>
        <v>The Lynde and Harry Bradley Foundation_The Heritage Foundation200298110</v>
      </c>
      <c r="C1048" t="s">
        <v>52</v>
      </c>
      <c r="D1048" t="s">
        <v>5</v>
      </c>
      <c r="E1048" s="3">
        <v>98110</v>
      </c>
      <c r="F1048">
        <v>2002</v>
      </c>
    </row>
    <row r="1049" spans="1:6">
      <c r="A1049" t="s">
        <v>99</v>
      </c>
      <c r="B1049" t="str">
        <f t="shared" si="17"/>
        <v>The Lynde and Harry Bradley Foundation_The Heritage Foundation200250000</v>
      </c>
      <c r="C1049" t="s">
        <v>52</v>
      </c>
      <c r="D1049" t="s">
        <v>5</v>
      </c>
      <c r="E1049" s="3">
        <v>50000</v>
      </c>
      <c r="F1049">
        <v>2002</v>
      </c>
    </row>
    <row r="1050" spans="1:6">
      <c r="A1050" t="s">
        <v>99</v>
      </c>
      <c r="B1050" t="str">
        <f t="shared" si="17"/>
        <v>The Lynde and Harry Bradley Foundation_The Heritage Foundation20021890</v>
      </c>
      <c r="C1050" t="s">
        <v>52</v>
      </c>
      <c r="D1050" t="s">
        <v>5</v>
      </c>
      <c r="E1050" s="3">
        <v>1890</v>
      </c>
      <c r="F1050">
        <v>2002</v>
      </c>
    </row>
    <row r="1051" spans="1:6">
      <c r="A1051" t="s">
        <v>99</v>
      </c>
      <c r="B1051" t="str">
        <f t="shared" si="17"/>
        <v>The Lynde and Harry Bradley Foundation_The Heritage Foundation200350000</v>
      </c>
      <c r="C1051" t="s">
        <v>52</v>
      </c>
      <c r="D1051" t="s">
        <v>5</v>
      </c>
      <c r="E1051" s="3">
        <v>50000</v>
      </c>
      <c r="F1051">
        <v>2003</v>
      </c>
    </row>
    <row r="1052" spans="1:6">
      <c r="A1052" t="s">
        <v>99</v>
      </c>
      <c r="B1052" t="str">
        <f t="shared" si="17"/>
        <v>The Lynde and Harry Bradley Foundation_The Heritage Foundation200372500</v>
      </c>
      <c r="C1052" t="s">
        <v>52</v>
      </c>
      <c r="D1052" t="s">
        <v>5</v>
      </c>
      <c r="E1052" s="3">
        <v>72500</v>
      </c>
      <c r="F1052">
        <v>2003</v>
      </c>
    </row>
    <row r="1053" spans="1:6">
      <c r="A1053" t="s">
        <v>99</v>
      </c>
      <c r="B1053" t="str">
        <f t="shared" si="17"/>
        <v>The Lynde and Harry Bradley Foundation_The Heritage Foundation2003100000</v>
      </c>
      <c r="C1053" t="s">
        <v>52</v>
      </c>
      <c r="D1053" t="s">
        <v>5</v>
      </c>
      <c r="E1053" s="3">
        <v>100000</v>
      </c>
      <c r="F1053">
        <v>2003</v>
      </c>
    </row>
    <row r="1054" spans="1:6">
      <c r="A1054" t="s">
        <v>99</v>
      </c>
      <c r="B1054" t="str">
        <f t="shared" si="17"/>
        <v>The Lynde and Harry Bradley Foundation_The Heritage Foundation2003100000</v>
      </c>
      <c r="C1054" t="s">
        <v>52</v>
      </c>
      <c r="D1054" t="s">
        <v>5</v>
      </c>
      <c r="E1054" s="3">
        <v>100000</v>
      </c>
      <c r="F1054">
        <v>2003</v>
      </c>
    </row>
    <row r="1055" spans="1:6">
      <c r="A1055" t="s">
        <v>99</v>
      </c>
      <c r="B1055" t="str">
        <f t="shared" si="17"/>
        <v>The Lynde and Harry Bradley Foundation_The Heritage Foundation2004100000</v>
      </c>
      <c r="C1055" t="s">
        <v>52</v>
      </c>
      <c r="D1055" t="s">
        <v>5</v>
      </c>
      <c r="E1055" s="3">
        <v>100000</v>
      </c>
      <c r="F1055">
        <v>2004</v>
      </c>
    </row>
    <row r="1056" spans="1:6">
      <c r="A1056" t="s">
        <v>99</v>
      </c>
      <c r="B1056" t="str">
        <f t="shared" si="17"/>
        <v>The Lynde and Harry Bradley Foundation_The Heritage Foundation2004100000</v>
      </c>
      <c r="C1056" t="s">
        <v>52</v>
      </c>
      <c r="D1056" t="s">
        <v>5</v>
      </c>
      <c r="E1056" s="3">
        <v>100000</v>
      </c>
      <c r="F1056">
        <v>2004</v>
      </c>
    </row>
    <row r="1057" spans="1:6">
      <c r="A1057" t="s">
        <v>99</v>
      </c>
      <c r="B1057" t="str">
        <f t="shared" si="17"/>
        <v>The Lynde and Harry Bradley Foundation_The Heritage Foundation2004100000</v>
      </c>
      <c r="C1057" t="s">
        <v>52</v>
      </c>
      <c r="D1057" t="s">
        <v>5</v>
      </c>
      <c r="E1057" s="3">
        <v>100000</v>
      </c>
      <c r="F1057">
        <v>2004</v>
      </c>
    </row>
    <row r="1058" spans="1:6">
      <c r="A1058" t="s">
        <v>99</v>
      </c>
      <c r="B1058" t="str">
        <f t="shared" si="17"/>
        <v>The Lynde and Harry Bradley Foundation_The Heritage Foundation200475000</v>
      </c>
      <c r="C1058" t="s">
        <v>52</v>
      </c>
      <c r="D1058" t="s">
        <v>5</v>
      </c>
      <c r="E1058" s="3">
        <v>75000</v>
      </c>
      <c r="F1058">
        <v>2004</v>
      </c>
    </row>
    <row r="1059" spans="1:6">
      <c r="A1059" t="s">
        <v>99</v>
      </c>
      <c r="B1059" t="str">
        <f t="shared" si="17"/>
        <v>The Lynde and Harry Bradley Foundation_The Heritage Foundation200450000</v>
      </c>
      <c r="C1059" t="s">
        <v>52</v>
      </c>
      <c r="D1059" t="s">
        <v>5</v>
      </c>
      <c r="E1059" s="3">
        <v>50000</v>
      </c>
      <c r="F1059">
        <v>2004</v>
      </c>
    </row>
    <row r="1060" spans="1:6">
      <c r="A1060" t="s">
        <v>99</v>
      </c>
      <c r="B1060" t="str">
        <f t="shared" si="17"/>
        <v>The Lynde and Harry Bradley Foundation_The Heritage Foundation200450000</v>
      </c>
      <c r="C1060" t="s">
        <v>52</v>
      </c>
      <c r="D1060" t="s">
        <v>5</v>
      </c>
      <c r="E1060" s="3">
        <v>50000</v>
      </c>
      <c r="F1060">
        <v>2004</v>
      </c>
    </row>
    <row r="1061" spans="1:6">
      <c r="A1061" t="s">
        <v>99</v>
      </c>
      <c r="B1061" t="str">
        <f t="shared" si="17"/>
        <v>The Lynde and Harry Bradley Foundation_The Heritage Foundation2005235000</v>
      </c>
      <c r="C1061" t="s">
        <v>52</v>
      </c>
      <c r="D1061" t="s">
        <v>5</v>
      </c>
      <c r="E1061" s="3">
        <v>235000</v>
      </c>
      <c r="F1061">
        <v>2005</v>
      </c>
    </row>
    <row r="1062" spans="1:6">
      <c r="A1062" t="s">
        <v>99</v>
      </c>
      <c r="B1062" t="str">
        <f t="shared" si="17"/>
        <v>The Lynde and Harry Bradley Foundation_The Heritage Foundation2005100000</v>
      </c>
      <c r="C1062" t="s">
        <v>52</v>
      </c>
      <c r="D1062" t="s">
        <v>5</v>
      </c>
      <c r="E1062" s="3">
        <v>100000</v>
      </c>
      <c r="F1062">
        <v>2005</v>
      </c>
    </row>
    <row r="1063" spans="1:6">
      <c r="A1063" t="s">
        <v>99</v>
      </c>
      <c r="B1063" t="str">
        <f t="shared" si="17"/>
        <v>The Lynde and Harry Bradley Foundation_The Heritage Foundation2005100000</v>
      </c>
      <c r="C1063" t="s">
        <v>52</v>
      </c>
      <c r="D1063" t="s">
        <v>5</v>
      </c>
      <c r="E1063" s="3">
        <v>100000</v>
      </c>
      <c r="F1063">
        <v>2005</v>
      </c>
    </row>
    <row r="1064" spans="1:6">
      <c r="A1064" t="s">
        <v>99</v>
      </c>
      <c r="B1064" t="str">
        <f t="shared" si="17"/>
        <v>The Lynde and Harry Bradley Foundation_The Heritage Foundation2005100000</v>
      </c>
      <c r="C1064" t="s">
        <v>52</v>
      </c>
      <c r="D1064" t="s">
        <v>5</v>
      </c>
      <c r="E1064" s="3">
        <v>100000</v>
      </c>
      <c r="F1064">
        <v>2005</v>
      </c>
    </row>
    <row r="1065" spans="1:6">
      <c r="A1065" t="s">
        <v>99</v>
      </c>
      <c r="B1065" t="str">
        <f t="shared" si="17"/>
        <v>The Lynde and Harry Bradley Foundation_The Heritage Foundation200675000</v>
      </c>
      <c r="C1065" t="s">
        <v>52</v>
      </c>
      <c r="D1065" t="s">
        <v>5</v>
      </c>
      <c r="E1065" s="3">
        <v>75000</v>
      </c>
      <c r="F1065">
        <v>2006</v>
      </c>
    </row>
    <row r="1066" spans="1:6">
      <c r="A1066" t="s">
        <v>99</v>
      </c>
      <c r="B1066" t="str">
        <f t="shared" si="17"/>
        <v>The Lynde and Harry Bradley Foundation_The Heritage Foundation2006100000</v>
      </c>
      <c r="C1066" t="s">
        <v>52</v>
      </c>
      <c r="D1066" t="s">
        <v>5</v>
      </c>
      <c r="E1066" s="3">
        <v>100000</v>
      </c>
      <c r="F1066">
        <v>2006</v>
      </c>
    </row>
    <row r="1067" spans="1:6">
      <c r="A1067" t="s">
        <v>99</v>
      </c>
      <c r="B1067" t="str">
        <f t="shared" si="17"/>
        <v>The Lynde and Harry Bradley Foundation_The Heritage Foundation2007100000</v>
      </c>
      <c r="C1067" t="s">
        <v>52</v>
      </c>
      <c r="D1067" t="s">
        <v>5</v>
      </c>
      <c r="E1067" s="3">
        <v>100000</v>
      </c>
      <c r="F1067">
        <v>2007</v>
      </c>
    </row>
    <row r="1068" spans="1:6">
      <c r="A1068" t="s">
        <v>99</v>
      </c>
      <c r="B1068" t="str">
        <f t="shared" si="17"/>
        <v>The Lynde and Harry Bradley Foundation_The Heritage Foundation200775000</v>
      </c>
      <c r="C1068" t="s">
        <v>52</v>
      </c>
      <c r="D1068" t="s">
        <v>5</v>
      </c>
      <c r="E1068" s="3">
        <v>75000</v>
      </c>
      <c r="F1068">
        <v>2007</v>
      </c>
    </row>
    <row r="1069" spans="1:6">
      <c r="A1069" t="s">
        <v>99</v>
      </c>
      <c r="B1069" t="str">
        <f t="shared" si="17"/>
        <v>The Lynde and Harry Bradley Foundation_The Heritage Foundation200775000</v>
      </c>
      <c r="C1069" t="s">
        <v>52</v>
      </c>
      <c r="D1069" t="s">
        <v>5</v>
      </c>
      <c r="E1069" s="3">
        <v>75000</v>
      </c>
      <c r="F1069">
        <v>2007</v>
      </c>
    </row>
    <row r="1070" spans="1:6">
      <c r="A1070" t="s">
        <v>99</v>
      </c>
      <c r="B1070" t="str">
        <f t="shared" si="17"/>
        <v>The Lynde and Harry Bradley Foundation_The Heritage Foundation200750000</v>
      </c>
      <c r="C1070" t="s">
        <v>52</v>
      </c>
      <c r="D1070" t="s">
        <v>5</v>
      </c>
      <c r="E1070" s="3">
        <v>50000</v>
      </c>
      <c r="F1070">
        <v>2007</v>
      </c>
    </row>
    <row r="1071" spans="1:6">
      <c r="A1071" t="s">
        <v>99</v>
      </c>
      <c r="B1071" t="str">
        <f t="shared" si="17"/>
        <v>The Lynde and Harry Bradley Foundation_The Heritage Foundation200740000</v>
      </c>
      <c r="C1071" t="s">
        <v>52</v>
      </c>
      <c r="D1071" t="s">
        <v>5</v>
      </c>
      <c r="E1071" s="3">
        <v>40000</v>
      </c>
      <c r="F1071">
        <v>2007</v>
      </c>
    </row>
    <row r="1072" spans="1:6">
      <c r="A1072" t="s">
        <v>99</v>
      </c>
      <c r="B1072" t="str">
        <f t="shared" si="17"/>
        <v>The Lynde and Harry Bradley Foundation_The Heritage Foundation200740000</v>
      </c>
      <c r="C1072" t="s">
        <v>52</v>
      </c>
      <c r="D1072" t="s">
        <v>5</v>
      </c>
      <c r="E1072" s="3">
        <v>40000</v>
      </c>
      <c r="F1072">
        <v>2007</v>
      </c>
    </row>
    <row r="1073" spans="1:6">
      <c r="A1073" t="s">
        <v>99</v>
      </c>
      <c r="B1073" t="str">
        <f t="shared" si="17"/>
        <v>The Lynde and Harry Bradley Foundation_The Heritage Foundation2008175000</v>
      </c>
      <c r="C1073" t="s">
        <v>52</v>
      </c>
      <c r="D1073" t="s">
        <v>5</v>
      </c>
      <c r="E1073" s="3">
        <v>175000</v>
      </c>
      <c r="F1073">
        <v>2008</v>
      </c>
    </row>
    <row r="1074" spans="1:6">
      <c r="A1074" t="s">
        <v>99</v>
      </c>
      <c r="B1074" t="str">
        <f t="shared" si="17"/>
        <v>The Lynde and Harry Bradley Foundation_The Heritage Foundation200820000</v>
      </c>
      <c r="C1074" t="s">
        <v>52</v>
      </c>
      <c r="D1074" t="s">
        <v>5</v>
      </c>
      <c r="E1074" s="3">
        <v>20000</v>
      </c>
      <c r="F1074">
        <v>2008</v>
      </c>
    </row>
    <row r="1075" spans="1:6">
      <c r="A1075" t="s">
        <v>99</v>
      </c>
      <c r="B1075" t="str">
        <f t="shared" si="17"/>
        <v>The Lynde and Harry Bradley Foundation_The Heritage Foundation200850000</v>
      </c>
      <c r="C1075" t="s">
        <v>52</v>
      </c>
      <c r="D1075" t="s">
        <v>5</v>
      </c>
      <c r="E1075" s="3">
        <v>50000</v>
      </c>
      <c r="F1075">
        <v>2008</v>
      </c>
    </row>
    <row r="1076" spans="1:6">
      <c r="A1076" t="s">
        <v>99</v>
      </c>
      <c r="B1076" t="str">
        <f t="shared" si="17"/>
        <v>The Lynde and Harry Bradley Foundation_The Heritage Foundation200950000</v>
      </c>
      <c r="C1076" t="s">
        <v>52</v>
      </c>
      <c r="D1076" t="s">
        <v>5</v>
      </c>
      <c r="E1076" s="3">
        <v>50000</v>
      </c>
      <c r="F1076">
        <v>2009</v>
      </c>
    </row>
    <row r="1077" spans="1:6">
      <c r="A1077" t="s">
        <v>99</v>
      </c>
      <c r="B1077" t="str">
        <f t="shared" si="17"/>
        <v>The Lynde and Harry Bradley Foundation_The Heritage Foundation200950000</v>
      </c>
      <c r="C1077" t="s">
        <v>52</v>
      </c>
      <c r="D1077" t="s">
        <v>5</v>
      </c>
      <c r="E1077" s="3">
        <v>50000</v>
      </c>
      <c r="F1077">
        <v>2009</v>
      </c>
    </row>
    <row r="1078" spans="1:6">
      <c r="A1078" t="s">
        <v>99</v>
      </c>
      <c r="B1078" t="str">
        <f t="shared" si="17"/>
        <v>The Lynde and Harry Bradley Foundation_The Heritage Foundation200953500</v>
      </c>
      <c r="C1078" t="s">
        <v>52</v>
      </c>
      <c r="D1078" t="s">
        <v>5</v>
      </c>
      <c r="E1078" s="3">
        <v>53500</v>
      </c>
      <c r="F1078">
        <v>2009</v>
      </c>
    </row>
    <row r="1079" spans="1:6">
      <c r="A1079" t="s">
        <v>99</v>
      </c>
      <c r="B1079" t="str">
        <f t="shared" si="17"/>
        <v>The Lynde and Harry Bradley Foundation_The Heritage Foundation200975000</v>
      </c>
      <c r="C1079" t="s">
        <v>52</v>
      </c>
      <c r="D1079" t="s">
        <v>5</v>
      </c>
      <c r="E1079" s="3">
        <v>75000</v>
      </c>
      <c r="F1079">
        <v>2009</v>
      </c>
    </row>
    <row r="1080" spans="1:6">
      <c r="A1080" t="s">
        <v>99</v>
      </c>
      <c r="B1080" t="str">
        <f t="shared" si="17"/>
        <v>The Lynde and Harry Bradley Foundation_The Heritage Foundation200975000</v>
      </c>
      <c r="C1080" t="s">
        <v>52</v>
      </c>
      <c r="D1080" t="s">
        <v>5</v>
      </c>
      <c r="E1080" s="3">
        <v>75000</v>
      </c>
      <c r="F1080">
        <v>2009</v>
      </c>
    </row>
    <row r="1081" spans="1:6">
      <c r="A1081" t="s">
        <v>99</v>
      </c>
      <c r="B1081" t="str">
        <f t="shared" si="17"/>
        <v>The Lynde and Harry Bradley Foundation_The Heritage Foundation201050000</v>
      </c>
      <c r="C1081" t="s">
        <v>52</v>
      </c>
      <c r="D1081" t="s">
        <v>5</v>
      </c>
      <c r="E1081" s="3">
        <v>50000</v>
      </c>
      <c r="F1081">
        <v>2010</v>
      </c>
    </row>
    <row r="1082" spans="1:6">
      <c r="A1082" t="s">
        <v>99</v>
      </c>
      <c r="B1082" t="str">
        <f t="shared" si="17"/>
        <v>The Lynde and Harry Bradley Foundation_The Heritage Foundation201075000</v>
      </c>
      <c r="C1082" t="s">
        <v>52</v>
      </c>
      <c r="D1082" t="s">
        <v>5</v>
      </c>
      <c r="E1082" s="3">
        <v>75000</v>
      </c>
      <c r="F1082">
        <v>2010</v>
      </c>
    </row>
    <row r="1083" spans="1:6">
      <c r="A1083" t="s">
        <v>99</v>
      </c>
      <c r="B1083" t="str">
        <f t="shared" si="17"/>
        <v>The Lynde and Harry Bradley Foundation_The Heritage Foundation2010100000</v>
      </c>
      <c r="C1083" t="s">
        <v>52</v>
      </c>
      <c r="D1083" t="s">
        <v>5</v>
      </c>
      <c r="E1083" s="3">
        <v>100000</v>
      </c>
      <c r="F1083">
        <v>2010</v>
      </c>
    </row>
    <row r="1084" spans="1:6">
      <c r="A1084" t="s">
        <v>99</v>
      </c>
      <c r="B1084" t="str">
        <f t="shared" si="17"/>
        <v>The Lynde and Harry Bradley Foundation_The Heritage Foundation201125000</v>
      </c>
      <c r="C1084" t="s">
        <v>52</v>
      </c>
      <c r="D1084" t="s">
        <v>5</v>
      </c>
      <c r="E1084" s="3">
        <v>25000</v>
      </c>
      <c r="F1084">
        <v>2011</v>
      </c>
    </row>
    <row r="1085" spans="1:6">
      <c r="A1085" t="s">
        <v>99</v>
      </c>
      <c r="B1085" t="str">
        <f t="shared" si="17"/>
        <v>The Lynde and Harry Bradley Foundation_The Heritage Foundation201170000</v>
      </c>
      <c r="C1085" t="s">
        <v>52</v>
      </c>
      <c r="D1085" t="s">
        <v>5</v>
      </c>
      <c r="E1085" s="3">
        <v>70000</v>
      </c>
      <c r="F1085">
        <v>2011</v>
      </c>
    </row>
    <row r="1086" spans="1:6">
      <c r="A1086" t="s">
        <v>99</v>
      </c>
      <c r="B1086" t="str">
        <f t="shared" si="17"/>
        <v>The Lynde and Harry Bradley Foundation_The Heritage Foundation2011125000</v>
      </c>
      <c r="C1086" t="s">
        <v>52</v>
      </c>
      <c r="D1086" t="s">
        <v>5</v>
      </c>
      <c r="E1086" s="3">
        <v>125000</v>
      </c>
      <c r="F1086">
        <v>2011</v>
      </c>
    </row>
    <row r="1087" spans="1:6">
      <c r="A1087" t="s">
        <v>99</v>
      </c>
      <c r="B1087" t="str">
        <f t="shared" si="17"/>
        <v>The Lynde and Harry Bradley Foundation_The Heritage Foundation201225000</v>
      </c>
      <c r="C1087" t="s">
        <v>52</v>
      </c>
      <c r="D1087" t="s">
        <v>5</v>
      </c>
      <c r="E1087" s="3">
        <v>25000</v>
      </c>
      <c r="F1087">
        <v>2012</v>
      </c>
    </row>
    <row r="1088" spans="1:6">
      <c r="A1088" t="s">
        <v>99</v>
      </c>
      <c r="B1088" t="str">
        <f t="shared" si="17"/>
        <v>The Lynde and Harry Bradley Foundation_The Heritage Foundation201280000</v>
      </c>
      <c r="C1088" t="s">
        <v>52</v>
      </c>
      <c r="D1088" t="s">
        <v>5</v>
      </c>
      <c r="E1088" s="3">
        <v>80000</v>
      </c>
      <c r="F1088">
        <v>2012</v>
      </c>
    </row>
    <row r="1089" spans="1:7">
      <c r="A1089" t="s">
        <v>99</v>
      </c>
      <c r="B1089" t="str">
        <f t="shared" si="17"/>
        <v>The Lynde and Harry Bradley Foundation_The Heritage Foundation2012125000</v>
      </c>
      <c r="C1089" t="s">
        <v>52</v>
      </c>
      <c r="D1089" t="s">
        <v>5</v>
      </c>
      <c r="E1089" s="3">
        <v>125000</v>
      </c>
      <c r="F1089">
        <v>2012</v>
      </c>
    </row>
    <row r="1090" spans="1:7">
      <c r="A1090">
        <v>990</v>
      </c>
      <c r="B1090" t="str">
        <f t="shared" si="17"/>
        <v>The Lynde and Harry Bradley Foundation_The Heritage Foundation201350000</v>
      </c>
      <c r="C1090" t="s">
        <v>52</v>
      </c>
      <c r="D1090" t="s">
        <v>5</v>
      </c>
      <c r="E1090" s="3">
        <v>50000</v>
      </c>
      <c r="F1090">
        <v>2013</v>
      </c>
      <c r="G1090" t="s">
        <v>103</v>
      </c>
    </row>
    <row r="1091" spans="1:7">
      <c r="A1091">
        <v>990</v>
      </c>
      <c r="B1091" t="str">
        <f t="shared" si="17"/>
        <v>The Lynde and Harry Bradley Foundation_The Heritage Foundation201350000</v>
      </c>
      <c r="C1091" t="s">
        <v>52</v>
      </c>
      <c r="D1091" t="s">
        <v>5</v>
      </c>
      <c r="E1091" s="3">
        <v>50000</v>
      </c>
      <c r="F1091">
        <v>2013</v>
      </c>
      <c r="G1091" t="s">
        <v>103</v>
      </c>
    </row>
    <row r="1092" spans="1:7">
      <c r="A1092">
        <v>990</v>
      </c>
      <c r="B1092" t="str">
        <f t="shared" si="17"/>
        <v>The Lynde and Harry Bradley Foundation_The Heritage Foundation201450000</v>
      </c>
      <c r="C1092" t="s">
        <v>52</v>
      </c>
      <c r="D1092" t="s">
        <v>5</v>
      </c>
      <c r="E1092" s="3">
        <v>50000</v>
      </c>
      <c r="F1092">
        <v>2014</v>
      </c>
      <c r="G1092" t="s">
        <v>103</v>
      </c>
    </row>
    <row r="1093" spans="1:7">
      <c r="A1093">
        <v>990</v>
      </c>
      <c r="B1093" t="str">
        <f t="shared" si="17"/>
        <v>The Lynde and Harry Bradley Foundation_The Heritage Foundation201480000</v>
      </c>
      <c r="C1093" t="s">
        <v>52</v>
      </c>
      <c r="D1093" t="s">
        <v>5</v>
      </c>
      <c r="E1093" s="3">
        <v>80000</v>
      </c>
      <c r="F1093">
        <v>2014</v>
      </c>
      <c r="G1093" t="s">
        <v>103</v>
      </c>
    </row>
    <row r="1094" spans="1:7">
      <c r="A1094">
        <v>990</v>
      </c>
      <c r="B1094" t="str">
        <f t="shared" si="17"/>
        <v>The Lynde and Harry Bradley Foundation_The Heritage Foundation201550000</v>
      </c>
      <c r="C1094" t="s">
        <v>52</v>
      </c>
      <c r="D1094" t="s">
        <v>5</v>
      </c>
      <c r="E1094" s="3">
        <v>50000</v>
      </c>
      <c r="F1094">
        <v>2015</v>
      </c>
      <c r="G1094" t="s">
        <v>103</v>
      </c>
    </row>
    <row r="1095" spans="1:7">
      <c r="A1095">
        <v>990</v>
      </c>
      <c r="B1095" t="str">
        <f t="shared" si="17"/>
        <v>The Lynde and Harry Bradley Foundation_The Heritage Foundation201580000</v>
      </c>
      <c r="C1095" t="s">
        <v>52</v>
      </c>
      <c r="D1095" t="s">
        <v>5</v>
      </c>
      <c r="E1095" s="3">
        <v>80000</v>
      </c>
      <c r="F1095">
        <v>2015</v>
      </c>
      <c r="G1095" t="s">
        <v>103</v>
      </c>
    </row>
    <row r="1096" spans="1:7">
      <c r="A1096">
        <v>990</v>
      </c>
      <c r="B1096" t="str">
        <f t="shared" si="17"/>
        <v>The Lynde and Harry Bradley Foundation_The Heritage Foundation201675000</v>
      </c>
      <c r="C1096" t="s">
        <v>52</v>
      </c>
      <c r="D1096" t="s">
        <v>5</v>
      </c>
      <c r="E1096" s="3">
        <v>75000</v>
      </c>
      <c r="F1096">
        <v>2016</v>
      </c>
      <c r="G1096" t="s">
        <v>103</v>
      </c>
    </row>
    <row r="1097" spans="1:7">
      <c r="A1097" s="7">
        <v>990</v>
      </c>
      <c r="B1097" s="7" t="str">
        <f t="shared" si="17"/>
        <v>The Marcus Foundation_The Heritage Foundation20065000</v>
      </c>
      <c r="C1097" s="7" t="s">
        <v>138</v>
      </c>
      <c r="D1097" s="7" t="s">
        <v>5</v>
      </c>
      <c r="E1097" s="3">
        <v>5000</v>
      </c>
      <c r="F1097" s="7">
        <v>2006</v>
      </c>
      <c r="G1097" t="s">
        <v>103</v>
      </c>
    </row>
    <row r="1098" spans="1:7">
      <c r="A1098" s="7">
        <v>990</v>
      </c>
      <c r="B1098" s="7" t="str">
        <f t="shared" si="17"/>
        <v>The Marcus Foundation_The Heritage Foundation20075000</v>
      </c>
      <c r="C1098" s="7" t="s">
        <v>138</v>
      </c>
      <c r="D1098" s="7" t="s">
        <v>5</v>
      </c>
      <c r="E1098" s="3">
        <v>5000</v>
      </c>
      <c r="F1098" s="7">
        <v>2007</v>
      </c>
      <c r="G1098" t="s">
        <v>103</v>
      </c>
    </row>
    <row r="1099" spans="1:7">
      <c r="A1099" s="7">
        <v>990</v>
      </c>
      <c r="B1099" s="7" t="str">
        <f t="shared" si="17"/>
        <v>The Marcus Foundation_The Heritage Foundation20105000</v>
      </c>
      <c r="C1099" s="7" t="s">
        <v>138</v>
      </c>
      <c r="D1099" s="7" t="s">
        <v>5</v>
      </c>
      <c r="E1099" s="3">
        <v>5000</v>
      </c>
      <c r="F1099" s="7">
        <v>2010</v>
      </c>
      <c r="G1099" t="s">
        <v>103</v>
      </c>
    </row>
    <row r="1100" spans="1:7">
      <c r="A1100" s="7">
        <v>990</v>
      </c>
      <c r="B1100" s="7" t="str">
        <f t="shared" ref="B1100:B1163" si="18">C1100&amp;"_"&amp;D1100&amp;F1100&amp;E1100</f>
        <v>The Marcus Foundation_The Heritage Foundation20125000</v>
      </c>
      <c r="C1100" s="7" t="s">
        <v>138</v>
      </c>
      <c r="D1100" s="7" t="s">
        <v>5</v>
      </c>
      <c r="E1100" s="3">
        <v>5000</v>
      </c>
      <c r="F1100" s="7">
        <v>2012</v>
      </c>
      <c r="G1100" t="s">
        <v>103</v>
      </c>
    </row>
    <row r="1101" spans="1:7">
      <c r="A1101" t="s">
        <v>99</v>
      </c>
      <c r="B1101" t="str">
        <f t="shared" si="18"/>
        <v>The McWethy Foundation_The Heritage Foundation200910000</v>
      </c>
      <c r="C1101" t="s">
        <v>14</v>
      </c>
      <c r="D1101" t="s">
        <v>5</v>
      </c>
      <c r="E1101" s="3">
        <v>10000</v>
      </c>
      <c r="F1101">
        <v>2009</v>
      </c>
    </row>
    <row r="1102" spans="1:7">
      <c r="A1102" t="s">
        <v>99</v>
      </c>
      <c r="B1102" t="str">
        <f t="shared" si="18"/>
        <v>The McWethy Foundation_The Heritage Foundation201010000</v>
      </c>
      <c r="C1102" t="s">
        <v>14</v>
      </c>
      <c r="D1102" t="s">
        <v>5</v>
      </c>
      <c r="E1102" s="3">
        <v>10000</v>
      </c>
      <c r="F1102">
        <v>2010</v>
      </c>
    </row>
    <row r="1103" spans="1:7">
      <c r="A1103" t="s">
        <v>99</v>
      </c>
      <c r="B1103" t="str">
        <f t="shared" si="18"/>
        <v>The McWethy Foundation_The Heritage Foundation201120000</v>
      </c>
      <c r="C1103" t="s">
        <v>14</v>
      </c>
      <c r="D1103" t="s">
        <v>5</v>
      </c>
      <c r="E1103" s="3">
        <v>20000</v>
      </c>
      <c r="F1103">
        <v>2011</v>
      </c>
    </row>
    <row r="1104" spans="1:7">
      <c r="A1104" t="s">
        <v>99</v>
      </c>
      <c r="B1104" t="str">
        <f t="shared" si="18"/>
        <v>The McWethy Foundation_The Heritage Foundation201220000</v>
      </c>
      <c r="C1104" t="s">
        <v>14</v>
      </c>
      <c r="D1104" t="s">
        <v>5</v>
      </c>
      <c r="E1104" s="3">
        <v>20000</v>
      </c>
      <c r="F1104">
        <v>2012</v>
      </c>
    </row>
    <row r="1105" spans="1:7">
      <c r="A1105" t="s">
        <v>99</v>
      </c>
      <c r="B1105" t="str">
        <f t="shared" si="18"/>
        <v>The McWethy Foundation_The Heritage Foundation201320000</v>
      </c>
      <c r="C1105" t="s">
        <v>14</v>
      </c>
      <c r="D1105" t="s">
        <v>5</v>
      </c>
      <c r="E1105" s="3">
        <v>20000</v>
      </c>
      <c r="F1105">
        <v>2013</v>
      </c>
    </row>
    <row r="1106" spans="1:7">
      <c r="A1106">
        <v>990</v>
      </c>
      <c r="B1106" t="str">
        <f t="shared" si="18"/>
        <v>The McWethy Foundation_The Heritage Foundation201420000</v>
      </c>
      <c r="C1106" t="s">
        <v>14</v>
      </c>
      <c r="D1106" t="s">
        <v>5</v>
      </c>
      <c r="E1106" s="3">
        <v>20000</v>
      </c>
      <c r="F1106">
        <v>2014</v>
      </c>
      <c r="G1106" t="s">
        <v>103</v>
      </c>
    </row>
    <row r="1107" spans="1:7">
      <c r="A1107" t="s">
        <v>99</v>
      </c>
      <c r="B1107" t="str">
        <f t="shared" si="18"/>
        <v>The Opportunity Foundation_The Heritage Foundation20011000</v>
      </c>
      <c r="C1107" t="s">
        <v>20</v>
      </c>
      <c r="D1107" t="s">
        <v>5</v>
      </c>
      <c r="E1107" s="3">
        <v>1000</v>
      </c>
      <c r="F1107">
        <v>2001</v>
      </c>
    </row>
    <row r="1108" spans="1:7">
      <c r="A1108" t="s">
        <v>99</v>
      </c>
      <c r="B1108" t="str">
        <f t="shared" si="18"/>
        <v>The Opportunity Foundation_The Heritage Foundation20022000</v>
      </c>
      <c r="C1108" t="s">
        <v>20</v>
      </c>
      <c r="D1108" t="s">
        <v>5</v>
      </c>
      <c r="E1108" s="3">
        <v>2000</v>
      </c>
      <c r="F1108">
        <v>2002</v>
      </c>
    </row>
    <row r="1109" spans="1:7">
      <c r="A1109" t="s">
        <v>99</v>
      </c>
      <c r="B1109" t="str">
        <f t="shared" si="18"/>
        <v>The Opportunity Foundation_The Heritage Foundation20038000</v>
      </c>
      <c r="C1109" t="s">
        <v>20</v>
      </c>
      <c r="D1109" t="s">
        <v>5</v>
      </c>
      <c r="E1109" s="3">
        <v>8000</v>
      </c>
      <c r="F1109">
        <v>2003</v>
      </c>
    </row>
    <row r="1110" spans="1:7">
      <c r="A1110" t="s">
        <v>99</v>
      </c>
      <c r="B1110" t="str">
        <f t="shared" si="18"/>
        <v>The Opportunity Foundation_The Heritage Foundation200410000</v>
      </c>
      <c r="C1110" t="s">
        <v>20</v>
      </c>
      <c r="D1110" t="s">
        <v>5</v>
      </c>
      <c r="E1110" s="3">
        <v>10000</v>
      </c>
      <c r="F1110">
        <v>2004</v>
      </c>
    </row>
    <row r="1111" spans="1:7">
      <c r="A1111" t="s">
        <v>99</v>
      </c>
      <c r="B1111" t="str">
        <f t="shared" si="18"/>
        <v>The Opportunity Foundation_The Heritage Foundation20051000</v>
      </c>
      <c r="C1111" t="s">
        <v>20</v>
      </c>
      <c r="D1111" t="s">
        <v>5</v>
      </c>
      <c r="E1111" s="3">
        <v>1000</v>
      </c>
      <c r="F1111">
        <v>2005</v>
      </c>
    </row>
    <row r="1112" spans="1:7">
      <c r="A1112" t="s">
        <v>99</v>
      </c>
      <c r="B1112" t="str">
        <f t="shared" si="18"/>
        <v>The Opportunity Foundation_The Heritage Foundation20061000</v>
      </c>
      <c r="C1112" t="s">
        <v>20</v>
      </c>
      <c r="D1112" t="s">
        <v>5</v>
      </c>
      <c r="E1112" s="3">
        <v>1000</v>
      </c>
      <c r="F1112">
        <v>2006</v>
      </c>
    </row>
    <row r="1113" spans="1:7">
      <c r="A1113" t="s">
        <v>99</v>
      </c>
      <c r="B1113" t="str">
        <f t="shared" si="18"/>
        <v>The Opportunity Foundation_The Heritage Foundation20075000</v>
      </c>
      <c r="C1113" t="s">
        <v>20</v>
      </c>
      <c r="D1113" t="s">
        <v>5</v>
      </c>
      <c r="E1113" s="3">
        <v>5000</v>
      </c>
      <c r="F1113">
        <v>2007</v>
      </c>
    </row>
    <row r="1114" spans="1:7">
      <c r="A1114" t="s">
        <v>99</v>
      </c>
      <c r="B1114" t="str">
        <f t="shared" si="18"/>
        <v>The Opportunity Foundation_The Heritage Foundation20085000</v>
      </c>
      <c r="C1114" t="s">
        <v>20</v>
      </c>
      <c r="D1114" t="s">
        <v>5</v>
      </c>
      <c r="E1114" s="3">
        <v>5000</v>
      </c>
      <c r="F1114">
        <v>2008</v>
      </c>
    </row>
    <row r="1115" spans="1:7">
      <c r="A1115" t="s">
        <v>99</v>
      </c>
      <c r="B1115" t="str">
        <f t="shared" si="18"/>
        <v>The Opportunity Foundation_The Heritage Foundation20095000</v>
      </c>
      <c r="C1115" t="s">
        <v>20</v>
      </c>
      <c r="D1115" t="s">
        <v>5</v>
      </c>
      <c r="E1115" s="3">
        <v>5000</v>
      </c>
      <c r="F1115">
        <v>2009</v>
      </c>
    </row>
    <row r="1116" spans="1:7">
      <c r="A1116" t="s">
        <v>99</v>
      </c>
      <c r="B1116" t="str">
        <f t="shared" si="18"/>
        <v>The Opportunity Foundation_The Heritage Foundation20105000</v>
      </c>
      <c r="C1116" t="s">
        <v>20</v>
      </c>
      <c r="D1116" t="s">
        <v>5</v>
      </c>
      <c r="E1116" s="3">
        <v>5000</v>
      </c>
      <c r="F1116">
        <v>2010</v>
      </c>
    </row>
    <row r="1117" spans="1:7">
      <c r="A1117" t="s">
        <v>99</v>
      </c>
      <c r="B1117" t="str">
        <f t="shared" si="18"/>
        <v>The Opportunity Foundation_The Heritage Foundation20115000</v>
      </c>
      <c r="C1117" t="s">
        <v>20</v>
      </c>
      <c r="D1117" t="s">
        <v>5</v>
      </c>
      <c r="E1117" s="3">
        <v>5000</v>
      </c>
      <c r="F1117">
        <v>2011</v>
      </c>
    </row>
    <row r="1118" spans="1:7">
      <c r="A1118" t="s">
        <v>99</v>
      </c>
      <c r="B1118" t="str">
        <f t="shared" si="18"/>
        <v>The Opportunity Foundation_The Heritage Foundation20125000</v>
      </c>
      <c r="C1118" t="s">
        <v>20</v>
      </c>
      <c r="D1118" t="s">
        <v>5</v>
      </c>
      <c r="E1118" s="3">
        <v>5000</v>
      </c>
      <c r="F1118">
        <v>2012</v>
      </c>
    </row>
    <row r="1119" spans="1:7">
      <c r="A1119">
        <v>990</v>
      </c>
      <c r="B1119" t="str">
        <f t="shared" si="18"/>
        <v>The Opportunity Foundation_The Heritage Foundation20131000</v>
      </c>
      <c r="C1119" t="s">
        <v>20</v>
      </c>
      <c r="D1119" t="s">
        <v>5</v>
      </c>
      <c r="E1119" s="3">
        <v>1000</v>
      </c>
      <c r="F1119">
        <v>2013</v>
      </c>
      <c r="G1119" t="s">
        <v>103</v>
      </c>
    </row>
    <row r="1120" spans="1:7">
      <c r="A1120">
        <v>990</v>
      </c>
      <c r="B1120" t="str">
        <f t="shared" si="18"/>
        <v>The Opportunity Foundation_The Heritage Foundation20141000</v>
      </c>
      <c r="C1120" t="s">
        <v>20</v>
      </c>
      <c r="D1120" t="s">
        <v>5</v>
      </c>
      <c r="E1120" s="3">
        <v>1000</v>
      </c>
      <c r="F1120">
        <v>2014</v>
      </c>
      <c r="G1120" t="s">
        <v>103</v>
      </c>
    </row>
    <row r="1121" spans="1:8">
      <c r="A1121">
        <v>990</v>
      </c>
      <c r="B1121" t="str">
        <f t="shared" si="18"/>
        <v>The Opportunity Foundation_The Heritage Foundation20151000</v>
      </c>
      <c r="C1121" t="s">
        <v>20</v>
      </c>
      <c r="D1121" t="s">
        <v>5</v>
      </c>
      <c r="E1121" s="3">
        <v>1000</v>
      </c>
      <c r="F1121">
        <v>2015</v>
      </c>
      <c r="G1121" t="s">
        <v>103</v>
      </c>
    </row>
    <row r="1122" spans="1:8">
      <c r="A1122">
        <v>990</v>
      </c>
      <c r="B1122" t="str">
        <f t="shared" si="18"/>
        <v>The Opportunity Foundation_The Heritage Foundation20161000</v>
      </c>
      <c r="C1122" t="s">
        <v>20</v>
      </c>
      <c r="D1122" t="s">
        <v>5</v>
      </c>
      <c r="E1122" s="3">
        <v>1000</v>
      </c>
      <c r="F1122">
        <v>2016</v>
      </c>
      <c r="G1122" t="s">
        <v>103</v>
      </c>
    </row>
    <row r="1123" spans="1:8">
      <c r="A1123" t="s">
        <v>99</v>
      </c>
      <c r="B1123" t="str">
        <f t="shared" si="18"/>
        <v>The Randolph Foundation_The Heritage Foundation20105000</v>
      </c>
      <c r="C1123" t="s">
        <v>69</v>
      </c>
      <c r="D1123" t="s">
        <v>5</v>
      </c>
      <c r="E1123" s="3">
        <v>5000</v>
      </c>
      <c r="F1123">
        <v>2010</v>
      </c>
    </row>
    <row r="1124" spans="1:8">
      <c r="A1124" s="7">
        <v>990</v>
      </c>
      <c r="B1124" s="7" t="str">
        <f t="shared" si="18"/>
        <v>The Richard and Helen DeVos Foundation_The Heritage Foundation20131000000</v>
      </c>
      <c r="C1124" s="7" t="s">
        <v>147</v>
      </c>
      <c r="D1124" s="7" t="s">
        <v>5</v>
      </c>
      <c r="E1124" s="14">
        <v>1000000</v>
      </c>
      <c r="F1124" s="7">
        <v>2013</v>
      </c>
      <c r="G1124" s="7" t="s">
        <v>103</v>
      </c>
      <c r="H1124" s="7"/>
    </row>
    <row r="1125" spans="1:8">
      <c r="A1125" s="7">
        <v>990</v>
      </c>
      <c r="B1125" s="7" t="str">
        <f t="shared" si="18"/>
        <v>The Richard and Helen DeVos Foundation_The Heritage Foundation2015700000</v>
      </c>
      <c r="C1125" s="7" t="s">
        <v>147</v>
      </c>
      <c r="D1125" s="7" t="s">
        <v>5</v>
      </c>
      <c r="E1125" s="3">
        <v>700000</v>
      </c>
      <c r="F1125" s="7">
        <v>2015</v>
      </c>
      <c r="G1125" t="s">
        <v>103</v>
      </c>
    </row>
    <row r="1126" spans="1:8">
      <c r="A1126" s="7">
        <v>990</v>
      </c>
      <c r="B1126" s="7" t="str">
        <f t="shared" si="18"/>
        <v>The Richard and Helen DeVos Foundation_The Heritage Foundation2016500000</v>
      </c>
      <c r="C1126" s="7" t="s">
        <v>147</v>
      </c>
      <c r="D1126" s="7" t="s">
        <v>5</v>
      </c>
      <c r="E1126" s="3">
        <v>500000</v>
      </c>
      <c r="F1126" s="7">
        <v>2016</v>
      </c>
      <c r="G1126" t="s">
        <v>103</v>
      </c>
    </row>
    <row r="1127" spans="1:8">
      <c r="A1127" t="s">
        <v>99</v>
      </c>
      <c r="B1127" t="str">
        <f t="shared" si="18"/>
        <v>The Rodney Fund_The Heritage Foundation199810000</v>
      </c>
      <c r="C1127" t="s">
        <v>82</v>
      </c>
      <c r="D1127" t="s">
        <v>5</v>
      </c>
      <c r="E1127" s="3">
        <v>10000</v>
      </c>
      <c r="F1127">
        <v>1998</v>
      </c>
    </row>
    <row r="1128" spans="1:8">
      <c r="A1128" t="s">
        <v>99</v>
      </c>
      <c r="B1128" t="str">
        <f t="shared" si="18"/>
        <v>The Rodney Fund_The Heritage Foundation20009000</v>
      </c>
      <c r="C1128" t="s">
        <v>82</v>
      </c>
      <c r="D1128" t="s">
        <v>5</v>
      </c>
      <c r="E1128" s="3">
        <v>9000</v>
      </c>
      <c r="F1128">
        <v>2000</v>
      </c>
    </row>
    <row r="1129" spans="1:8">
      <c r="A1129" t="s">
        <v>99</v>
      </c>
      <c r="B1129" t="str">
        <f t="shared" si="18"/>
        <v>The Rodney Fund_The Heritage Foundation200111000</v>
      </c>
      <c r="C1129" t="s">
        <v>82</v>
      </c>
      <c r="D1129" t="s">
        <v>5</v>
      </c>
      <c r="E1129" s="3">
        <v>11000</v>
      </c>
      <c r="F1129">
        <v>2001</v>
      </c>
    </row>
    <row r="1130" spans="1:8">
      <c r="A1130" t="s">
        <v>99</v>
      </c>
      <c r="B1130" t="str">
        <f t="shared" si="18"/>
        <v>The Rodney Fund_The Heritage Foundation20028000</v>
      </c>
      <c r="C1130" t="s">
        <v>82</v>
      </c>
      <c r="D1130" t="s">
        <v>5</v>
      </c>
      <c r="E1130" s="3">
        <v>8000</v>
      </c>
      <c r="F1130">
        <v>2002</v>
      </c>
    </row>
    <row r="1131" spans="1:8">
      <c r="A1131" t="s">
        <v>99</v>
      </c>
      <c r="B1131" t="str">
        <f t="shared" si="18"/>
        <v>The Rodney Fund_The Heritage Foundation20038000</v>
      </c>
      <c r="C1131" t="s">
        <v>82</v>
      </c>
      <c r="D1131" t="s">
        <v>5</v>
      </c>
      <c r="E1131" s="3">
        <v>8000</v>
      </c>
      <c r="F1131">
        <v>2003</v>
      </c>
    </row>
    <row r="1132" spans="1:8">
      <c r="A1132" t="s">
        <v>99</v>
      </c>
      <c r="B1132" t="str">
        <f t="shared" si="18"/>
        <v>The Rodney Fund_The Heritage Foundation20049000</v>
      </c>
      <c r="C1132" t="s">
        <v>82</v>
      </c>
      <c r="D1132" t="s">
        <v>5</v>
      </c>
      <c r="E1132" s="3">
        <v>9000</v>
      </c>
      <c r="F1132">
        <v>2004</v>
      </c>
    </row>
    <row r="1133" spans="1:8">
      <c r="A1133" t="s">
        <v>99</v>
      </c>
      <c r="B1133" t="str">
        <f t="shared" si="18"/>
        <v>The Rodney Fund_The Heritage Foundation20057000</v>
      </c>
      <c r="C1133" t="s">
        <v>82</v>
      </c>
      <c r="D1133" t="s">
        <v>5</v>
      </c>
      <c r="E1133" s="3">
        <v>7000</v>
      </c>
      <c r="F1133">
        <v>2005</v>
      </c>
    </row>
    <row r="1134" spans="1:8">
      <c r="A1134">
        <v>990</v>
      </c>
      <c r="B1134" t="str">
        <f t="shared" si="18"/>
        <v>The Rodney Fund_The Heritage Foundation20141000</v>
      </c>
      <c r="C1134" t="s">
        <v>82</v>
      </c>
      <c r="D1134" t="s">
        <v>5</v>
      </c>
      <c r="E1134" s="3">
        <v>1000</v>
      </c>
      <c r="F1134">
        <v>2014</v>
      </c>
      <c r="G1134" t="s">
        <v>103</v>
      </c>
    </row>
    <row r="1135" spans="1:8">
      <c r="A1135">
        <v>990</v>
      </c>
      <c r="B1135" t="str">
        <f t="shared" si="18"/>
        <v>The Rodney Fund_The Heritage Foundation20163000</v>
      </c>
      <c r="C1135" t="s">
        <v>82</v>
      </c>
      <c r="D1135" t="s">
        <v>5</v>
      </c>
      <c r="E1135" s="3">
        <v>3000</v>
      </c>
      <c r="F1135">
        <v>2016</v>
      </c>
      <c r="G1135" t="s">
        <v>103</v>
      </c>
    </row>
    <row r="1136" spans="1:8">
      <c r="A1136" t="s">
        <v>99</v>
      </c>
      <c r="B1136" t="str">
        <f t="shared" si="18"/>
        <v>The Roe Foundation_The Heritage Foundation199855000</v>
      </c>
      <c r="C1136" t="s">
        <v>34</v>
      </c>
      <c r="D1136" t="s">
        <v>5</v>
      </c>
      <c r="E1136" s="3">
        <v>55000</v>
      </c>
      <c r="F1136">
        <v>1998</v>
      </c>
    </row>
    <row r="1137" spans="1:9">
      <c r="A1137" t="s">
        <v>99</v>
      </c>
      <c r="B1137" t="str">
        <f t="shared" si="18"/>
        <v>The Roe Foundation_The Heritage Foundation19985000</v>
      </c>
      <c r="C1137" t="s">
        <v>34</v>
      </c>
      <c r="D1137" t="s">
        <v>5</v>
      </c>
      <c r="E1137" s="3">
        <v>5000</v>
      </c>
      <c r="F1137">
        <v>1998</v>
      </c>
    </row>
    <row r="1138" spans="1:9">
      <c r="A1138" t="s">
        <v>99</v>
      </c>
      <c r="B1138" t="str">
        <f t="shared" si="18"/>
        <v>The Roe Foundation_The Heritage Foundation199960000</v>
      </c>
      <c r="C1138" t="s">
        <v>34</v>
      </c>
      <c r="D1138" t="s">
        <v>5</v>
      </c>
      <c r="E1138" s="3">
        <v>60000</v>
      </c>
      <c r="F1138">
        <v>1999</v>
      </c>
    </row>
    <row r="1139" spans="1:9">
      <c r="A1139" t="s">
        <v>99</v>
      </c>
      <c r="B1139" t="str">
        <f t="shared" si="18"/>
        <v>The Roe Foundation_The Heritage Foundation200060000</v>
      </c>
      <c r="C1139" t="s">
        <v>34</v>
      </c>
      <c r="D1139" t="s">
        <v>5</v>
      </c>
      <c r="E1139" s="3">
        <v>60000</v>
      </c>
      <c r="F1139">
        <v>2000</v>
      </c>
    </row>
    <row r="1140" spans="1:9">
      <c r="A1140" t="s">
        <v>99</v>
      </c>
      <c r="B1140" t="str">
        <f t="shared" si="18"/>
        <v>The Roe Foundation_The Heritage Foundation2000150000</v>
      </c>
      <c r="C1140" t="s">
        <v>34</v>
      </c>
      <c r="D1140" t="s">
        <v>5</v>
      </c>
      <c r="E1140" s="3">
        <v>150000</v>
      </c>
      <c r="F1140">
        <v>2000</v>
      </c>
    </row>
    <row r="1141" spans="1:9">
      <c r="A1141" t="s">
        <v>99</v>
      </c>
      <c r="B1141" t="str">
        <f t="shared" si="18"/>
        <v>The Roe Foundation_The Heritage Foundation200160000</v>
      </c>
      <c r="C1141" t="s">
        <v>34</v>
      </c>
      <c r="D1141" t="s">
        <v>5</v>
      </c>
      <c r="E1141" s="3">
        <v>60000</v>
      </c>
      <c r="F1141">
        <v>2001</v>
      </c>
    </row>
    <row r="1142" spans="1:9">
      <c r="A1142" t="s">
        <v>99</v>
      </c>
      <c r="B1142" t="str">
        <f t="shared" si="18"/>
        <v>The Roe Foundation_The Heritage Foundation200156000</v>
      </c>
      <c r="C1142" t="s">
        <v>34</v>
      </c>
      <c r="D1142" t="s">
        <v>5</v>
      </c>
      <c r="E1142" s="3">
        <v>56000</v>
      </c>
      <c r="F1142">
        <v>2001</v>
      </c>
    </row>
    <row r="1143" spans="1:9">
      <c r="A1143" t="s">
        <v>99</v>
      </c>
      <c r="B1143" t="str">
        <f t="shared" si="18"/>
        <v>The Roe Foundation_The Heritage Foundation200275000</v>
      </c>
      <c r="C1143" t="s">
        <v>34</v>
      </c>
      <c r="D1143" t="s">
        <v>5</v>
      </c>
      <c r="E1143" s="3">
        <v>75000</v>
      </c>
      <c r="F1143">
        <v>2002</v>
      </c>
    </row>
    <row r="1144" spans="1:9" s="7" customFormat="1">
      <c r="A1144" t="s">
        <v>99</v>
      </c>
      <c r="B1144" t="str">
        <f t="shared" si="18"/>
        <v>The Roe Foundation_The Heritage Foundation200375000</v>
      </c>
      <c r="C1144" t="s">
        <v>34</v>
      </c>
      <c r="D1144" t="s">
        <v>5</v>
      </c>
      <c r="E1144" s="3">
        <v>75000</v>
      </c>
      <c r="F1144">
        <v>2003</v>
      </c>
      <c r="G1144"/>
      <c r="H1144"/>
      <c r="I1144"/>
    </row>
    <row r="1145" spans="1:9">
      <c r="A1145" t="s">
        <v>99</v>
      </c>
      <c r="B1145" t="str">
        <f t="shared" si="18"/>
        <v>The Roe Foundation_The Heritage Foundation200475000</v>
      </c>
      <c r="C1145" t="s">
        <v>34</v>
      </c>
      <c r="D1145" t="s">
        <v>5</v>
      </c>
      <c r="E1145" s="3">
        <v>75000</v>
      </c>
      <c r="F1145">
        <v>2004</v>
      </c>
    </row>
    <row r="1146" spans="1:9">
      <c r="A1146" t="s">
        <v>99</v>
      </c>
      <c r="B1146" t="str">
        <f t="shared" si="18"/>
        <v>The Roe Foundation_The Heritage Foundation200580000</v>
      </c>
      <c r="C1146" t="s">
        <v>34</v>
      </c>
      <c r="D1146" t="s">
        <v>5</v>
      </c>
      <c r="E1146" s="3">
        <v>80000</v>
      </c>
      <c r="F1146">
        <v>2005</v>
      </c>
    </row>
    <row r="1147" spans="1:9">
      <c r="A1147" t="s">
        <v>99</v>
      </c>
      <c r="B1147" t="str">
        <f t="shared" si="18"/>
        <v>The Roe Foundation_The Heritage Foundation200680000</v>
      </c>
      <c r="C1147" t="s">
        <v>34</v>
      </c>
      <c r="D1147" t="s">
        <v>5</v>
      </c>
      <c r="E1147" s="3">
        <v>80000</v>
      </c>
      <c r="F1147">
        <v>2006</v>
      </c>
    </row>
    <row r="1148" spans="1:9">
      <c r="A1148" t="s">
        <v>99</v>
      </c>
      <c r="B1148" t="str">
        <f t="shared" si="18"/>
        <v>The Roe Foundation_The Heritage Foundation2007100000</v>
      </c>
      <c r="C1148" t="s">
        <v>34</v>
      </c>
      <c r="D1148" t="s">
        <v>5</v>
      </c>
      <c r="E1148" s="3">
        <v>100000</v>
      </c>
      <c r="F1148">
        <v>2007</v>
      </c>
    </row>
    <row r="1149" spans="1:9">
      <c r="A1149" t="s">
        <v>99</v>
      </c>
      <c r="B1149" t="str">
        <f t="shared" si="18"/>
        <v>The Roe Foundation_The Heritage Foundation2008100000</v>
      </c>
      <c r="C1149" t="s">
        <v>34</v>
      </c>
      <c r="D1149" t="s">
        <v>5</v>
      </c>
      <c r="E1149" s="3">
        <v>100000</v>
      </c>
      <c r="F1149">
        <v>2008</v>
      </c>
    </row>
    <row r="1150" spans="1:9">
      <c r="A1150" t="s">
        <v>99</v>
      </c>
      <c r="B1150" t="str">
        <f t="shared" si="18"/>
        <v>The Roe Foundation_The Heritage Foundation2009100000</v>
      </c>
      <c r="C1150" t="s">
        <v>34</v>
      </c>
      <c r="D1150" t="s">
        <v>5</v>
      </c>
      <c r="E1150" s="3">
        <v>100000</v>
      </c>
      <c r="F1150">
        <v>2009</v>
      </c>
    </row>
    <row r="1151" spans="1:9">
      <c r="A1151" t="s">
        <v>99</v>
      </c>
      <c r="B1151" t="str">
        <f t="shared" si="18"/>
        <v>The Roe Foundation_The Heritage Foundation2010100000</v>
      </c>
      <c r="C1151" t="s">
        <v>34</v>
      </c>
      <c r="D1151" t="s">
        <v>5</v>
      </c>
      <c r="E1151" s="3">
        <v>100000</v>
      </c>
      <c r="F1151">
        <v>2010</v>
      </c>
    </row>
    <row r="1152" spans="1:9">
      <c r="A1152" t="s">
        <v>99</v>
      </c>
      <c r="B1152" t="str">
        <f t="shared" si="18"/>
        <v>The Roe Foundation_The Heritage Foundation2011125000</v>
      </c>
      <c r="C1152" t="s">
        <v>34</v>
      </c>
      <c r="D1152" t="s">
        <v>5</v>
      </c>
      <c r="E1152" s="3">
        <v>125000</v>
      </c>
      <c r="F1152">
        <v>2011</v>
      </c>
    </row>
    <row r="1153" spans="1:7">
      <c r="A1153" t="s">
        <v>99</v>
      </c>
      <c r="B1153" t="str">
        <f t="shared" si="18"/>
        <v>The Roe Foundation_The Heritage Foundation2012125000</v>
      </c>
      <c r="C1153" t="s">
        <v>34</v>
      </c>
      <c r="D1153" t="s">
        <v>5</v>
      </c>
      <c r="E1153" s="3">
        <v>125000</v>
      </c>
      <c r="F1153">
        <v>2012</v>
      </c>
    </row>
    <row r="1154" spans="1:7">
      <c r="A1154">
        <v>990</v>
      </c>
      <c r="B1154" t="str">
        <f t="shared" si="18"/>
        <v>The Roe Foundation_The Heritage Foundation2013125000</v>
      </c>
      <c r="C1154" t="s">
        <v>34</v>
      </c>
      <c r="D1154" t="s">
        <v>5</v>
      </c>
      <c r="E1154" s="3">
        <v>125000</v>
      </c>
      <c r="F1154">
        <v>2013</v>
      </c>
      <c r="G1154" t="s">
        <v>103</v>
      </c>
    </row>
    <row r="1155" spans="1:7">
      <c r="A1155">
        <v>990</v>
      </c>
      <c r="B1155" t="str">
        <f t="shared" si="18"/>
        <v>The Roe Foundation_The Heritage Foundation2014125000</v>
      </c>
      <c r="C1155" t="s">
        <v>34</v>
      </c>
      <c r="D1155" t="s">
        <v>5</v>
      </c>
      <c r="E1155" s="3">
        <v>125000</v>
      </c>
      <c r="F1155">
        <v>2014</v>
      </c>
      <c r="G1155" t="s">
        <v>103</v>
      </c>
    </row>
    <row r="1156" spans="1:7">
      <c r="A1156">
        <v>990</v>
      </c>
      <c r="B1156" t="str">
        <f t="shared" si="18"/>
        <v>The Roe Foundation_The Heritage Foundation2015100000</v>
      </c>
      <c r="C1156" t="s">
        <v>34</v>
      </c>
      <c r="D1156" t="s">
        <v>5</v>
      </c>
      <c r="E1156" s="3">
        <v>100000</v>
      </c>
      <c r="F1156">
        <v>2015</v>
      </c>
      <c r="G1156" t="s">
        <v>103</v>
      </c>
    </row>
    <row r="1157" spans="1:7">
      <c r="A1157" t="s">
        <v>99</v>
      </c>
      <c r="B1157" t="str">
        <f t="shared" si="18"/>
        <v>The Samuel Roberts Noble Foundation_The Heritage Foundation19983200000</v>
      </c>
      <c r="C1157" t="s">
        <v>75</v>
      </c>
      <c r="D1157" t="s">
        <v>5</v>
      </c>
      <c r="E1157" s="3">
        <v>3200000</v>
      </c>
      <c r="F1157">
        <v>1998</v>
      </c>
    </row>
    <row r="1158" spans="1:7">
      <c r="A1158" t="s">
        <v>99</v>
      </c>
      <c r="B1158" t="str">
        <f t="shared" si="18"/>
        <v>The Samuel Roberts Noble Foundation_The Heritage Foundation1998500000</v>
      </c>
      <c r="C1158" t="s">
        <v>75</v>
      </c>
      <c r="D1158" t="s">
        <v>5</v>
      </c>
      <c r="E1158" s="3">
        <v>500000</v>
      </c>
      <c r="F1158">
        <v>1998</v>
      </c>
    </row>
    <row r="1159" spans="1:7">
      <c r="A1159" t="s">
        <v>99</v>
      </c>
      <c r="B1159" t="str">
        <f t="shared" si="18"/>
        <v>The Samuel Roberts Noble Foundation_The Heritage Foundation1999360000</v>
      </c>
      <c r="C1159" t="s">
        <v>75</v>
      </c>
      <c r="D1159" t="s">
        <v>5</v>
      </c>
      <c r="E1159" s="3">
        <v>360000</v>
      </c>
      <c r="F1159">
        <v>1999</v>
      </c>
    </row>
    <row r="1160" spans="1:7">
      <c r="A1160" t="s">
        <v>99</v>
      </c>
      <c r="B1160" t="str">
        <f t="shared" si="18"/>
        <v>The Samuel Roberts Noble Foundation_The Heritage Foundation19991500000</v>
      </c>
      <c r="C1160" t="s">
        <v>75</v>
      </c>
      <c r="D1160" t="s">
        <v>5</v>
      </c>
      <c r="E1160" s="3">
        <v>1500000</v>
      </c>
      <c r="F1160">
        <v>1999</v>
      </c>
    </row>
    <row r="1161" spans="1:7">
      <c r="A1161" t="s">
        <v>99</v>
      </c>
      <c r="B1161" t="str">
        <f t="shared" si="18"/>
        <v>The Samuel Roberts Noble Foundation_The Heritage Foundation2000720000</v>
      </c>
      <c r="C1161" t="s">
        <v>75</v>
      </c>
      <c r="D1161" t="s">
        <v>5</v>
      </c>
      <c r="E1161" s="3">
        <v>720000</v>
      </c>
      <c r="F1161">
        <v>2000</v>
      </c>
    </row>
    <row r="1162" spans="1:7">
      <c r="A1162" t="s">
        <v>99</v>
      </c>
      <c r="B1162" t="str">
        <f t="shared" si="18"/>
        <v>The Samuel Roberts Noble Foundation_The Heritage Foundation2002360000</v>
      </c>
      <c r="C1162" t="s">
        <v>75</v>
      </c>
      <c r="D1162" t="s">
        <v>5</v>
      </c>
      <c r="E1162" s="3">
        <v>360000</v>
      </c>
      <c r="F1162">
        <v>2002</v>
      </c>
    </row>
    <row r="1163" spans="1:7">
      <c r="A1163" t="s">
        <v>99</v>
      </c>
      <c r="B1163" t="str">
        <f t="shared" si="18"/>
        <v>The Samuel Roberts Noble Foundation_The Heritage Foundation2003360000</v>
      </c>
      <c r="C1163" t="s">
        <v>75</v>
      </c>
      <c r="D1163" t="s">
        <v>5</v>
      </c>
      <c r="E1163" s="3">
        <v>360000</v>
      </c>
      <c r="F1163">
        <v>2003</v>
      </c>
    </row>
    <row r="1164" spans="1:7">
      <c r="A1164" t="s">
        <v>99</v>
      </c>
      <c r="B1164" t="str">
        <f t="shared" ref="B1164:B1227" si="19">C1164&amp;"_"&amp;D1164&amp;F1164&amp;E1164</f>
        <v>The Samuel Roberts Noble Foundation_The Heritage Foundation20041000000</v>
      </c>
      <c r="C1164" t="s">
        <v>75</v>
      </c>
      <c r="D1164" t="s">
        <v>5</v>
      </c>
      <c r="E1164" s="3">
        <v>1000000</v>
      </c>
      <c r="F1164">
        <v>2004</v>
      </c>
    </row>
    <row r="1165" spans="1:7">
      <c r="A1165" t="s">
        <v>99</v>
      </c>
      <c r="B1165" t="str">
        <f t="shared" si="19"/>
        <v>The Samuel Roberts Noble Foundation_The Heritage Foundation20051000000</v>
      </c>
      <c r="C1165" t="s">
        <v>75</v>
      </c>
      <c r="D1165" t="s">
        <v>5</v>
      </c>
      <c r="E1165" s="3">
        <v>1000000</v>
      </c>
      <c r="F1165">
        <v>2005</v>
      </c>
    </row>
    <row r="1166" spans="1:7">
      <c r="A1166" t="s">
        <v>99</v>
      </c>
      <c r="B1166" t="str">
        <f t="shared" si="19"/>
        <v>The Samuel Roberts Noble Foundation_The Heritage Foundation20061000000</v>
      </c>
      <c r="C1166" t="s">
        <v>75</v>
      </c>
      <c r="D1166" t="s">
        <v>5</v>
      </c>
      <c r="E1166" s="3">
        <v>1000000</v>
      </c>
      <c r="F1166">
        <v>2006</v>
      </c>
    </row>
    <row r="1167" spans="1:7">
      <c r="A1167" t="s">
        <v>99</v>
      </c>
      <c r="B1167" t="str">
        <f t="shared" si="19"/>
        <v>The Samuel Roberts Noble Foundation_The Heritage Foundation20062000000</v>
      </c>
      <c r="C1167" t="s">
        <v>75</v>
      </c>
      <c r="D1167" t="s">
        <v>5</v>
      </c>
      <c r="E1167" s="3">
        <v>2000000</v>
      </c>
      <c r="F1167">
        <v>2006</v>
      </c>
    </row>
    <row r="1168" spans="1:7">
      <c r="A1168" t="s">
        <v>99</v>
      </c>
      <c r="B1168" t="str">
        <f t="shared" si="19"/>
        <v>The Samuel Roberts Noble Foundation_The Heritage Foundation20071000000</v>
      </c>
      <c r="C1168" t="s">
        <v>75</v>
      </c>
      <c r="D1168" t="s">
        <v>5</v>
      </c>
      <c r="E1168" s="3">
        <v>1000000</v>
      </c>
      <c r="F1168">
        <v>2007</v>
      </c>
    </row>
    <row r="1169" spans="1:7">
      <c r="A1169" t="s">
        <v>99</v>
      </c>
      <c r="B1169" t="str">
        <f t="shared" si="19"/>
        <v>The Samuel Roberts Noble Foundation_The Heritage Foundation20071000000</v>
      </c>
      <c r="C1169" t="s">
        <v>75</v>
      </c>
      <c r="D1169" t="s">
        <v>5</v>
      </c>
      <c r="E1169" s="3">
        <v>1000000</v>
      </c>
      <c r="F1169">
        <v>2007</v>
      </c>
    </row>
    <row r="1170" spans="1:7">
      <c r="A1170" t="s">
        <v>99</v>
      </c>
      <c r="B1170" t="str">
        <f t="shared" si="19"/>
        <v>The Samuel Roberts Noble Foundation_The Heritage Foundation20081000000</v>
      </c>
      <c r="C1170" t="s">
        <v>75</v>
      </c>
      <c r="D1170" t="s">
        <v>5</v>
      </c>
      <c r="E1170" s="3">
        <v>1000000</v>
      </c>
      <c r="F1170">
        <v>2008</v>
      </c>
    </row>
    <row r="1171" spans="1:7">
      <c r="A1171" t="s">
        <v>99</v>
      </c>
      <c r="B1171" t="str">
        <f t="shared" si="19"/>
        <v>The Shelby Cullom Davis Foundation_The Heritage Foundation199810000</v>
      </c>
      <c r="C1171" t="s">
        <v>86</v>
      </c>
      <c r="D1171" t="s">
        <v>5</v>
      </c>
      <c r="E1171" s="3">
        <v>10000</v>
      </c>
      <c r="F1171">
        <v>1998</v>
      </c>
    </row>
    <row r="1172" spans="1:7">
      <c r="A1172" t="s">
        <v>99</v>
      </c>
      <c r="B1172" t="str">
        <f t="shared" si="19"/>
        <v>The Shelby Cullom Davis Foundation_The Heritage Foundation199925000</v>
      </c>
      <c r="C1172" t="s">
        <v>86</v>
      </c>
      <c r="D1172" t="s">
        <v>5</v>
      </c>
      <c r="E1172" s="3">
        <v>25000</v>
      </c>
      <c r="F1172">
        <v>1999</v>
      </c>
    </row>
    <row r="1173" spans="1:7">
      <c r="A1173" t="s">
        <v>99</v>
      </c>
      <c r="B1173" t="str">
        <f t="shared" si="19"/>
        <v>The Shelby Cullom Davis Foundation_The Heritage Foundation200110000</v>
      </c>
      <c r="C1173" t="s">
        <v>86</v>
      </c>
      <c r="D1173" t="s">
        <v>5</v>
      </c>
      <c r="E1173" s="3">
        <v>10000</v>
      </c>
      <c r="F1173">
        <v>2001</v>
      </c>
    </row>
    <row r="1174" spans="1:7">
      <c r="A1174" t="s">
        <v>99</v>
      </c>
      <c r="B1174" t="str">
        <f t="shared" si="19"/>
        <v>The Thirteen Foundation_The Heritage Foundation2011200000</v>
      </c>
      <c r="C1174" t="s">
        <v>53</v>
      </c>
      <c r="D1174" t="s">
        <v>5</v>
      </c>
      <c r="E1174" s="3">
        <v>200000</v>
      </c>
      <c r="F1174">
        <v>2011</v>
      </c>
    </row>
    <row r="1175" spans="1:7">
      <c r="A1175" t="s">
        <v>99</v>
      </c>
      <c r="B1175" t="str">
        <f t="shared" si="19"/>
        <v>The Thirteen Foundation_The Heritage Foundation2012500000</v>
      </c>
      <c r="C1175" t="s">
        <v>53</v>
      </c>
      <c r="D1175" t="s">
        <v>5</v>
      </c>
      <c r="E1175" s="3">
        <v>500000</v>
      </c>
      <c r="F1175">
        <v>2012</v>
      </c>
    </row>
    <row r="1176" spans="1:7">
      <c r="A1176" s="7">
        <v>990</v>
      </c>
      <c r="B1176" s="7" t="str">
        <f t="shared" si="19"/>
        <v>The TWS Foundation_The Heritage Foundation2014100000</v>
      </c>
      <c r="C1176" s="7" t="s">
        <v>151</v>
      </c>
      <c r="D1176" s="7" t="s">
        <v>5</v>
      </c>
      <c r="E1176" s="3">
        <v>100000</v>
      </c>
      <c r="F1176" s="7">
        <v>2014</v>
      </c>
      <c r="G1176" s="7" t="s">
        <v>103</v>
      </c>
    </row>
    <row r="1177" spans="1:7">
      <c r="A1177" s="7">
        <v>990</v>
      </c>
      <c r="B1177" s="7" t="str">
        <f t="shared" si="19"/>
        <v>The TWS Foundation_The Heritage Foundation2015100000</v>
      </c>
      <c r="C1177" s="7" t="s">
        <v>151</v>
      </c>
      <c r="D1177" s="7" t="s">
        <v>5</v>
      </c>
      <c r="E1177" s="3">
        <v>100000</v>
      </c>
      <c r="F1177" s="7">
        <v>2015</v>
      </c>
      <c r="G1177" s="7" t="s">
        <v>103</v>
      </c>
    </row>
    <row r="1178" spans="1:7">
      <c r="A1178" t="s">
        <v>99</v>
      </c>
      <c r="B1178" t="str">
        <f t="shared" si="19"/>
        <v>The Vernon K. Krieble Foundation_The Heritage Foundation20015000</v>
      </c>
      <c r="C1178" t="s">
        <v>30</v>
      </c>
      <c r="D1178" t="s">
        <v>5</v>
      </c>
      <c r="E1178" s="3">
        <v>5000</v>
      </c>
      <c r="F1178">
        <v>2001</v>
      </c>
    </row>
    <row r="1179" spans="1:7">
      <c r="A1179" t="s">
        <v>99</v>
      </c>
      <c r="B1179" t="str">
        <f t="shared" si="19"/>
        <v>The Vernon K. Krieble Foundation_The Heritage Foundation200210000</v>
      </c>
      <c r="C1179" t="s">
        <v>30</v>
      </c>
      <c r="D1179" t="s">
        <v>5</v>
      </c>
      <c r="E1179" s="3">
        <v>10000</v>
      </c>
      <c r="F1179">
        <v>2002</v>
      </c>
    </row>
    <row r="1180" spans="1:7">
      <c r="A1180" t="s">
        <v>99</v>
      </c>
      <c r="B1180" t="str">
        <f t="shared" si="19"/>
        <v>The Vernon K. Krieble Foundation_The Heritage Foundation200310000</v>
      </c>
      <c r="C1180" t="s">
        <v>30</v>
      </c>
      <c r="D1180" t="s">
        <v>5</v>
      </c>
      <c r="E1180" s="3">
        <v>10000</v>
      </c>
      <c r="F1180">
        <v>2003</v>
      </c>
    </row>
    <row r="1181" spans="1:7">
      <c r="A1181" t="s">
        <v>99</v>
      </c>
      <c r="B1181" t="str">
        <f t="shared" si="19"/>
        <v>The Vernon K. Krieble Foundation_The Heritage Foundation200410000</v>
      </c>
      <c r="C1181" t="s">
        <v>30</v>
      </c>
      <c r="D1181" t="s">
        <v>5</v>
      </c>
      <c r="E1181" s="3">
        <v>10000</v>
      </c>
      <c r="F1181">
        <v>2004</v>
      </c>
    </row>
    <row r="1182" spans="1:7">
      <c r="A1182" t="s">
        <v>99</v>
      </c>
      <c r="B1182" t="str">
        <f t="shared" si="19"/>
        <v>The Vernon K. Krieble Foundation_The Heritage Foundation200512500</v>
      </c>
      <c r="C1182" t="s">
        <v>30</v>
      </c>
      <c r="D1182" t="s">
        <v>5</v>
      </c>
      <c r="E1182" s="3">
        <v>12500</v>
      </c>
      <c r="F1182">
        <v>2005</v>
      </c>
    </row>
    <row r="1183" spans="1:7">
      <c r="A1183" t="s">
        <v>99</v>
      </c>
      <c r="B1183" t="str">
        <f t="shared" si="19"/>
        <v>The Vernon K. Krieble Foundation_The Heritage Foundation200610000</v>
      </c>
      <c r="C1183" t="s">
        <v>30</v>
      </c>
      <c r="D1183" t="s">
        <v>5</v>
      </c>
      <c r="E1183" s="3">
        <v>10000</v>
      </c>
      <c r="F1183">
        <v>2006</v>
      </c>
    </row>
    <row r="1184" spans="1:7">
      <c r="A1184" t="s">
        <v>99</v>
      </c>
      <c r="B1184" t="str">
        <f t="shared" si="19"/>
        <v>The Vernon K. Krieble Foundation_The Heritage Foundation200710000</v>
      </c>
      <c r="C1184" t="s">
        <v>30</v>
      </c>
      <c r="D1184" t="s">
        <v>5</v>
      </c>
      <c r="E1184" s="3">
        <v>10000</v>
      </c>
      <c r="F1184">
        <v>2007</v>
      </c>
    </row>
    <row r="1185" spans="1:7">
      <c r="A1185" t="s">
        <v>99</v>
      </c>
      <c r="B1185" t="str">
        <f t="shared" si="19"/>
        <v>The Vernon K. Krieble Foundation_The Heritage Foundation200850500</v>
      </c>
      <c r="C1185" t="s">
        <v>30</v>
      </c>
      <c r="D1185" t="s">
        <v>5</v>
      </c>
      <c r="E1185" s="3">
        <v>50500</v>
      </c>
      <c r="F1185">
        <v>2008</v>
      </c>
    </row>
    <row r="1186" spans="1:7">
      <c r="A1186" t="s">
        <v>99</v>
      </c>
      <c r="B1186" t="str">
        <f t="shared" si="19"/>
        <v>The Vernon K. Krieble Foundation_The Heritage Foundation20105000</v>
      </c>
      <c r="C1186" t="s">
        <v>30</v>
      </c>
      <c r="D1186" t="s">
        <v>5</v>
      </c>
      <c r="E1186" s="3">
        <v>5000</v>
      </c>
      <c r="F1186">
        <v>2010</v>
      </c>
    </row>
    <row r="1187" spans="1:7">
      <c r="A1187" t="s">
        <v>99</v>
      </c>
      <c r="B1187" t="str">
        <f t="shared" si="19"/>
        <v>The Vernon K. Krieble Foundation_The Heritage Foundation201110400</v>
      </c>
      <c r="C1187" t="s">
        <v>30</v>
      </c>
      <c r="D1187" t="s">
        <v>5</v>
      </c>
      <c r="E1187" s="3">
        <v>10400</v>
      </c>
      <c r="F1187">
        <v>2011</v>
      </c>
    </row>
    <row r="1188" spans="1:7">
      <c r="A1188" t="s">
        <v>99</v>
      </c>
      <c r="B1188" t="str">
        <f t="shared" si="19"/>
        <v>The Vernon K. Krieble Foundation_The Heritage Foundation201210000</v>
      </c>
      <c r="C1188" t="s">
        <v>30</v>
      </c>
      <c r="D1188" t="s">
        <v>5</v>
      </c>
      <c r="E1188" s="3">
        <v>10000</v>
      </c>
      <c r="F1188">
        <v>2012</v>
      </c>
    </row>
    <row r="1189" spans="1:7">
      <c r="A1189">
        <v>990</v>
      </c>
      <c r="B1189" t="str">
        <f t="shared" si="19"/>
        <v>The Vernon K. Krieble Foundation_The Heritage Foundation201410000</v>
      </c>
      <c r="C1189" t="s">
        <v>30</v>
      </c>
      <c r="D1189" t="s">
        <v>5</v>
      </c>
      <c r="E1189" s="3">
        <v>10000</v>
      </c>
      <c r="F1189">
        <v>2014</v>
      </c>
      <c r="G1189" t="s">
        <v>103</v>
      </c>
    </row>
    <row r="1190" spans="1:7">
      <c r="A1190" t="s">
        <v>99</v>
      </c>
      <c r="B1190" t="str">
        <f t="shared" si="19"/>
        <v>The Weiler Foundation_The Heritage Foundation200110000</v>
      </c>
      <c r="C1190" t="s">
        <v>7</v>
      </c>
      <c r="D1190" t="s">
        <v>5</v>
      </c>
      <c r="E1190" s="3">
        <v>10000</v>
      </c>
      <c r="F1190">
        <v>2001</v>
      </c>
    </row>
    <row r="1191" spans="1:7">
      <c r="A1191" t="s">
        <v>99</v>
      </c>
      <c r="B1191" t="str">
        <f t="shared" si="19"/>
        <v>The Weiler Foundation_The Heritage Foundation200410000</v>
      </c>
      <c r="C1191" t="s">
        <v>7</v>
      </c>
      <c r="D1191" t="s">
        <v>5</v>
      </c>
      <c r="E1191" s="3">
        <v>10000</v>
      </c>
      <c r="F1191">
        <v>2004</v>
      </c>
    </row>
    <row r="1192" spans="1:7">
      <c r="A1192" t="s">
        <v>99</v>
      </c>
      <c r="B1192" t="str">
        <f t="shared" si="19"/>
        <v>The Weiler Foundation_The Heritage Foundation200520000</v>
      </c>
      <c r="C1192" t="s">
        <v>7</v>
      </c>
      <c r="D1192" t="s">
        <v>5</v>
      </c>
      <c r="E1192" s="3">
        <v>20000</v>
      </c>
      <c r="F1192">
        <v>2005</v>
      </c>
    </row>
    <row r="1193" spans="1:7">
      <c r="A1193" t="s">
        <v>99</v>
      </c>
      <c r="B1193" t="str">
        <f t="shared" si="19"/>
        <v>The Weiler Foundation_The Heritage Foundation200610000</v>
      </c>
      <c r="C1193" t="s">
        <v>7</v>
      </c>
      <c r="D1193" t="s">
        <v>5</v>
      </c>
      <c r="E1193" s="3">
        <v>10000</v>
      </c>
      <c r="F1193">
        <v>2006</v>
      </c>
    </row>
    <row r="1194" spans="1:7">
      <c r="A1194" t="s">
        <v>99</v>
      </c>
      <c r="B1194" t="str">
        <f t="shared" si="19"/>
        <v>The Weiler Foundation_The Heritage Foundation200710000</v>
      </c>
      <c r="C1194" t="s">
        <v>7</v>
      </c>
      <c r="D1194" t="s">
        <v>5</v>
      </c>
      <c r="E1194" s="3">
        <v>10000</v>
      </c>
      <c r="F1194">
        <v>2007</v>
      </c>
    </row>
    <row r="1195" spans="1:7">
      <c r="A1195" t="s">
        <v>99</v>
      </c>
      <c r="B1195" t="str">
        <f t="shared" si="19"/>
        <v>The Weiler Foundation_The Heritage Foundation200810000</v>
      </c>
      <c r="C1195" t="s">
        <v>7</v>
      </c>
      <c r="D1195" t="s">
        <v>5</v>
      </c>
      <c r="E1195" s="3">
        <v>10000</v>
      </c>
      <c r="F1195">
        <v>2008</v>
      </c>
    </row>
    <row r="1196" spans="1:7">
      <c r="A1196" t="s">
        <v>99</v>
      </c>
      <c r="B1196" t="str">
        <f t="shared" si="19"/>
        <v>The Weiler Foundation_The Heritage Foundation200910000</v>
      </c>
      <c r="C1196" t="s">
        <v>7</v>
      </c>
      <c r="D1196" t="s">
        <v>5</v>
      </c>
      <c r="E1196" s="3">
        <v>10000</v>
      </c>
      <c r="F1196">
        <v>2009</v>
      </c>
    </row>
    <row r="1197" spans="1:7">
      <c r="A1197" t="s">
        <v>99</v>
      </c>
      <c r="B1197" t="str">
        <f t="shared" si="19"/>
        <v>The Weiler Foundation_The Heritage Foundation201115000</v>
      </c>
      <c r="C1197" t="s">
        <v>7</v>
      </c>
      <c r="D1197" t="s">
        <v>5</v>
      </c>
      <c r="E1197" s="3">
        <v>15000</v>
      </c>
      <c r="F1197">
        <v>2011</v>
      </c>
    </row>
    <row r="1198" spans="1:7">
      <c r="A1198" t="s">
        <v>99</v>
      </c>
      <c r="B1198" t="str">
        <f t="shared" si="19"/>
        <v>The Weiler Foundation_The Heritage Foundation20125000</v>
      </c>
      <c r="C1198" t="s">
        <v>7</v>
      </c>
      <c r="D1198" t="s">
        <v>5</v>
      </c>
      <c r="E1198" s="3">
        <v>5000</v>
      </c>
      <c r="F1198">
        <v>2012</v>
      </c>
    </row>
    <row r="1199" spans="1:7">
      <c r="A1199" t="s">
        <v>99</v>
      </c>
      <c r="B1199" t="str">
        <f t="shared" si="19"/>
        <v>The Weiler Foundation_The Heritage Foundation201320000</v>
      </c>
      <c r="C1199" t="s">
        <v>7</v>
      </c>
      <c r="D1199" t="s">
        <v>5</v>
      </c>
      <c r="E1199" s="3">
        <v>20000</v>
      </c>
      <c r="F1199">
        <v>2013</v>
      </c>
    </row>
    <row r="1200" spans="1:7">
      <c r="A1200" t="s">
        <v>99</v>
      </c>
      <c r="B1200" t="str">
        <f t="shared" si="19"/>
        <v>The Whitcomb Charitable Foundation_The Heritage Foundation20045000</v>
      </c>
      <c r="C1200" t="s">
        <v>19</v>
      </c>
      <c r="D1200" t="s">
        <v>5</v>
      </c>
      <c r="E1200" s="3">
        <v>5000</v>
      </c>
      <c r="F1200">
        <v>2004</v>
      </c>
    </row>
    <row r="1201" spans="1:7">
      <c r="A1201" t="s">
        <v>99</v>
      </c>
      <c r="B1201" t="str">
        <f t="shared" si="19"/>
        <v>The Whitcomb Charitable Foundation_The Heritage Foundation20055000</v>
      </c>
      <c r="C1201" t="s">
        <v>19</v>
      </c>
      <c r="D1201" t="s">
        <v>5</v>
      </c>
      <c r="E1201" s="3">
        <v>5000</v>
      </c>
      <c r="F1201">
        <v>2005</v>
      </c>
    </row>
    <row r="1202" spans="1:7">
      <c r="A1202" t="s">
        <v>99</v>
      </c>
      <c r="B1202" t="str">
        <f t="shared" si="19"/>
        <v>The Whitcomb Charitable Foundation_The Heritage Foundation20065000</v>
      </c>
      <c r="C1202" t="s">
        <v>19</v>
      </c>
      <c r="D1202" t="s">
        <v>5</v>
      </c>
      <c r="E1202" s="3">
        <v>5000</v>
      </c>
      <c r="F1202">
        <v>2006</v>
      </c>
    </row>
    <row r="1203" spans="1:7">
      <c r="A1203" t="s">
        <v>99</v>
      </c>
      <c r="B1203" t="str">
        <f t="shared" si="19"/>
        <v>The Whitcomb Charitable Foundation_The Heritage Foundation20075000</v>
      </c>
      <c r="C1203" t="s">
        <v>19</v>
      </c>
      <c r="D1203" t="s">
        <v>5</v>
      </c>
      <c r="E1203" s="3">
        <v>5000</v>
      </c>
      <c r="F1203">
        <v>2007</v>
      </c>
    </row>
    <row r="1204" spans="1:7">
      <c r="A1204" t="s">
        <v>99</v>
      </c>
      <c r="B1204" t="str">
        <f t="shared" si="19"/>
        <v>The Whitcomb Charitable Foundation_The Heritage Foundation20087000</v>
      </c>
      <c r="C1204" t="s">
        <v>19</v>
      </c>
      <c r="D1204" t="s">
        <v>5</v>
      </c>
      <c r="E1204" s="3">
        <v>7000</v>
      </c>
      <c r="F1204">
        <v>2008</v>
      </c>
    </row>
    <row r="1205" spans="1:7">
      <c r="A1205" t="s">
        <v>99</v>
      </c>
      <c r="B1205" t="str">
        <f t="shared" si="19"/>
        <v>The Whitcomb Charitable Foundation_The Heritage Foundation20097000</v>
      </c>
      <c r="C1205" t="s">
        <v>19</v>
      </c>
      <c r="D1205" t="s">
        <v>5</v>
      </c>
      <c r="E1205" s="3">
        <v>7000</v>
      </c>
      <c r="F1205">
        <v>2009</v>
      </c>
    </row>
    <row r="1206" spans="1:7">
      <c r="A1206" t="s">
        <v>99</v>
      </c>
      <c r="B1206" t="str">
        <f t="shared" si="19"/>
        <v>The Whitcomb Charitable Foundation_The Heritage Foundation20107000</v>
      </c>
      <c r="C1206" t="s">
        <v>19</v>
      </c>
      <c r="D1206" t="s">
        <v>5</v>
      </c>
      <c r="E1206" s="3">
        <v>7000</v>
      </c>
      <c r="F1206">
        <v>2010</v>
      </c>
    </row>
    <row r="1207" spans="1:7">
      <c r="A1207" t="s">
        <v>99</v>
      </c>
      <c r="B1207" t="str">
        <f t="shared" si="19"/>
        <v>The Whitcomb Charitable Foundation_The Heritage Foundation20115000</v>
      </c>
      <c r="C1207" t="s">
        <v>19</v>
      </c>
      <c r="D1207" t="s">
        <v>5</v>
      </c>
      <c r="E1207" s="3">
        <v>5000</v>
      </c>
      <c r="F1207">
        <v>2011</v>
      </c>
    </row>
    <row r="1208" spans="1:7">
      <c r="A1208" t="s">
        <v>99</v>
      </c>
      <c r="B1208" t="str">
        <f t="shared" si="19"/>
        <v>The Whitcomb Charitable Foundation_The Heritage Foundation20125000</v>
      </c>
      <c r="C1208" t="s">
        <v>19</v>
      </c>
      <c r="D1208" t="s">
        <v>5</v>
      </c>
      <c r="E1208" s="3">
        <v>5000</v>
      </c>
      <c r="F1208">
        <v>2012</v>
      </c>
    </row>
    <row r="1209" spans="1:7">
      <c r="A1209" t="s">
        <v>99</v>
      </c>
      <c r="B1209" t="str">
        <f t="shared" si="19"/>
        <v>Thewes Family Foundation_The Heritage Foundation20121000</v>
      </c>
      <c r="C1209" t="s">
        <v>37</v>
      </c>
      <c r="D1209" t="s">
        <v>5</v>
      </c>
      <c r="E1209" s="3">
        <v>1000</v>
      </c>
      <c r="F1209">
        <v>2012</v>
      </c>
    </row>
    <row r="1210" spans="1:7">
      <c r="A1210" s="7">
        <v>990</v>
      </c>
      <c r="B1210" t="str">
        <f t="shared" si="19"/>
        <v>Thewes Family Foundation_The Heritage Foundation20135000</v>
      </c>
      <c r="C1210" t="s">
        <v>37</v>
      </c>
      <c r="D1210" t="s">
        <v>5</v>
      </c>
      <c r="E1210" s="3">
        <v>5000</v>
      </c>
      <c r="F1210">
        <v>2013</v>
      </c>
      <c r="G1210" s="7" t="s">
        <v>103</v>
      </c>
    </row>
    <row r="1211" spans="1:7">
      <c r="A1211" s="7">
        <v>990</v>
      </c>
      <c r="B1211" t="str">
        <f t="shared" si="19"/>
        <v>Thewes Family Foundation_The Heritage Foundation20145000</v>
      </c>
      <c r="C1211" t="s">
        <v>37</v>
      </c>
      <c r="D1211" t="s">
        <v>5</v>
      </c>
      <c r="E1211" s="3">
        <v>5000</v>
      </c>
      <c r="F1211">
        <v>2014</v>
      </c>
      <c r="G1211" s="7" t="s">
        <v>103</v>
      </c>
    </row>
    <row r="1212" spans="1:7">
      <c r="A1212" s="7">
        <v>990</v>
      </c>
      <c r="B1212" t="str">
        <f t="shared" si="19"/>
        <v>Thewes Family Foundation_The Heritage Foundation20151000</v>
      </c>
      <c r="C1212" t="s">
        <v>37</v>
      </c>
      <c r="D1212" t="s">
        <v>5</v>
      </c>
      <c r="E1212" s="3">
        <v>1000</v>
      </c>
      <c r="F1212">
        <v>2015</v>
      </c>
      <c r="G1212" s="7" t="s">
        <v>103</v>
      </c>
    </row>
    <row r="1213" spans="1:7">
      <c r="A1213" s="7">
        <v>990</v>
      </c>
      <c r="B1213" t="str">
        <f t="shared" si="19"/>
        <v>Thewes Family Foundation_The Heritage Foundation20172000</v>
      </c>
      <c r="C1213" t="s">
        <v>37</v>
      </c>
      <c r="D1213" t="s">
        <v>5</v>
      </c>
      <c r="E1213" s="3">
        <v>2000</v>
      </c>
      <c r="F1213">
        <v>2017</v>
      </c>
      <c r="G1213" s="7" t="s">
        <v>103</v>
      </c>
    </row>
    <row r="1214" spans="1:7">
      <c r="A1214" s="7">
        <v>990</v>
      </c>
      <c r="B1214" s="7" t="str">
        <f t="shared" si="19"/>
        <v>Thomas W Smith Foundation_The Heritage Foundation2016100000</v>
      </c>
      <c r="C1214" s="7" t="s">
        <v>152</v>
      </c>
      <c r="D1214" s="7" t="s">
        <v>5</v>
      </c>
      <c r="E1214" s="3">
        <v>100000</v>
      </c>
      <c r="F1214" s="7">
        <v>2016</v>
      </c>
      <c r="G1214" s="7" t="s">
        <v>103</v>
      </c>
    </row>
    <row r="1215" spans="1:7">
      <c r="A1215" t="s">
        <v>99</v>
      </c>
      <c r="B1215" t="str">
        <f t="shared" si="19"/>
        <v>True Foundation_The Heritage Foundation20011000</v>
      </c>
      <c r="C1215" t="s">
        <v>23</v>
      </c>
      <c r="D1215" t="s">
        <v>5</v>
      </c>
      <c r="E1215" s="3">
        <v>1000</v>
      </c>
      <c r="F1215">
        <v>2001</v>
      </c>
    </row>
    <row r="1216" spans="1:7">
      <c r="A1216" t="s">
        <v>99</v>
      </c>
      <c r="B1216" t="str">
        <f t="shared" si="19"/>
        <v>True Foundation_The Heritage Foundation20021000</v>
      </c>
      <c r="C1216" t="s">
        <v>23</v>
      </c>
      <c r="D1216" t="s">
        <v>5</v>
      </c>
      <c r="E1216" s="3">
        <v>1000</v>
      </c>
      <c r="F1216">
        <v>2002</v>
      </c>
    </row>
    <row r="1217" spans="1:7">
      <c r="A1217" t="s">
        <v>99</v>
      </c>
      <c r="B1217" t="str">
        <f t="shared" si="19"/>
        <v>True Foundation_The Heritage Foundation20031000</v>
      </c>
      <c r="C1217" t="s">
        <v>23</v>
      </c>
      <c r="D1217" t="s">
        <v>5</v>
      </c>
      <c r="E1217" s="3">
        <v>1000</v>
      </c>
      <c r="F1217">
        <v>2003</v>
      </c>
    </row>
    <row r="1218" spans="1:7">
      <c r="A1218" t="s">
        <v>99</v>
      </c>
      <c r="B1218" t="str">
        <f t="shared" si="19"/>
        <v>True Foundation_The Heritage Foundation20051000</v>
      </c>
      <c r="C1218" t="s">
        <v>23</v>
      </c>
      <c r="D1218" t="s">
        <v>5</v>
      </c>
      <c r="E1218" s="3">
        <v>1000</v>
      </c>
      <c r="F1218">
        <v>2005</v>
      </c>
    </row>
    <row r="1219" spans="1:7">
      <c r="A1219" t="s">
        <v>99</v>
      </c>
      <c r="B1219" t="str">
        <f t="shared" si="19"/>
        <v>True Foundation_The Heritage Foundation20061000</v>
      </c>
      <c r="C1219" t="s">
        <v>23</v>
      </c>
      <c r="D1219" t="s">
        <v>5</v>
      </c>
      <c r="E1219" s="3">
        <v>1000</v>
      </c>
      <c r="F1219">
        <v>2006</v>
      </c>
    </row>
    <row r="1220" spans="1:7">
      <c r="A1220" t="s">
        <v>99</v>
      </c>
      <c r="B1220" t="str">
        <f t="shared" si="19"/>
        <v>True Foundation_The Heritage Foundation20071000</v>
      </c>
      <c r="C1220" t="s">
        <v>23</v>
      </c>
      <c r="D1220" t="s">
        <v>5</v>
      </c>
      <c r="E1220" s="3">
        <v>1000</v>
      </c>
      <c r="F1220">
        <v>2007</v>
      </c>
    </row>
    <row r="1221" spans="1:7">
      <c r="A1221" t="s">
        <v>99</v>
      </c>
      <c r="B1221" t="str">
        <f t="shared" si="19"/>
        <v>True Foundation_The Heritage Foundation20081000</v>
      </c>
      <c r="C1221" t="s">
        <v>23</v>
      </c>
      <c r="D1221" t="s">
        <v>5</v>
      </c>
      <c r="E1221" s="3">
        <v>1000</v>
      </c>
      <c r="F1221">
        <v>2008</v>
      </c>
    </row>
    <row r="1222" spans="1:7">
      <c r="A1222" t="s">
        <v>99</v>
      </c>
      <c r="B1222" t="str">
        <f t="shared" si="19"/>
        <v>True Foundation_The Heritage Foundation20091000</v>
      </c>
      <c r="C1222" t="s">
        <v>23</v>
      </c>
      <c r="D1222" t="s">
        <v>5</v>
      </c>
      <c r="E1222" s="3">
        <v>1000</v>
      </c>
      <c r="F1222">
        <v>2009</v>
      </c>
    </row>
    <row r="1223" spans="1:7">
      <c r="A1223" t="s">
        <v>99</v>
      </c>
      <c r="B1223" t="str">
        <f t="shared" si="19"/>
        <v>True Foundation_The Heritage Foundation20101000</v>
      </c>
      <c r="C1223" t="s">
        <v>23</v>
      </c>
      <c r="D1223" t="s">
        <v>5</v>
      </c>
      <c r="E1223" s="3">
        <v>1000</v>
      </c>
      <c r="F1223">
        <v>2010</v>
      </c>
    </row>
    <row r="1224" spans="1:7">
      <c r="A1224" t="s">
        <v>99</v>
      </c>
      <c r="B1224" t="str">
        <f t="shared" si="19"/>
        <v>True Foundation_The Heritage Foundation20111000</v>
      </c>
      <c r="C1224" t="s">
        <v>23</v>
      </c>
      <c r="D1224" t="s">
        <v>5</v>
      </c>
      <c r="E1224" s="3">
        <v>1000</v>
      </c>
      <c r="F1224">
        <v>2011</v>
      </c>
    </row>
    <row r="1225" spans="1:7">
      <c r="A1225" t="s">
        <v>99</v>
      </c>
      <c r="B1225" t="str">
        <f t="shared" si="19"/>
        <v>True Foundation_The Heritage Foundation20121000</v>
      </c>
      <c r="C1225" t="s">
        <v>23</v>
      </c>
      <c r="D1225" t="s">
        <v>5</v>
      </c>
      <c r="E1225" s="3">
        <v>1000</v>
      </c>
      <c r="F1225">
        <v>2012</v>
      </c>
    </row>
    <row r="1226" spans="1:7">
      <c r="A1226">
        <v>990</v>
      </c>
      <c r="B1226" t="str">
        <f t="shared" si="19"/>
        <v>True Foundation_The Heritage Foundation20131000</v>
      </c>
      <c r="C1226" t="s">
        <v>23</v>
      </c>
      <c r="D1226" t="s">
        <v>5</v>
      </c>
      <c r="E1226" s="3">
        <v>1000</v>
      </c>
      <c r="F1226">
        <v>2013</v>
      </c>
      <c r="G1226" t="s">
        <v>103</v>
      </c>
    </row>
    <row r="1227" spans="1:7">
      <c r="A1227">
        <v>990</v>
      </c>
      <c r="B1227" t="str">
        <f t="shared" si="19"/>
        <v>True Foundation_The Heritage Foundation20141000</v>
      </c>
      <c r="C1227" t="s">
        <v>23</v>
      </c>
      <c r="D1227" t="s">
        <v>5</v>
      </c>
      <c r="E1227" s="3">
        <v>1000</v>
      </c>
      <c r="F1227">
        <v>2014</v>
      </c>
      <c r="G1227" t="s">
        <v>103</v>
      </c>
    </row>
    <row r="1228" spans="1:7">
      <c r="A1228">
        <v>990</v>
      </c>
      <c r="B1228" t="str">
        <f t="shared" ref="B1228:B1290" si="20">C1228&amp;"_"&amp;D1228&amp;F1228&amp;E1228</f>
        <v>True Foundation_The Heritage Foundation20151000</v>
      </c>
      <c r="C1228" t="s">
        <v>23</v>
      </c>
      <c r="D1228" t="s">
        <v>5</v>
      </c>
      <c r="E1228" s="3">
        <v>1000</v>
      </c>
      <c r="F1228">
        <v>2015</v>
      </c>
      <c r="G1228" t="s">
        <v>103</v>
      </c>
    </row>
    <row r="1229" spans="1:7">
      <c r="A1229" t="s">
        <v>99</v>
      </c>
      <c r="B1229" t="str">
        <f t="shared" si="20"/>
        <v>Walton Family Foundation_The Heritage Foundation19985000</v>
      </c>
      <c r="C1229" t="s">
        <v>62</v>
      </c>
      <c r="D1229" t="s">
        <v>5</v>
      </c>
      <c r="E1229" s="3">
        <v>5000</v>
      </c>
      <c r="F1229">
        <v>1998</v>
      </c>
    </row>
    <row r="1230" spans="1:7">
      <c r="A1230" t="s">
        <v>99</v>
      </c>
      <c r="B1230" t="str">
        <f t="shared" si="20"/>
        <v>Walton Family Foundation_The Heritage Foundation20005000</v>
      </c>
      <c r="C1230" t="s">
        <v>62</v>
      </c>
      <c r="D1230" t="s">
        <v>5</v>
      </c>
      <c r="E1230" s="3">
        <v>5000</v>
      </c>
      <c r="F1230">
        <v>2000</v>
      </c>
    </row>
    <row r="1231" spans="1:7">
      <c r="A1231" t="s">
        <v>99</v>
      </c>
      <c r="B1231" t="str">
        <f t="shared" si="20"/>
        <v>Walton Family Foundation_The Heritage Foundation20015000</v>
      </c>
      <c r="C1231" t="s">
        <v>62</v>
      </c>
      <c r="D1231" t="s">
        <v>5</v>
      </c>
      <c r="E1231" s="3">
        <v>5000</v>
      </c>
      <c r="F1231">
        <v>2001</v>
      </c>
    </row>
    <row r="1232" spans="1:7">
      <c r="A1232" t="s">
        <v>99</v>
      </c>
      <c r="B1232" t="str">
        <f t="shared" si="20"/>
        <v>Walton Family Foundation_The Heritage Foundation20025000</v>
      </c>
      <c r="C1232" t="s">
        <v>62</v>
      </c>
      <c r="D1232" t="s">
        <v>5</v>
      </c>
      <c r="E1232" s="3">
        <v>5000</v>
      </c>
      <c r="F1232">
        <v>2002</v>
      </c>
    </row>
    <row r="1233" spans="1:7">
      <c r="A1233" t="s">
        <v>99</v>
      </c>
      <c r="B1233" t="str">
        <f t="shared" si="20"/>
        <v>Walton Family Foundation_The Heritage Foundation20035000</v>
      </c>
      <c r="C1233" t="s">
        <v>62</v>
      </c>
      <c r="D1233" t="s">
        <v>5</v>
      </c>
      <c r="E1233" s="3">
        <v>5000</v>
      </c>
      <c r="F1233">
        <v>2003</v>
      </c>
    </row>
    <row r="1234" spans="1:7">
      <c r="A1234" t="s">
        <v>99</v>
      </c>
      <c r="B1234" t="str">
        <f t="shared" si="20"/>
        <v>Walton Family Foundation_The Heritage Foundation20045000</v>
      </c>
      <c r="C1234" t="s">
        <v>62</v>
      </c>
      <c r="D1234" t="s">
        <v>5</v>
      </c>
      <c r="E1234" s="3">
        <v>5000</v>
      </c>
      <c r="F1234">
        <v>2004</v>
      </c>
    </row>
    <row r="1235" spans="1:7">
      <c r="A1235" t="s">
        <v>99</v>
      </c>
      <c r="B1235" t="str">
        <f t="shared" si="20"/>
        <v>Walton Family Foundation_The Heritage Foundation20055000</v>
      </c>
      <c r="C1235" t="s">
        <v>62</v>
      </c>
      <c r="D1235" t="s">
        <v>5</v>
      </c>
      <c r="E1235" s="3">
        <v>5000</v>
      </c>
      <c r="F1235">
        <v>2005</v>
      </c>
    </row>
    <row r="1236" spans="1:7">
      <c r="A1236" t="s">
        <v>99</v>
      </c>
      <c r="B1236" t="str">
        <f t="shared" si="20"/>
        <v>Walton Family Foundation_The Heritage Foundation20065000</v>
      </c>
      <c r="C1236" t="s">
        <v>62</v>
      </c>
      <c r="D1236" t="s">
        <v>5</v>
      </c>
      <c r="E1236" s="3">
        <v>5000</v>
      </c>
      <c r="F1236">
        <v>2006</v>
      </c>
    </row>
    <row r="1237" spans="1:7">
      <c r="A1237" t="s">
        <v>99</v>
      </c>
      <c r="B1237" t="str">
        <f t="shared" si="20"/>
        <v>Walton Family Foundation_The Heritage Foundation20075000</v>
      </c>
      <c r="C1237" t="s">
        <v>62</v>
      </c>
      <c r="D1237" t="s">
        <v>5</v>
      </c>
      <c r="E1237" s="3">
        <v>5000</v>
      </c>
      <c r="F1237">
        <v>2007</v>
      </c>
    </row>
    <row r="1238" spans="1:7">
      <c r="A1238" t="s">
        <v>99</v>
      </c>
      <c r="B1238" t="str">
        <f t="shared" si="20"/>
        <v>Walton Family Foundation_The Heritage Foundation20085000</v>
      </c>
      <c r="C1238" t="s">
        <v>62</v>
      </c>
      <c r="D1238" t="s">
        <v>5</v>
      </c>
      <c r="E1238" s="3">
        <v>5000</v>
      </c>
      <c r="F1238">
        <v>2008</v>
      </c>
    </row>
    <row r="1239" spans="1:7">
      <c r="A1239" t="s">
        <v>99</v>
      </c>
      <c r="B1239" t="str">
        <f t="shared" si="20"/>
        <v>Walton Family Foundation_The Heritage Foundation20095000</v>
      </c>
      <c r="C1239" t="s">
        <v>62</v>
      </c>
      <c r="D1239" t="s">
        <v>5</v>
      </c>
      <c r="E1239" s="3">
        <v>5000</v>
      </c>
      <c r="F1239">
        <v>2009</v>
      </c>
    </row>
    <row r="1240" spans="1:7">
      <c r="A1240" t="s">
        <v>99</v>
      </c>
      <c r="B1240" t="str">
        <f t="shared" si="20"/>
        <v>Walton Family Foundation_The Heritage Foundation20105000</v>
      </c>
      <c r="C1240" t="s">
        <v>62</v>
      </c>
      <c r="D1240" t="s">
        <v>5</v>
      </c>
      <c r="E1240" s="3">
        <v>5000</v>
      </c>
      <c r="F1240">
        <v>2010</v>
      </c>
    </row>
    <row r="1241" spans="1:7">
      <c r="A1241" t="s">
        <v>99</v>
      </c>
      <c r="B1241" t="str">
        <f t="shared" si="20"/>
        <v>Walton Family Foundation_The Heritage Foundation20115000</v>
      </c>
      <c r="C1241" t="s">
        <v>62</v>
      </c>
      <c r="D1241" t="s">
        <v>5</v>
      </c>
      <c r="E1241" s="3">
        <v>5000</v>
      </c>
      <c r="F1241">
        <v>2011</v>
      </c>
    </row>
    <row r="1242" spans="1:7">
      <c r="A1242">
        <v>990</v>
      </c>
      <c r="B1242" t="str">
        <f t="shared" si="20"/>
        <v>Walton Family Foundation_The Heritage Foundation20125000</v>
      </c>
      <c r="C1242" t="s">
        <v>62</v>
      </c>
      <c r="D1242" t="s">
        <v>5</v>
      </c>
      <c r="E1242" s="3">
        <v>5000</v>
      </c>
      <c r="F1242">
        <v>2012</v>
      </c>
      <c r="G1242" t="s">
        <v>103</v>
      </c>
    </row>
    <row r="1243" spans="1:7">
      <c r="A1243">
        <v>990</v>
      </c>
      <c r="B1243" t="str">
        <f t="shared" si="20"/>
        <v>Walton Family Foundation_The Heritage Foundation2013155000</v>
      </c>
      <c r="C1243" t="s">
        <v>62</v>
      </c>
      <c r="D1243" t="s">
        <v>5</v>
      </c>
      <c r="E1243" s="3">
        <v>155000</v>
      </c>
      <c r="F1243">
        <v>2013</v>
      </c>
      <c r="G1243" t="s">
        <v>103</v>
      </c>
    </row>
    <row r="1244" spans="1:7">
      <c r="A1244">
        <v>990</v>
      </c>
      <c r="B1244" t="str">
        <f t="shared" si="20"/>
        <v>Walton Family Foundation_The Heritage Foundation2014155000</v>
      </c>
      <c r="C1244" t="s">
        <v>62</v>
      </c>
      <c r="D1244" t="s">
        <v>5</v>
      </c>
      <c r="E1244" s="3">
        <v>155000</v>
      </c>
      <c r="F1244">
        <v>2014</v>
      </c>
      <c r="G1244" t="s">
        <v>103</v>
      </c>
    </row>
    <row r="1245" spans="1:7">
      <c r="A1245">
        <v>990</v>
      </c>
      <c r="B1245" t="str">
        <f t="shared" si="20"/>
        <v>Walton Family Foundation_The Heritage Foundation20155000</v>
      </c>
      <c r="C1245" t="s">
        <v>62</v>
      </c>
      <c r="D1245" t="s">
        <v>5</v>
      </c>
      <c r="E1245" s="3">
        <v>5000</v>
      </c>
      <c r="F1245">
        <v>2015</v>
      </c>
      <c r="G1245" t="s">
        <v>103</v>
      </c>
    </row>
    <row r="1246" spans="1:7">
      <c r="A1246" s="7">
        <v>990</v>
      </c>
      <c r="B1246" s="7" t="str">
        <f t="shared" si="20"/>
        <v>Whatley Foundation_The Heritage Foundation20121000</v>
      </c>
      <c r="C1246" s="7" t="s">
        <v>153</v>
      </c>
      <c r="D1246" s="7" t="s">
        <v>5</v>
      </c>
      <c r="E1246" s="3">
        <v>1000</v>
      </c>
      <c r="F1246" s="7">
        <v>2012</v>
      </c>
      <c r="G1246" s="7" t="s">
        <v>103</v>
      </c>
    </row>
    <row r="1247" spans="1:7">
      <c r="A1247" s="7">
        <v>990</v>
      </c>
      <c r="B1247" s="7" t="str">
        <f t="shared" si="20"/>
        <v>Whatley Foundation_The Heritage Foundation20131000</v>
      </c>
      <c r="C1247" s="7" t="s">
        <v>153</v>
      </c>
      <c r="D1247" s="7" t="s">
        <v>5</v>
      </c>
      <c r="E1247" s="3">
        <v>1000</v>
      </c>
      <c r="F1247" s="7">
        <v>2013</v>
      </c>
      <c r="G1247" s="7" t="s">
        <v>103</v>
      </c>
    </row>
    <row r="1248" spans="1:7">
      <c r="A1248" s="7">
        <v>990</v>
      </c>
      <c r="B1248" s="7" t="str">
        <f t="shared" si="20"/>
        <v>Whatley Foundation_The Heritage Foundation20142500</v>
      </c>
      <c r="C1248" s="7" t="s">
        <v>153</v>
      </c>
      <c r="D1248" s="7" t="s">
        <v>5</v>
      </c>
      <c r="E1248" s="3">
        <v>2500</v>
      </c>
      <c r="F1248" s="7">
        <v>2014</v>
      </c>
      <c r="G1248" s="7" t="s">
        <v>103</v>
      </c>
    </row>
    <row r="1249" spans="1:7">
      <c r="A1249" t="s">
        <v>99</v>
      </c>
      <c r="B1249" t="str">
        <f t="shared" si="20"/>
        <v>William E. Simon Foundation_The Heritage Foundation2000300000</v>
      </c>
      <c r="C1249" t="s">
        <v>48</v>
      </c>
      <c r="D1249" t="s">
        <v>5</v>
      </c>
      <c r="E1249" s="3">
        <v>300000</v>
      </c>
      <c r="F1249">
        <v>2000</v>
      </c>
    </row>
    <row r="1250" spans="1:7">
      <c r="A1250" t="s">
        <v>99</v>
      </c>
      <c r="B1250" t="str">
        <f t="shared" si="20"/>
        <v>William E. Simon Foundation_The Heritage Foundation20022500</v>
      </c>
      <c r="C1250" t="s">
        <v>48</v>
      </c>
      <c r="D1250" t="s">
        <v>5</v>
      </c>
      <c r="E1250" s="3">
        <v>2500</v>
      </c>
      <c r="F1250">
        <v>2002</v>
      </c>
    </row>
    <row r="1251" spans="1:7">
      <c r="A1251" t="s">
        <v>99</v>
      </c>
      <c r="B1251" t="str">
        <f t="shared" si="20"/>
        <v>William E. Simon Foundation_The Heritage Foundation200450000</v>
      </c>
      <c r="C1251" t="s">
        <v>48</v>
      </c>
      <c r="D1251" t="s">
        <v>5</v>
      </c>
      <c r="E1251" s="3">
        <v>50000</v>
      </c>
      <c r="F1251">
        <v>2004</v>
      </c>
    </row>
    <row r="1252" spans="1:7">
      <c r="A1252" t="s">
        <v>99</v>
      </c>
      <c r="B1252" t="str">
        <f t="shared" si="20"/>
        <v>William E. Simon Foundation_The Heritage Foundation200550000</v>
      </c>
      <c r="C1252" t="s">
        <v>48</v>
      </c>
      <c r="D1252" t="s">
        <v>5</v>
      </c>
      <c r="E1252" s="3">
        <v>50000</v>
      </c>
      <c r="F1252">
        <v>2005</v>
      </c>
    </row>
    <row r="1253" spans="1:7">
      <c r="A1253" t="s">
        <v>99</v>
      </c>
      <c r="B1253" t="str">
        <f t="shared" si="20"/>
        <v>William E. Simon Foundation_The Heritage Foundation200650000</v>
      </c>
      <c r="C1253" t="s">
        <v>48</v>
      </c>
      <c r="D1253" t="s">
        <v>5</v>
      </c>
      <c r="E1253" s="3">
        <v>50000</v>
      </c>
      <c r="F1253">
        <v>2006</v>
      </c>
    </row>
    <row r="1254" spans="1:7">
      <c r="A1254" t="s">
        <v>99</v>
      </c>
      <c r="B1254" t="str">
        <f t="shared" si="20"/>
        <v>William E. Simon Foundation_The Heritage Foundation200775000</v>
      </c>
      <c r="C1254" t="s">
        <v>48</v>
      </c>
      <c r="D1254" t="s">
        <v>5</v>
      </c>
      <c r="E1254" s="3">
        <v>75000</v>
      </c>
      <c r="F1254">
        <v>2007</v>
      </c>
    </row>
    <row r="1255" spans="1:7">
      <c r="A1255" t="s">
        <v>99</v>
      </c>
      <c r="B1255" t="str">
        <f t="shared" si="20"/>
        <v>William E. Simon Foundation_The Heritage Foundation200875000</v>
      </c>
      <c r="C1255" t="s">
        <v>48</v>
      </c>
      <c r="D1255" t="s">
        <v>5</v>
      </c>
      <c r="E1255" s="3">
        <v>75000</v>
      </c>
      <c r="F1255">
        <v>2008</v>
      </c>
    </row>
    <row r="1256" spans="1:7">
      <c r="A1256" t="s">
        <v>99</v>
      </c>
      <c r="B1256" t="str">
        <f t="shared" si="20"/>
        <v>William E. Simon Foundation_The Heritage Foundation200975000</v>
      </c>
      <c r="C1256" t="s">
        <v>48</v>
      </c>
      <c r="D1256" t="s">
        <v>5</v>
      </c>
      <c r="E1256" s="3">
        <v>75000</v>
      </c>
      <c r="F1256">
        <v>2009</v>
      </c>
    </row>
    <row r="1257" spans="1:7">
      <c r="A1257" t="s">
        <v>99</v>
      </c>
      <c r="B1257" t="str">
        <f t="shared" si="20"/>
        <v>William E. Simon Foundation_The Heritage Foundation2009100000</v>
      </c>
      <c r="C1257" t="s">
        <v>48</v>
      </c>
      <c r="D1257" t="s">
        <v>5</v>
      </c>
      <c r="E1257" s="3">
        <v>100000</v>
      </c>
      <c r="F1257">
        <v>2009</v>
      </c>
    </row>
    <row r="1258" spans="1:7">
      <c r="A1258" t="s">
        <v>99</v>
      </c>
      <c r="B1258" t="str">
        <f t="shared" si="20"/>
        <v>William E. Simon Foundation_The Heritage Foundation2010100000</v>
      </c>
      <c r="C1258" t="s">
        <v>48</v>
      </c>
      <c r="D1258" t="s">
        <v>5</v>
      </c>
      <c r="E1258" s="3">
        <v>100000</v>
      </c>
      <c r="F1258">
        <v>2010</v>
      </c>
    </row>
    <row r="1259" spans="1:7">
      <c r="A1259" t="s">
        <v>99</v>
      </c>
      <c r="B1259" t="str">
        <f t="shared" si="20"/>
        <v>William E. Simon Foundation_The Heritage Foundation201275000</v>
      </c>
      <c r="C1259" t="s">
        <v>48</v>
      </c>
      <c r="D1259" t="s">
        <v>5</v>
      </c>
      <c r="E1259" s="3">
        <v>75000</v>
      </c>
      <c r="F1259">
        <v>2012</v>
      </c>
    </row>
    <row r="1260" spans="1:7">
      <c r="A1260">
        <v>990</v>
      </c>
      <c r="B1260" t="str">
        <f t="shared" si="20"/>
        <v>William E. Simon Foundation_The Heritage Foundation201375000</v>
      </c>
      <c r="C1260" t="s">
        <v>48</v>
      </c>
      <c r="D1260" t="s">
        <v>5</v>
      </c>
      <c r="E1260" s="3">
        <v>75000</v>
      </c>
      <c r="F1260">
        <v>2013</v>
      </c>
      <c r="G1260" t="s">
        <v>103</v>
      </c>
    </row>
    <row r="1261" spans="1:7">
      <c r="A1261">
        <v>990</v>
      </c>
      <c r="B1261" t="str">
        <f t="shared" si="20"/>
        <v>William E. Simon Foundation_The Heritage Foundation201475000</v>
      </c>
      <c r="C1261" t="s">
        <v>48</v>
      </c>
      <c r="D1261" t="s">
        <v>5</v>
      </c>
      <c r="E1261" s="3">
        <v>75000</v>
      </c>
      <c r="F1261">
        <v>2014</v>
      </c>
      <c r="G1261" t="s">
        <v>103</v>
      </c>
    </row>
    <row r="1262" spans="1:7">
      <c r="A1262">
        <v>990</v>
      </c>
      <c r="B1262" t="str">
        <f t="shared" si="20"/>
        <v>William E. Simon Foundation_The Heritage Foundation201410000</v>
      </c>
      <c r="C1262" t="s">
        <v>48</v>
      </c>
      <c r="D1262" t="s">
        <v>5</v>
      </c>
      <c r="E1262" s="3">
        <v>10000</v>
      </c>
      <c r="F1262">
        <v>2014</v>
      </c>
      <c r="G1262" t="s">
        <v>103</v>
      </c>
    </row>
    <row r="1263" spans="1:7">
      <c r="A1263">
        <v>990</v>
      </c>
      <c r="B1263" t="str">
        <f t="shared" si="20"/>
        <v>William E. Simon Foundation_The Heritage Foundation201575000</v>
      </c>
      <c r="C1263" t="s">
        <v>48</v>
      </c>
      <c r="D1263" t="s">
        <v>5</v>
      </c>
      <c r="E1263" s="3">
        <v>75000</v>
      </c>
      <c r="F1263">
        <v>2015</v>
      </c>
      <c r="G1263" t="s">
        <v>103</v>
      </c>
    </row>
    <row r="1264" spans="1:7">
      <c r="A1264" t="s">
        <v>99</v>
      </c>
      <c r="B1264" t="str">
        <f t="shared" si="20"/>
        <v>William H. Donner Foundation_The Heritage Foundation200030000</v>
      </c>
      <c r="C1264" t="s">
        <v>28</v>
      </c>
      <c r="D1264" t="s">
        <v>5</v>
      </c>
      <c r="E1264" s="3">
        <v>30000</v>
      </c>
      <c r="F1264">
        <v>2000</v>
      </c>
    </row>
    <row r="1265" spans="1:6">
      <c r="A1265" t="s">
        <v>99</v>
      </c>
      <c r="B1265" t="str">
        <f t="shared" si="20"/>
        <v>William H. Donner Foundation_The Heritage Foundation200025000</v>
      </c>
      <c r="C1265" t="s">
        <v>28</v>
      </c>
      <c r="D1265" t="s">
        <v>5</v>
      </c>
      <c r="E1265" s="3">
        <v>25000</v>
      </c>
      <c r="F1265">
        <v>2000</v>
      </c>
    </row>
    <row r="1266" spans="1:6">
      <c r="A1266" t="s">
        <v>99</v>
      </c>
      <c r="B1266" t="str">
        <f t="shared" si="20"/>
        <v>William H. Donner Foundation_The Heritage Foundation200125000</v>
      </c>
      <c r="C1266" t="s">
        <v>28</v>
      </c>
      <c r="D1266" t="s">
        <v>5</v>
      </c>
      <c r="E1266" s="3">
        <v>25000</v>
      </c>
      <c r="F1266">
        <v>2001</v>
      </c>
    </row>
    <row r="1267" spans="1:6">
      <c r="A1267" t="s">
        <v>99</v>
      </c>
      <c r="B1267" t="str">
        <f t="shared" si="20"/>
        <v>William H. Donner Foundation_The Heritage Foundation200135000</v>
      </c>
      <c r="C1267" t="s">
        <v>28</v>
      </c>
      <c r="D1267" t="s">
        <v>5</v>
      </c>
      <c r="E1267" s="3">
        <v>35000</v>
      </c>
      <c r="F1267">
        <v>2001</v>
      </c>
    </row>
    <row r="1268" spans="1:6">
      <c r="A1268" t="s">
        <v>99</v>
      </c>
      <c r="B1268" t="str">
        <f t="shared" si="20"/>
        <v>William H. Donner Foundation_The Heritage Foundation200255000</v>
      </c>
      <c r="C1268" t="s">
        <v>28</v>
      </c>
      <c r="D1268" t="s">
        <v>5</v>
      </c>
      <c r="E1268" s="3">
        <v>55000</v>
      </c>
      <c r="F1268">
        <v>2002</v>
      </c>
    </row>
    <row r="1269" spans="1:6">
      <c r="A1269" t="s">
        <v>99</v>
      </c>
      <c r="B1269" t="str">
        <f t="shared" si="20"/>
        <v>William H. Donner Foundation_The Heritage Foundation200325000</v>
      </c>
      <c r="C1269" t="s">
        <v>28</v>
      </c>
      <c r="D1269" t="s">
        <v>5</v>
      </c>
      <c r="E1269" s="3">
        <v>25000</v>
      </c>
      <c r="F1269">
        <v>2003</v>
      </c>
    </row>
    <row r="1270" spans="1:6">
      <c r="A1270" t="s">
        <v>99</v>
      </c>
      <c r="B1270" t="str">
        <f t="shared" si="20"/>
        <v>William H. Donner Foundation_The Heritage Foundation200425000</v>
      </c>
      <c r="C1270" t="s">
        <v>28</v>
      </c>
      <c r="D1270" t="s">
        <v>5</v>
      </c>
      <c r="E1270" s="3">
        <v>25000</v>
      </c>
      <c r="F1270">
        <v>2004</v>
      </c>
    </row>
    <row r="1271" spans="1:6">
      <c r="A1271" t="s">
        <v>99</v>
      </c>
      <c r="B1271" t="str">
        <f t="shared" si="20"/>
        <v>William H. Donner Foundation_The Heritage Foundation200525000</v>
      </c>
      <c r="C1271" t="s">
        <v>28</v>
      </c>
      <c r="D1271" t="s">
        <v>5</v>
      </c>
      <c r="E1271" s="3">
        <v>25000</v>
      </c>
      <c r="F1271">
        <v>2005</v>
      </c>
    </row>
    <row r="1272" spans="1:6">
      <c r="A1272" t="s">
        <v>99</v>
      </c>
      <c r="B1272" t="str">
        <f t="shared" si="20"/>
        <v>William H. Donner Foundation_The Heritage Foundation200625000</v>
      </c>
      <c r="C1272" t="s">
        <v>28</v>
      </c>
      <c r="D1272" t="s">
        <v>5</v>
      </c>
      <c r="E1272" s="3">
        <v>25000</v>
      </c>
      <c r="F1272">
        <v>2006</v>
      </c>
    </row>
    <row r="1273" spans="1:6">
      <c r="A1273" t="s">
        <v>99</v>
      </c>
      <c r="B1273" t="str">
        <f t="shared" si="20"/>
        <v>William H. Donner Foundation_The Heritage Foundation200725000</v>
      </c>
      <c r="C1273" t="s">
        <v>28</v>
      </c>
      <c r="D1273" t="s">
        <v>5</v>
      </c>
      <c r="E1273" s="3">
        <v>25000</v>
      </c>
      <c r="F1273">
        <v>2007</v>
      </c>
    </row>
    <row r="1274" spans="1:6">
      <c r="A1274" t="s">
        <v>99</v>
      </c>
      <c r="B1274" t="str">
        <f t="shared" si="20"/>
        <v>William H. Donner Foundation_The Heritage Foundation200720000</v>
      </c>
      <c r="C1274" t="s">
        <v>28</v>
      </c>
      <c r="D1274" t="s">
        <v>5</v>
      </c>
      <c r="E1274" s="3">
        <v>20000</v>
      </c>
      <c r="F1274">
        <v>2007</v>
      </c>
    </row>
    <row r="1275" spans="1:6">
      <c r="A1275" t="s">
        <v>99</v>
      </c>
      <c r="B1275" t="str">
        <f t="shared" si="20"/>
        <v>William H. Donner Foundation_The Heritage Foundation200825000</v>
      </c>
      <c r="C1275" t="s">
        <v>28</v>
      </c>
      <c r="D1275" t="s">
        <v>5</v>
      </c>
      <c r="E1275" s="3">
        <v>25000</v>
      </c>
      <c r="F1275">
        <v>2008</v>
      </c>
    </row>
    <row r="1276" spans="1:6">
      <c r="A1276" t="s">
        <v>99</v>
      </c>
      <c r="B1276" t="str">
        <f t="shared" si="20"/>
        <v>William H. Donner Foundation_The Heritage Foundation200925000</v>
      </c>
      <c r="C1276" t="s">
        <v>28</v>
      </c>
      <c r="D1276" t="s">
        <v>5</v>
      </c>
      <c r="E1276" s="3">
        <v>25000</v>
      </c>
      <c r="F1276">
        <v>2009</v>
      </c>
    </row>
    <row r="1277" spans="1:6">
      <c r="A1277" t="s">
        <v>99</v>
      </c>
      <c r="B1277" t="str">
        <f t="shared" si="20"/>
        <v>William H. Donner Foundation_The Heritage Foundation20107000</v>
      </c>
      <c r="C1277" t="s">
        <v>28</v>
      </c>
      <c r="D1277" t="s">
        <v>5</v>
      </c>
      <c r="E1277" s="3">
        <v>7000</v>
      </c>
      <c r="F1277">
        <v>2010</v>
      </c>
    </row>
    <row r="1278" spans="1:6">
      <c r="A1278" t="s">
        <v>99</v>
      </c>
      <c r="B1278" t="str">
        <f t="shared" si="20"/>
        <v>William H. Donner Foundation_The Heritage Foundation201050000</v>
      </c>
      <c r="C1278" t="s">
        <v>28</v>
      </c>
      <c r="D1278" t="s">
        <v>5</v>
      </c>
      <c r="E1278" s="3">
        <v>50000</v>
      </c>
      <c r="F1278">
        <v>2010</v>
      </c>
    </row>
    <row r="1279" spans="1:6">
      <c r="A1279" t="s">
        <v>99</v>
      </c>
      <c r="B1279" t="str">
        <f t="shared" si="20"/>
        <v>William H. Donner Foundation_The Heritage Foundation201170000</v>
      </c>
      <c r="C1279" t="s">
        <v>28</v>
      </c>
      <c r="D1279" t="s">
        <v>5</v>
      </c>
      <c r="E1279" s="3">
        <v>70000</v>
      </c>
      <c r="F1279">
        <v>2011</v>
      </c>
    </row>
    <row r="1280" spans="1:6">
      <c r="A1280" t="s">
        <v>99</v>
      </c>
      <c r="B1280" t="str">
        <f t="shared" si="20"/>
        <v>William H. Donner Foundation_The Heritage Foundation201110000</v>
      </c>
      <c r="C1280" t="s">
        <v>28</v>
      </c>
      <c r="D1280" t="s">
        <v>5</v>
      </c>
      <c r="E1280" s="3">
        <v>10000</v>
      </c>
      <c r="F1280">
        <v>2011</v>
      </c>
    </row>
    <row r="1281" spans="1:8">
      <c r="A1281" t="s">
        <v>99</v>
      </c>
      <c r="B1281" t="str">
        <f t="shared" si="20"/>
        <v>William H. Donner Foundation_The Heritage Foundation201225000</v>
      </c>
      <c r="C1281" t="s">
        <v>28</v>
      </c>
      <c r="D1281" t="s">
        <v>5</v>
      </c>
      <c r="E1281" s="3">
        <v>25000</v>
      </c>
      <c r="F1281">
        <v>2012</v>
      </c>
    </row>
    <row r="1282" spans="1:8">
      <c r="A1282">
        <v>990</v>
      </c>
      <c r="B1282" t="str">
        <f t="shared" si="20"/>
        <v>William H. Donner Foundation_The Heritage Foundation201325000</v>
      </c>
      <c r="C1282" t="s">
        <v>28</v>
      </c>
      <c r="D1282" t="s">
        <v>5</v>
      </c>
      <c r="E1282" s="3">
        <v>25000</v>
      </c>
      <c r="F1282">
        <v>2013</v>
      </c>
    </row>
    <row r="1283" spans="1:8">
      <c r="A1283">
        <v>990</v>
      </c>
      <c r="B1283" t="str">
        <f t="shared" si="20"/>
        <v>William H. Donner Foundation_The Heritage Foundation201425000</v>
      </c>
      <c r="C1283" t="s">
        <v>28</v>
      </c>
      <c r="D1283" t="s">
        <v>5</v>
      </c>
      <c r="E1283" s="3">
        <v>25000</v>
      </c>
      <c r="F1283">
        <v>2014</v>
      </c>
      <c r="G1283" t="s">
        <v>103</v>
      </c>
    </row>
    <row r="1284" spans="1:8">
      <c r="A1284">
        <v>990</v>
      </c>
      <c r="B1284" t="str">
        <f t="shared" si="20"/>
        <v>William H. Donner Foundation_The Heritage Foundation201637500</v>
      </c>
      <c r="C1284" t="s">
        <v>28</v>
      </c>
      <c r="D1284" t="s">
        <v>5</v>
      </c>
      <c r="E1284" s="3">
        <v>37500</v>
      </c>
      <c r="F1284">
        <v>2016</v>
      </c>
      <c r="G1284" t="s">
        <v>103</v>
      </c>
    </row>
    <row r="1285" spans="1:8">
      <c r="A1285" s="7">
        <v>990</v>
      </c>
      <c r="B1285" s="7" t="str">
        <f t="shared" si="20"/>
        <v>Wodecroft Foundation_The Heritage Foundation20132500</v>
      </c>
      <c r="C1285" s="7" t="s">
        <v>154</v>
      </c>
      <c r="D1285" s="7" t="s">
        <v>5</v>
      </c>
      <c r="E1285" s="3">
        <v>2500</v>
      </c>
      <c r="F1285" s="7">
        <v>2013</v>
      </c>
      <c r="G1285" t="s">
        <v>103</v>
      </c>
    </row>
    <row r="1286" spans="1:8">
      <c r="A1286" s="7">
        <v>990</v>
      </c>
      <c r="B1286" s="7" t="str">
        <f t="shared" si="20"/>
        <v>Wodecroft Foundation_The Heritage Foundation20145000</v>
      </c>
      <c r="C1286" s="7" t="s">
        <v>154</v>
      </c>
      <c r="D1286" s="7" t="s">
        <v>5</v>
      </c>
      <c r="E1286" s="3">
        <v>5000</v>
      </c>
      <c r="F1286" s="7">
        <v>2014</v>
      </c>
      <c r="G1286" s="7" t="s">
        <v>103</v>
      </c>
    </row>
    <row r="1287" spans="1:8">
      <c r="A1287" s="7">
        <v>990</v>
      </c>
      <c r="B1287" s="7" t="str">
        <f t="shared" si="20"/>
        <v>Wodecroft Foundation_The Heritage Foundation20153000</v>
      </c>
      <c r="C1287" s="7" t="s">
        <v>154</v>
      </c>
      <c r="D1287" s="7" t="s">
        <v>5</v>
      </c>
      <c r="E1287" s="3">
        <v>3000</v>
      </c>
      <c r="F1287" s="7">
        <v>2015</v>
      </c>
      <c r="G1287" s="7" t="s">
        <v>103</v>
      </c>
    </row>
    <row r="1288" spans="1:8">
      <c r="A1288" t="s">
        <v>99</v>
      </c>
      <c r="B1288" t="str">
        <f t="shared" si="20"/>
        <v>Woodhouse Family Foundation_The Heritage Foundation20094000</v>
      </c>
      <c r="C1288" t="s">
        <v>63</v>
      </c>
      <c r="D1288" t="s">
        <v>5</v>
      </c>
      <c r="E1288" s="3">
        <v>4000</v>
      </c>
      <c r="F1288">
        <v>2009</v>
      </c>
    </row>
    <row r="1289" spans="1:8">
      <c r="A1289" t="s">
        <v>99</v>
      </c>
      <c r="B1289" t="str">
        <f t="shared" si="20"/>
        <v>Woodhouse Family Foundation_The Heritage Foundation20104000</v>
      </c>
      <c r="C1289" t="s">
        <v>63</v>
      </c>
      <c r="D1289" t="s">
        <v>5</v>
      </c>
      <c r="E1289" s="3">
        <v>4000</v>
      </c>
      <c r="F1289">
        <v>2010</v>
      </c>
    </row>
    <row r="1290" spans="1:8">
      <c r="A1290" t="s">
        <v>99</v>
      </c>
      <c r="B1290" t="str">
        <f t="shared" si="20"/>
        <v>Woodhouse Family Foundation_The Heritage Foundation20114000</v>
      </c>
      <c r="C1290" t="s">
        <v>63</v>
      </c>
      <c r="D1290" t="s">
        <v>5</v>
      </c>
      <c r="E1290" s="3">
        <v>4000</v>
      </c>
      <c r="F1290">
        <v>2011</v>
      </c>
    </row>
    <row r="1291" spans="1:8">
      <c r="A1291" s="18" t="s">
        <v>221</v>
      </c>
      <c r="B1291" t="str">
        <f>C1291&amp;"_"&amp;D1291&amp;F1291&amp;E1291</f>
        <v>Charles G. Koch Charitable Foundation_The Heritage Foundation19865000</v>
      </c>
      <c r="C1291" s="18" t="s">
        <v>4</v>
      </c>
      <c r="D1291" t="s">
        <v>5</v>
      </c>
      <c r="E1291" s="19">
        <v>5000</v>
      </c>
      <c r="F1291" s="18">
        <v>1986</v>
      </c>
      <c r="G1291" s="18" t="s">
        <v>223</v>
      </c>
      <c r="H1291" s="12"/>
    </row>
    <row r="1292" spans="1:8">
      <c r="A1292" s="18" t="s">
        <v>221</v>
      </c>
      <c r="B1292" t="str">
        <f t="shared" ref="B1292:B1324" si="21">C1292&amp;"_"&amp;D1292&amp;F1292&amp;E1292</f>
        <v>Charles G. Koch Charitable Foundation_The Heritage Foundation19875000</v>
      </c>
      <c r="C1292" s="18" t="s">
        <v>4</v>
      </c>
      <c r="D1292" t="s">
        <v>5</v>
      </c>
      <c r="E1292" s="19">
        <v>5000</v>
      </c>
      <c r="F1292" s="18">
        <v>1987</v>
      </c>
      <c r="G1292" s="18" t="s">
        <v>223</v>
      </c>
      <c r="H1292" s="12"/>
    </row>
    <row r="1293" spans="1:8">
      <c r="A1293" s="18" t="s">
        <v>221</v>
      </c>
      <c r="B1293" t="str">
        <f t="shared" si="21"/>
        <v>Charles G. Koch Charitable Foundation_The Heritage Foundation19915000</v>
      </c>
      <c r="C1293" s="18" t="s">
        <v>4</v>
      </c>
      <c r="D1293" t="s">
        <v>5</v>
      </c>
      <c r="E1293" s="19">
        <v>5000</v>
      </c>
      <c r="F1293" s="18">
        <v>1991</v>
      </c>
      <c r="G1293" s="18" t="s">
        <v>223</v>
      </c>
      <c r="H1293" s="12"/>
    </row>
    <row r="1294" spans="1:8">
      <c r="A1294" s="18" t="s">
        <v>221</v>
      </c>
      <c r="B1294" t="str">
        <f t="shared" si="21"/>
        <v>Charles G. Koch Charitable Foundation_The Heritage Foundation199210000</v>
      </c>
      <c r="C1294" s="18" t="s">
        <v>4</v>
      </c>
      <c r="D1294" t="s">
        <v>5</v>
      </c>
      <c r="E1294" s="19">
        <v>10000</v>
      </c>
      <c r="F1294" s="18">
        <v>1992</v>
      </c>
      <c r="G1294" s="18" t="s">
        <v>223</v>
      </c>
      <c r="H1294" s="12"/>
    </row>
    <row r="1295" spans="1:8">
      <c r="A1295" s="18" t="s">
        <v>221</v>
      </c>
      <c r="B1295" t="str">
        <f t="shared" si="21"/>
        <v>Charles G. Koch Charitable Foundation_The Heritage Foundation199550000</v>
      </c>
      <c r="C1295" s="18" t="s">
        <v>4</v>
      </c>
      <c r="D1295" t="s">
        <v>5</v>
      </c>
      <c r="E1295" s="19">
        <v>50000</v>
      </c>
      <c r="F1295" s="18">
        <v>1995</v>
      </c>
      <c r="G1295" s="18" t="s">
        <v>223</v>
      </c>
      <c r="H1295" s="12"/>
    </row>
    <row r="1296" spans="1:8">
      <c r="A1296" s="18" t="s">
        <v>221</v>
      </c>
      <c r="B1296" t="str">
        <f t="shared" si="21"/>
        <v>Charles G. Koch Charitable Foundation_The Heritage Foundation19973000</v>
      </c>
      <c r="C1296" s="18" t="s">
        <v>4</v>
      </c>
      <c r="D1296" t="s">
        <v>5</v>
      </c>
      <c r="E1296" s="19">
        <v>3000</v>
      </c>
      <c r="F1296" s="18">
        <v>1997</v>
      </c>
      <c r="G1296" s="18" t="s">
        <v>223</v>
      </c>
      <c r="H1296" s="12"/>
    </row>
    <row r="1297" spans="1:8">
      <c r="A1297" s="18">
        <v>990</v>
      </c>
      <c r="B1297" t="str">
        <f t="shared" si="21"/>
        <v>Charles G. Koch Charitable Foundation_The Heritage Foundation201211274</v>
      </c>
      <c r="C1297" s="18" t="s">
        <v>4</v>
      </c>
      <c r="D1297" t="s">
        <v>5</v>
      </c>
      <c r="E1297" s="19">
        <v>11274</v>
      </c>
      <c r="F1297" s="18">
        <v>2012</v>
      </c>
      <c r="G1297" s="18" t="s">
        <v>103</v>
      </c>
      <c r="H1297" s="12"/>
    </row>
    <row r="1298" spans="1:8">
      <c r="A1298" s="18">
        <v>990</v>
      </c>
      <c r="B1298" t="str">
        <f t="shared" si="21"/>
        <v>Charles G. Koch Charitable Foundation_The Heritage Foundation2013300000</v>
      </c>
      <c r="C1298" s="18" t="s">
        <v>4</v>
      </c>
      <c r="D1298" t="s">
        <v>5</v>
      </c>
      <c r="E1298" s="19">
        <v>300000</v>
      </c>
      <c r="F1298" s="18">
        <v>2013</v>
      </c>
      <c r="G1298" s="18" t="s">
        <v>103</v>
      </c>
      <c r="H1298" s="12"/>
    </row>
    <row r="1299" spans="1:8">
      <c r="A1299" s="18">
        <v>990</v>
      </c>
      <c r="B1299" t="str">
        <f t="shared" si="21"/>
        <v>Charles G. Koch Charitable Foundation_The Heritage Foundation2014200000</v>
      </c>
      <c r="C1299" s="18" t="s">
        <v>4</v>
      </c>
      <c r="D1299" t="s">
        <v>5</v>
      </c>
      <c r="E1299" s="19">
        <v>200000</v>
      </c>
      <c r="F1299" s="18">
        <v>2014</v>
      </c>
      <c r="G1299" s="18" t="s">
        <v>103</v>
      </c>
      <c r="H1299" s="12"/>
    </row>
    <row r="1300" spans="1:8">
      <c r="A1300" s="18">
        <v>990</v>
      </c>
      <c r="B1300" t="str">
        <f t="shared" si="21"/>
        <v>Charles G. Koch Charitable Foundation_The Heritage Foundation20153480</v>
      </c>
      <c r="C1300" s="18" t="s">
        <v>4</v>
      </c>
      <c r="D1300" t="s">
        <v>5</v>
      </c>
      <c r="E1300" s="19">
        <v>3480</v>
      </c>
      <c r="F1300" s="18">
        <v>2015</v>
      </c>
      <c r="G1300" s="18" t="s">
        <v>103</v>
      </c>
      <c r="H1300" s="12"/>
    </row>
    <row r="1301" spans="1:8">
      <c r="A1301" s="18">
        <v>990</v>
      </c>
      <c r="B1301" t="str">
        <f t="shared" si="21"/>
        <v>Charles G. Koch Charitable Foundation_The Heritage Foundation2016200000</v>
      </c>
      <c r="C1301" s="18" t="s">
        <v>4</v>
      </c>
      <c r="D1301" t="s">
        <v>5</v>
      </c>
      <c r="E1301" s="19">
        <v>200000</v>
      </c>
      <c r="F1301" s="18">
        <v>2016</v>
      </c>
      <c r="G1301" s="18" t="s">
        <v>103</v>
      </c>
      <c r="H1301" s="12"/>
    </row>
    <row r="1302" spans="1:8">
      <c r="A1302" s="18">
        <v>990</v>
      </c>
      <c r="B1302" t="str">
        <f t="shared" si="21"/>
        <v>Charles G. Koch Charitable Foundation_The Heritage Foundation20166938</v>
      </c>
      <c r="C1302" s="18" t="s">
        <v>4</v>
      </c>
      <c r="D1302" t="s">
        <v>5</v>
      </c>
      <c r="E1302" s="19">
        <v>6938</v>
      </c>
      <c r="F1302" s="18">
        <v>2016</v>
      </c>
      <c r="G1302" s="18" t="s">
        <v>103</v>
      </c>
      <c r="H1302" s="12"/>
    </row>
    <row r="1303" spans="1:8">
      <c r="A1303" s="18">
        <v>990</v>
      </c>
      <c r="B1303" t="str">
        <f t="shared" si="21"/>
        <v>Charles G. Koch Charitable Foundation_The Heritage Foundation20176938</v>
      </c>
      <c r="C1303" s="18" t="s">
        <v>4</v>
      </c>
      <c r="D1303" t="s">
        <v>5</v>
      </c>
      <c r="E1303" s="19">
        <v>6938</v>
      </c>
      <c r="F1303" s="18">
        <v>2017</v>
      </c>
      <c r="G1303" s="18" t="s">
        <v>103</v>
      </c>
      <c r="H1303" s="12"/>
    </row>
    <row r="1304" spans="1:8">
      <c r="A1304" s="18">
        <v>990</v>
      </c>
      <c r="B1304" t="str">
        <f t="shared" si="21"/>
        <v>Charles G. Koch Charitable Foundation_The Heritage Foundation2017200000</v>
      </c>
      <c r="C1304" s="18" t="s">
        <v>4</v>
      </c>
      <c r="D1304" t="s">
        <v>5</v>
      </c>
      <c r="E1304" s="19">
        <v>200000</v>
      </c>
      <c r="F1304" s="18">
        <v>2017</v>
      </c>
      <c r="G1304" s="18" t="s">
        <v>103</v>
      </c>
      <c r="H1304" s="12"/>
    </row>
    <row r="1305" spans="1:8">
      <c r="A1305" s="18">
        <v>990</v>
      </c>
      <c r="B1305" t="str">
        <f t="shared" si="21"/>
        <v>Charles G. Koch Charitable Foundation_The Heritage Foundation2018200000</v>
      </c>
      <c r="C1305" s="18" t="s">
        <v>4</v>
      </c>
      <c r="D1305" t="s">
        <v>5</v>
      </c>
      <c r="E1305" s="19">
        <v>200000</v>
      </c>
      <c r="F1305" s="18">
        <v>2018</v>
      </c>
      <c r="G1305" s="18" t="s">
        <v>103</v>
      </c>
      <c r="H1305" s="12"/>
    </row>
    <row r="1306" spans="1:8">
      <c r="A1306" s="18">
        <v>990</v>
      </c>
      <c r="B1306" t="str">
        <f t="shared" si="21"/>
        <v>Charles Koch Institute_The Heritage Foundation201812000</v>
      </c>
      <c r="C1306" s="18" t="s">
        <v>222</v>
      </c>
      <c r="D1306" t="s">
        <v>5</v>
      </c>
      <c r="E1306" s="19">
        <v>12000</v>
      </c>
      <c r="F1306" s="18">
        <v>2018</v>
      </c>
      <c r="G1306" s="18" t="s">
        <v>103</v>
      </c>
      <c r="H1306" s="12"/>
    </row>
    <row r="1307" spans="1:8">
      <c r="A1307" s="18" t="s">
        <v>221</v>
      </c>
      <c r="B1307" t="str">
        <f t="shared" si="21"/>
        <v>Claude R. Lambe Charitable Foundation_The Heritage Foundation199664000</v>
      </c>
      <c r="C1307" s="18" t="s">
        <v>38</v>
      </c>
      <c r="D1307" t="s">
        <v>5</v>
      </c>
      <c r="E1307" s="19">
        <v>64000</v>
      </c>
      <c r="F1307" s="18">
        <v>1996</v>
      </c>
      <c r="H1307" s="12"/>
    </row>
    <row r="1308" spans="1:8">
      <c r="A1308" s="18" t="s">
        <v>221</v>
      </c>
      <c r="B1308" t="str">
        <f t="shared" si="21"/>
        <v>Claude R. Lambe Charitable Foundation_The Heritage Foundation1997265000</v>
      </c>
      <c r="C1308" s="18" t="s">
        <v>38</v>
      </c>
      <c r="D1308" t="s">
        <v>5</v>
      </c>
      <c r="E1308" s="19">
        <v>265000</v>
      </c>
      <c r="F1308" s="18">
        <v>1997</v>
      </c>
      <c r="H1308" s="12"/>
    </row>
    <row r="1309" spans="1:8">
      <c r="A1309" s="18" t="s">
        <v>221</v>
      </c>
      <c r="B1309" t="str">
        <f t="shared" si="21"/>
        <v>Claude R. Lambe Charitable Foundation_The Heritage Foundation199865000</v>
      </c>
      <c r="C1309" s="18" t="s">
        <v>38</v>
      </c>
      <c r="D1309" t="s">
        <v>5</v>
      </c>
      <c r="E1309" s="19">
        <v>65000</v>
      </c>
      <c r="F1309" s="18">
        <v>1998</v>
      </c>
      <c r="G1309" s="18" t="s">
        <v>97</v>
      </c>
    </row>
    <row r="1310" spans="1:8">
      <c r="A1310" s="18" t="s">
        <v>221</v>
      </c>
      <c r="B1310" t="str">
        <f t="shared" si="21"/>
        <v>Claude R. Lambe Charitable Foundation_The Heritage Foundation199975000</v>
      </c>
      <c r="C1310" s="18" t="s">
        <v>38</v>
      </c>
      <c r="D1310" t="s">
        <v>5</v>
      </c>
      <c r="E1310" s="19">
        <v>75000</v>
      </c>
      <c r="F1310" s="18">
        <v>1999</v>
      </c>
      <c r="H1310" s="12"/>
    </row>
    <row r="1311" spans="1:8">
      <c r="A1311" s="18" t="s">
        <v>221</v>
      </c>
      <c r="B1311" t="str">
        <f t="shared" si="21"/>
        <v>Claude R. Lambe Charitable Foundation_The Heritage Foundation200175000</v>
      </c>
      <c r="C1311" s="18" t="s">
        <v>38</v>
      </c>
      <c r="D1311" t="s">
        <v>5</v>
      </c>
      <c r="E1311" s="19">
        <v>75000</v>
      </c>
      <c r="F1311" s="18">
        <v>2001</v>
      </c>
      <c r="H1311" s="12"/>
    </row>
    <row r="1312" spans="1:8">
      <c r="A1312" s="18" t="s">
        <v>221</v>
      </c>
      <c r="B1312" t="str">
        <f t="shared" si="21"/>
        <v>Claude R. Lambe Charitable Foundation_The Heritage Foundation200175000</v>
      </c>
      <c r="C1312" s="18" t="s">
        <v>38</v>
      </c>
      <c r="D1312" t="s">
        <v>5</v>
      </c>
      <c r="E1312" s="19">
        <v>75000</v>
      </c>
      <c r="F1312" s="18">
        <v>2001</v>
      </c>
      <c r="H1312" s="12"/>
    </row>
    <row r="1313" spans="1:8">
      <c r="A1313" s="18">
        <v>990</v>
      </c>
      <c r="B1313" t="str">
        <f t="shared" si="21"/>
        <v>Claude R. Lambe Charitable Foundation_The Heritage Foundation2002310000</v>
      </c>
      <c r="C1313" s="18" t="s">
        <v>38</v>
      </c>
      <c r="D1313" t="s">
        <v>5</v>
      </c>
      <c r="E1313" s="19">
        <v>310000</v>
      </c>
      <c r="F1313" s="18">
        <v>2002</v>
      </c>
      <c r="G1313" s="18" t="s">
        <v>103</v>
      </c>
      <c r="H1313" s="12"/>
    </row>
    <row r="1314" spans="1:8">
      <c r="A1314" s="18">
        <v>990</v>
      </c>
      <c r="B1314" t="str">
        <f t="shared" si="21"/>
        <v>Claude R. Lambe Charitable Foundation_The Heritage Foundation200275000</v>
      </c>
      <c r="C1314" s="18" t="s">
        <v>38</v>
      </c>
      <c r="D1314" t="s">
        <v>5</v>
      </c>
      <c r="E1314" s="19">
        <v>75000</v>
      </c>
      <c r="F1314" s="18">
        <v>2002</v>
      </c>
      <c r="G1314" s="18" t="s">
        <v>103</v>
      </c>
      <c r="H1314" s="12"/>
    </row>
    <row r="1315" spans="1:8">
      <c r="A1315" s="18">
        <v>990</v>
      </c>
      <c r="B1315" t="str">
        <f t="shared" si="21"/>
        <v>Claude R. Lambe Charitable Foundation_The Heritage Foundation2003330000</v>
      </c>
      <c r="C1315" s="18" t="s">
        <v>38</v>
      </c>
      <c r="D1315" t="s">
        <v>5</v>
      </c>
      <c r="E1315" s="19">
        <v>330000</v>
      </c>
      <c r="F1315" s="18">
        <v>2003</v>
      </c>
      <c r="G1315" s="18" t="s">
        <v>103</v>
      </c>
      <c r="H1315" s="12"/>
    </row>
    <row r="1316" spans="1:8">
      <c r="A1316" s="18">
        <v>990</v>
      </c>
      <c r="B1316" t="str">
        <f t="shared" si="21"/>
        <v>Claude R. Lambe Charitable Foundation_The Heritage Foundation200375000</v>
      </c>
      <c r="C1316" s="18" t="s">
        <v>38</v>
      </c>
      <c r="D1316" t="s">
        <v>5</v>
      </c>
      <c r="E1316" s="19">
        <v>75000</v>
      </c>
      <c r="F1316" s="18">
        <v>2003</v>
      </c>
      <c r="G1316" s="18" t="s">
        <v>103</v>
      </c>
      <c r="H1316" s="12"/>
    </row>
    <row r="1317" spans="1:8">
      <c r="A1317" s="18">
        <v>990</v>
      </c>
      <c r="B1317" t="str">
        <f t="shared" si="21"/>
        <v>Claude R. Lambe Charitable Foundation_The Heritage Foundation2004465000</v>
      </c>
      <c r="C1317" s="18" t="s">
        <v>38</v>
      </c>
      <c r="D1317" t="s">
        <v>5</v>
      </c>
      <c r="E1317" s="19">
        <v>465000</v>
      </c>
      <c r="F1317" s="18">
        <v>2004</v>
      </c>
      <c r="G1317" s="18" t="s">
        <v>103</v>
      </c>
      <c r="H1317" s="12"/>
    </row>
    <row r="1318" spans="1:8">
      <c r="A1318" s="18">
        <v>990</v>
      </c>
      <c r="B1318" t="str">
        <f t="shared" si="21"/>
        <v>Claude R. Lambe Charitable Foundation_The Heritage Foundation2005465000</v>
      </c>
      <c r="C1318" s="18" t="s">
        <v>38</v>
      </c>
      <c r="D1318" t="s">
        <v>5</v>
      </c>
      <c r="E1318" s="19">
        <v>465000</v>
      </c>
      <c r="F1318" s="18">
        <v>2005</v>
      </c>
      <c r="G1318" s="18" t="s">
        <v>103</v>
      </c>
      <c r="H1318" s="12"/>
    </row>
    <row r="1319" spans="1:8">
      <c r="A1319" s="18">
        <v>990</v>
      </c>
      <c r="B1319" t="str">
        <f t="shared" si="21"/>
        <v>Claude R. Lambe Charitable Foundation_The Heritage Foundation2006465000</v>
      </c>
      <c r="C1319" s="18" t="s">
        <v>38</v>
      </c>
      <c r="D1319" t="s">
        <v>5</v>
      </c>
      <c r="E1319" s="19">
        <v>465000</v>
      </c>
      <c r="F1319" s="18">
        <v>2006</v>
      </c>
      <c r="G1319" s="18" t="s">
        <v>103</v>
      </c>
      <c r="H1319" s="12"/>
    </row>
    <row r="1320" spans="1:8">
      <c r="A1320" s="18">
        <v>990</v>
      </c>
      <c r="B1320" t="str">
        <f t="shared" si="21"/>
        <v>Claude R. Lambe Charitable Foundation_The Heritage Foundation2007465000</v>
      </c>
      <c r="C1320" s="18" t="s">
        <v>38</v>
      </c>
      <c r="D1320" t="s">
        <v>5</v>
      </c>
      <c r="E1320" s="19">
        <v>465000</v>
      </c>
      <c r="F1320" s="18">
        <v>2007</v>
      </c>
      <c r="G1320" s="18" t="s">
        <v>103</v>
      </c>
      <c r="H1320" s="12"/>
    </row>
    <row r="1321" spans="1:8">
      <c r="A1321" s="18">
        <v>990</v>
      </c>
      <c r="B1321" t="str">
        <f t="shared" si="21"/>
        <v>Claude R. Lambe Charitable Foundation_The Heritage Foundation2008225000</v>
      </c>
      <c r="C1321" s="18" t="s">
        <v>38</v>
      </c>
      <c r="D1321" t="s">
        <v>5</v>
      </c>
      <c r="E1321" s="19">
        <v>225000</v>
      </c>
      <c r="F1321" s="18">
        <v>2008</v>
      </c>
      <c r="G1321" s="18" t="s">
        <v>103</v>
      </c>
      <c r="H1321" s="12"/>
    </row>
    <row r="1322" spans="1:8">
      <c r="A1322" s="18">
        <v>990</v>
      </c>
      <c r="B1322" t="str">
        <f t="shared" si="21"/>
        <v>Claude R. Lambe Charitable Foundation_The Heritage Foundation2009618571</v>
      </c>
      <c r="C1322" s="18" t="s">
        <v>38</v>
      </c>
      <c r="D1322" t="s">
        <v>5</v>
      </c>
      <c r="E1322" s="19">
        <v>618571</v>
      </c>
      <c r="F1322" s="18">
        <v>2009</v>
      </c>
      <c r="G1322" s="18" t="s">
        <v>103</v>
      </c>
      <c r="H1322" s="12"/>
    </row>
    <row r="1323" spans="1:8">
      <c r="A1323" s="18">
        <v>990</v>
      </c>
      <c r="B1323" t="str">
        <f t="shared" si="21"/>
        <v>Claude R. Lambe Charitable Foundation_The Heritage Foundation2010500000</v>
      </c>
      <c r="C1323" s="18" t="s">
        <v>38</v>
      </c>
      <c r="D1323" t="s">
        <v>5</v>
      </c>
      <c r="E1323" s="19">
        <v>500000</v>
      </c>
      <c r="F1323" s="18">
        <v>2010</v>
      </c>
      <c r="G1323" s="18" t="s">
        <v>103</v>
      </c>
      <c r="H1323" s="12"/>
    </row>
    <row r="1324" spans="1:8">
      <c r="A1324" s="18">
        <v>990</v>
      </c>
      <c r="B1324" t="str">
        <f t="shared" si="21"/>
        <v>Claude R. Lambe Charitable Foundation_The Heritage Foundation2012650000</v>
      </c>
      <c r="C1324" s="18" t="s">
        <v>38</v>
      </c>
      <c r="D1324" t="s">
        <v>5</v>
      </c>
      <c r="E1324" s="19">
        <v>650000</v>
      </c>
      <c r="F1324" s="18">
        <v>2012</v>
      </c>
      <c r="G1324" s="18" t="s">
        <v>103</v>
      </c>
      <c r="H1324" s="12"/>
    </row>
    <row r="1325" spans="1:8">
      <c r="A1325">
        <v>990</v>
      </c>
      <c r="B1325" t="str">
        <f>C1325&amp;"_"&amp;D1325&amp;F1325&amp;E1325</f>
        <v>DonorsTrust_The Heritage Foundation2018312450</v>
      </c>
      <c r="C1325" t="s">
        <v>61</v>
      </c>
      <c r="D1325" s="12" t="s">
        <v>5</v>
      </c>
      <c r="E1325" s="3">
        <v>312450</v>
      </c>
      <c r="F1325">
        <v>2018</v>
      </c>
      <c r="G1325" s="12" t="s">
        <v>103</v>
      </c>
    </row>
    <row r="1326" spans="1:8">
      <c r="A1326">
        <v>990</v>
      </c>
      <c r="B1326" t="str">
        <f t="shared" ref="B1326:B1389" si="22">C1326&amp;"_"&amp;D1326&amp;F1326&amp;E1326</f>
        <v>DonorsTrust_The Heritage Foundation201850000</v>
      </c>
      <c r="C1326" t="s">
        <v>61</v>
      </c>
      <c r="D1326" s="12" t="s">
        <v>5</v>
      </c>
      <c r="E1326" s="3">
        <v>50000</v>
      </c>
      <c r="F1326">
        <v>2018</v>
      </c>
      <c r="G1326" s="12" t="s">
        <v>103</v>
      </c>
    </row>
    <row r="1327" spans="1:8">
      <c r="A1327">
        <v>990</v>
      </c>
      <c r="B1327" t="str">
        <f t="shared" si="22"/>
        <v>DonorsTrust_The Heritage Foundation20171000</v>
      </c>
      <c r="C1327" t="s">
        <v>61</v>
      </c>
      <c r="D1327" s="12" t="s">
        <v>5</v>
      </c>
      <c r="E1327" s="3">
        <v>1000</v>
      </c>
      <c r="F1327">
        <v>2017</v>
      </c>
      <c r="G1327" t="s">
        <v>103</v>
      </c>
    </row>
    <row r="1328" spans="1:8">
      <c r="A1328">
        <v>990</v>
      </c>
      <c r="B1328" t="str">
        <f t="shared" si="22"/>
        <v>DonorsTrust_The Heritage Foundation20171000</v>
      </c>
      <c r="C1328" t="s">
        <v>61</v>
      </c>
      <c r="D1328" s="12" t="s">
        <v>5</v>
      </c>
      <c r="E1328" s="3">
        <v>1000</v>
      </c>
      <c r="F1328">
        <v>2017</v>
      </c>
      <c r="G1328" t="s">
        <v>103</v>
      </c>
    </row>
    <row r="1329" spans="1:7">
      <c r="A1329">
        <v>990</v>
      </c>
      <c r="B1329" t="str">
        <f t="shared" si="22"/>
        <v>DonorsTrust_The Heritage Foundation201722600</v>
      </c>
      <c r="C1329" t="s">
        <v>61</v>
      </c>
      <c r="D1329" s="12" t="s">
        <v>5</v>
      </c>
      <c r="E1329" s="3">
        <v>22600</v>
      </c>
      <c r="F1329">
        <v>2017</v>
      </c>
      <c r="G1329" t="s">
        <v>103</v>
      </c>
    </row>
    <row r="1330" spans="1:7">
      <c r="A1330">
        <v>990</v>
      </c>
      <c r="B1330" t="str">
        <f t="shared" si="22"/>
        <v>DonorsTrust_The Heritage Foundation20171000</v>
      </c>
      <c r="C1330" t="s">
        <v>61</v>
      </c>
      <c r="D1330" s="12" t="s">
        <v>5</v>
      </c>
      <c r="E1330" s="3">
        <v>1000</v>
      </c>
      <c r="F1330">
        <v>2017</v>
      </c>
      <c r="G1330" t="s">
        <v>103</v>
      </c>
    </row>
    <row r="1331" spans="1:7">
      <c r="A1331">
        <v>990</v>
      </c>
      <c r="B1331" t="str">
        <f t="shared" si="22"/>
        <v>DonorsTrust_The Heritage Foundation20172500</v>
      </c>
      <c r="C1331" t="s">
        <v>61</v>
      </c>
      <c r="D1331" s="12" t="s">
        <v>5</v>
      </c>
      <c r="E1331" s="3">
        <v>2500</v>
      </c>
      <c r="F1331">
        <v>2017</v>
      </c>
      <c r="G1331" t="s">
        <v>103</v>
      </c>
    </row>
    <row r="1332" spans="1:7">
      <c r="A1332">
        <v>990</v>
      </c>
      <c r="B1332" t="str">
        <f t="shared" si="22"/>
        <v>DonorsTrust_The Heritage Foundation20171000</v>
      </c>
      <c r="C1332" t="s">
        <v>61</v>
      </c>
      <c r="D1332" s="12" t="s">
        <v>5</v>
      </c>
      <c r="E1332" s="3">
        <v>1000</v>
      </c>
      <c r="F1332">
        <v>2017</v>
      </c>
      <c r="G1332" t="s">
        <v>103</v>
      </c>
    </row>
    <row r="1333" spans="1:7">
      <c r="A1333">
        <v>990</v>
      </c>
      <c r="B1333" t="str">
        <f t="shared" si="22"/>
        <v>DonorsTrust_The Heritage Foundation20171000</v>
      </c>
      <c r="C1333" t="s">
        <v>61</v>
      </c>
      <c r="D1333" s="12" t="s">
        <v>5</v>
      </c>
      <c r="E1333" s="3">
        <v>1000</v>
      </c>
      <c r="F1333">
        <v>2017</v>
      </c>
      <c r="G1333" t="s">
        <v>103</v>
      </c>
    </row>
    <row r="1334" spans="1:7">
      <c r="A1334">
        <v>990</v>
      </c>
      <c r="B1334" t="str">
        <f t="shared" si="22"/>
        <v>DonorsTrust_The Heritage Foundation20171000</v>
      </c>
      <c r="C1334" t="s">
        <v>61</v>
      </c>
      <c r="D1334" s="12" t="s">
        <v>5</v>
      </c>
      <c r="E1334" s="3">
        <v>1000</v>
      </c>
      <c r="F1334">
        <v>2017</v>
      </c>
      <c r="G1334" t="s">
        <v>103</v>
      </c>
    </row>
    <row r="1335" spans="1:7">
      <c r="A1335">
        <v>990</v>
      </c>
      <c r="B1335" t="str">
        <f t="shared" si="22"/>
        <v>DonorsTrust_The Heritage Foundation20175000</v>
      </c>
      <c r="C1335" t="s">
        <v>61</v>
      </c>
      <c r="D1335" s="12" t="s">
        <v>5</v>
      </c>
      <c r="E1335" s="3">
        <v>5000</v>
      </c>
      <c r="F1335">
        <v>2017</v>
      </c>
      <c r="G1335" t="s">
        <v>103</v>
      </c>
    </row>
    <row r="1336" spans="1:7">
      <c r="A1336">
        <v>990</v>
      </c>
      <c r="B1336" t="str">
        <f t="shared" si="22"/>
        <v>DonorsTrust_The Heritage Foundation20171000</v>
      </c>
      <c r="C1336" t="s">
        <v>61</v>
      </c>
      <c r="D1336" s="12" t="s">
        <v>5</v>
      </c>
      <c r="E1336" s="3">
        <v>1000</v>
      </c>
      <c r="F1336">
        <v>2017</v>
      </c>
      <c r="G1336" t="s">
        <v>103</v>
      </c>
    </row>
    <row r="1337" spans="1:7">
      <c r="A1337">
        <v>990</v>
      </c>
      <c r="B1337" t="str">
        <f t="shared" si="22"/>
        <v>DonorsTrust_The Heritage Foundation201650000</v>
      </c>
      <c r="C1337" t="s">
        <v>61</v>
      </c>
      <c r="D1337" s="12" t="s">
        <v>5</v>
      </c>
      <c r="E1337" s="3">
        <v>50000</v>
      </c>
      <c r="F1337">
        <v>2016</v>
      </c>
      <c r="G1337" t="s">
        <v>103</v>
      </c>
    </row>
    <row r="1338" spans="1:7">
      <c r="A1338">
        <v>990</v>
      </c>
      <c r="B1338" t="str">
        <f t="shared" si="22"/>
        <v>DonorsTrust_The Heritage Foundation2016250</v>
      </c>
      <c r="C1338" t="s">
        <v>61</v>
      </c>
      <c r="D1338" s="12" t="s">
        <v>5</v>
      </c>
      <c r="E1338" s="3">
        <v>250</v>
      </c>
      <c r="F1338">
        <v>2016</v>
      </c>
      <c r="G1338" t="s">
        <v>103</v>
      </c>
    </row>
    <row r="1339" spans="1:7">
      <c r="A1339">
        <v>990</v>
      </c>
      <c r="B1339" t="str">
        <f t="shared" si="22"/>
        <v>DonorsTrust_The Heritage Foundation20161000</v>
      </c>
      <c r="C1339" t="s">
        <v>61</v>
      </c>
      <c r="D1339" s="12" t="s">
        <v>5</v>
      </c>
      <c r="E1339" s="3">
        <v>1000</v>
      </c>
      <c r="F1339">
        <v>2016</v>
      </c>
      <c r="G1339" t="s">
        <v>103</v>
      </c>
    </row>
    <row r="1340" spans="1:7">
      <c r="A1340">
        <v>990</v>
      </c>
      <c r="B1340" t="str">
        <f t="shared" si="22"/>
        <v>DonorsTrust_The Heritage Foundation2016200000</v>
      </c>
      <c r="C1340" t="s">
        <v>61</v>
      </c>
      <c r="D1340" s="12" t="s">
        <v>5</v>
      </c>
      <c r="E1340" s="3">
        <v>200000</v>
      </c>
      <c r="F1340">
        <v>2016</v>
      </c>
      <c r="G1340" t="s">
        <v>103</v>
      </c>
    </row>
    <row r="1341" spans="1:7">
      <c r="A1341">
        <v>990</v>
      </c>
      <c r="B1341" t="str">
        <f t="shared" si="22"/>
        <v>DonorsTrust_The Heritage Foundation201615000</v>
      </c>
      <c r="C1341" t="s">
        <v>61</v>
      </c>
      <c r="D1341" s="12" t="s">
        <v>5</v>
      </c>
      <c r="E1341" s="3">
        <v>15000</v>
      </c>
      <c r="F1341">
        <v>2016</v>
      </c>
      <c r="G1341" t="s">
        <v>103</v>
      </c>
    </row>
    <row r="1342" spans="1:7">
      <c r="A1342">
        <v>990</v>
      </c>
      <c r="B1342" t="str">
        <f t="shared" si="22"/>
        <v>DonorsTrust_The Heritage Foundation20161000</v>
      </c>
      <c r="C1342" t="s">
        <v>61</v>
      </c>
      <c r="D1342" s="12" t="s">
        <v>5</v>
      </c>
      <c r="E1342" s="3">
        <v>1000</v>
      </c>
      <c r="F1342">
        <v>2016</v>
      </c>
      <c r="G1342" t="s">
        <v>103</v>
      </c>
    </row>
    <row r="1343" spans="1:7">
      <c r="A1343">
        <v>990</v>
      </c>
      <c r="B1343" t="str">
        <f t="shared" si="22"/>
        <v>DonorsTrust_The Heritage Foundation201612500</v>
      </c>
      <c r="C1343" t="s">
        <v>61</v>
      </c>
      <c r="D1343" s="12" t="s">
        <v>5</v>
      </c>
      <c r="E1343" s="3">
        <v>12500</v>
      </c>
      <c r="F1343">
        <v>2016</v>
      </c>
      <c r="G1343" t="s">
        <v>103</v>
      </c>
    </row>
    <row r="1344" spans="1:7">
      <c r="A1344">
        <v>990</v>
      </c>
      <c r="B1344" t="str">
        <f t="shared" si="22"/>
        <v>DonorsTrust_The Heritage Foundation20165000</v>
      </c>
      <c r="C1344" t="s">
        <v>61</v>
      </c>
      <c r="D1344" s="12" t="s">
        <v>5</v>
      </c>
      <c r="E1344" s="3">
        <v>5000</v>
      </c>
      <c r="F1344">
        <v>2016</v>
      </c>
      <c r="G1344" t="s">
        <v>103</v>
      </c>
    </row>
    <row r="1345" spans="1:7">
      <c r="A1345">
        <v>990</v>
      </c>
      <c r="B1345" t="str">
        <f t="shared" si="22"/>
        <v>DonorsTrust_The Heritage Foundation20161000</v>
      </c>
      <c r="C1345" t="s">
        <v>61</v>
      </c>
      <c r="D1345" s="12" t="s">
        <v>5</v>
      </c>
      <c r="E1345" s="3">
        <v>1000</v>
      </c>
      <c r="F1345">
        <v>2016</v>
      </c>
      <c r="G1345" t="s">
        <v>103</v>
      </c>
    </row>
    <row r="1346" spans="1:7">
      <c r="A1346">
        <v>990</v>
      </c>
      <c r="B1346" t="str">
        <f t="shared" si="22"/>
        <v>DonorsTrust_The Heritage Foundation20161000</v>
      </c>
      <c r="C1346" t="s">
        <v>61</v>
      </c>
      <c r="D1346" s="12" t="s">
        <v>5</v>
      </c>
      <c r="E1346" s="3">
        <v>1000</v>
      </c>
      <c r="F1346">
        <v>2016</v>
      </c>
      <c r="G1346" t="s">
        <v>103</v>
      </c>
    </row>
    <row r="1347" spans="1:7">
      <c r="A1347">
        <v>990</v>
      </c>
      <c r="B1347" t="str">
        <f t="shared" si="22"/>
        <v>DonorsTrust_The Heritage Foundation201612500</v>
      </c>
      <c r="C1347" t="s">
        <v>61</v>
      </c>
      <c r="D1347" s="12" t="s">
        <v>5</v>
      </c>
      <c r="E1347" s="3">
        <v>12500</v>
      </c>
      <c r="F1347">
        <v>2016</v>
      </c>
      <c r="G1347" t="s">
        <v>103</v>
      </c>
    </row>
    <row r="1348" spans="1:7">
      <c r="A1348">
        <v>990</v>
      </c>
      <c r="B1348" t="str">
        <f t="shared" si="22"/>
        <v>DonorsTrust_The Heritage Foundation201625290</v>
      </c>
      <c r="C1348" t="s">
        <v>61</v>
      </c>
      <c r="D1348" s="12" t="s">
        <v>5</v>
      </c>
      <c r="E1348" s="3">
        <v>25290</v>
      </c>
      <c r="F1348">
        <v>2016</v>
      </c>
      <c r="G1348" t="s">
        <v>103</v>
      </c>
    </row>
    <row r="1349" spans="1:7">
      <c r="A1349">
        <v>990</v>
      </c>
      <c r="B1349" t="str">
        <f t="shared" si="22"/>
        <v>DonorsTrust_The Heritage Foundation201625000</v>
      </c>
      <c r="C1349" t="s">
        <v>61</v>
      </c>
      <c r="D1349" s="12" t="s">
        <v>5</v>
      </c>
      <c r="E1349" s="3">
        <v>25000</v>
      </c>
      <c r="F1349">
        <v>2016</v>
      </c>
      <c r="G1349" t="s">
        <v>103</v>
      </c>
    </row>
    <row r="1350" spans="1:7">
      <c r="A1350">
        <v>990</v>
      </c>
      <c r="B1350" t="str">
        <f t="shared" si="22"/>
        <v>DonorsTrust_The Heritage Foundation2016320000</v>
      </c>
      <c r="C1350" t="s">
        <v>61</v>
      </c>
      <c r="D1350" s="12" t="s">
        <v>5</v>
      </c>
      <c r="E1350" s="3">
        <v>320000</v>
      </c>
      <c r="F1350">
        <v>2016</v>
      </c>
      <c r="G1350" t="s">
        <v>103</v>
      </c>
    </row>
    <row r="1351" spans="1:7">
      <c r="A1351" s="13">
        <v>990</v>
      </c>
      <c r="B1351" t="str">
        <f t="shared" si="22"/>
        <v>DonorsTrust_The Heritage Foundation2015250</v>
      </c>
      <c r="C1351" t="s">
        <v>61</v>
      </c>
      <c r="D1351" s="12" t="s">
        <v>5</v>
      </c>
      <c r="E1351" s="20">
        <v>250</v>
      </c>
      <c r="F1351" s="13">
        <v>2015</v>
      </c>
      <c r="G1351" t="s">
        <v>103</v>
      </c>
    </row>
    <row r="1352" spans="1:7">
      <c r="A1352" s="13">
        <v>990</v>
      </c>
      <c r="B1352" t="str">
        <f t="shared" si="22"/>
        <v>DonorsTrust_The Heritage Foundation201550000</v>
      </c>
      <c r="C1352" t="s">
        <v>61</v>
      </c>
      <c r="D1352" s="12" t="s">
        <v>5</v>
      </c>
      <c r="E1352" s="20">
        <v>50000</v>
      </c>
      <c r="F1352" s="13">
        <v>2015</v>
      </c>
      <c r="G1352" t="s">
        <v>103</v>
      </c>
    </row>
    <row r="1353" spans="1:7">
      <c r="A1353" s="13">
        <v>990</v>
      </c>
      <c r="B1353" t="str">
        <f t="shared" si="22"/>
        <v>DonorsTrust_The Heritage Foundation2015250</v>
      </c>
      <c r="C1353" t="s">
        <v>61</v>
      </c>
      <c r="D1353" s="12" t="s">
        <v>5</v>
      </c>
      <c r="E1353" s="20">
        <v>250</v>
      </c>
      <c r="F1353" s="13">
        <v>2015</v>
      </c>
      <c r="G1353" t="s">
        <v>103</v>
      </c>
    </row>
    <row r="1354" spans="1:7">
      <c r="A1354" s="13">
        <v>990</v>
      </c>
      <c r="B1354" t="str">
        <f t="shared" si="22"/>
        <v>DonorsTrust_The Heritage Foundation20155000</v>
      </c>
      <c r="C1354" t="s">
        <v>61</v>
      </c>
      <c r="D1354" s="12" t="s">
        <v>5</v>
      </c>
      <c r="E1354" s="20">
        <v>5000</v>
      </c>
      <c r="F1354" s="13">
        <v>2015</v>
      </c>
      <c r="G1354" t="s">
        <v>103</v>
      </c>
    </row>
    <row r="1355" spans="1:7">
      <c r="A1355" s="13">
        <v>990</v>
      </c>
      <c r="B1355" t="str">
        <f t="shared" si="22"/>
        <v>DonorsTrust_The Heritage Foundation2015500</v>
      </c>
      <c r="C1355" t="s">
        <v>61</v>
      </c>
      <c r="D1355" s="12" t="s">
        <v>5</v>
      </c>
      <c r="E1355" s="20">
        <v>500</v>
      </c>
      <c r="F1355" s="13">
        <v>2015</v>
      </c>
      <c r="G1355" t="s">
        <v>103</v>
      </c>
    </row>
    <row r="1356" spans="1:7">
      <c r="A1356" s="13">
        <v>990</v>
      </c>
      <c r="B1356" t="str">
        <f t="shared" si="22"/>
        <v>DonorsTrust_The Heritage Foundation201512500</v>
      </c>
      <c r="C1356" t="s">
        <v>61</v>
      </c>
      <c r="D1356" s="12" t="s">
        <v>5</v>
      </c>
      <c r="E1356" s="20">
        <v>12500</v>
      </c>
      <c r="F1356" s="13">
        <v>2015</v>
      </c>
      <c r="G1356" t="s">
        <v>103</v>
      </c>
    </row>
    <row r="1357" spans="1:7">
      <c r="A1357" s="13">
        <v>990</v>
      </c>
      <c r="B1357" t="str">
        <f t="shared" si="22"/>
        <v>DonorsTrust_The Heritage Foundation20155000</v>
      </c>
      <c r="C1357" t="s">
        <v>61</v>
      </c>
      <c r="D1357" s="12" t="s">
        <v>5</v>
      </c>
      <c r="E1357" s="20">
        <v>5000</v>
      </c>
      <c r="F1357" s="13">
        <v>2015</v>
      </c>
      <c r="G1357" t="s">
        <v>103</v>
      </c>
    </row>
    <row r="1358" spans="1:7">
      <c r="A1358" s="13">
        <v>990</v>
      </c>
      <c r="B1358" t="str">
        <f t="shared" si="22"/>
        <v>DonorsTrust_The Heritage Foundation20151000</v>
      </c>
      <c r="C1358" t="s">
        <v>61</v>
      </c>
      <c r="D1358" s="12" t="s">
        <v>5</v>
      </c>
      <c r="E1358" s="20">
        <v>1000</v>
      </c>
      <c r="F1358" s="13">
        <v>2015</v>
      </c>
      <c r="G1358" t="s">
        <v>103</v>
      </c>
    </row>
    <row r="1359" spans="1:7">
      <c r="A1359" s="13">
        <v>990</v>
      </c>
      <c r="B1359" t="str">
        <f t="shared" si="22"/>
        <v>DonorsTrust_The Heritage Foundation20151000</v>
      </c>
      <c r="C1359" t="s">
        <v>61</v>
      </c>
      <c r="D1359" s="12" t="s">
        <v>5</v>
      </c>
      <c r="E1359" s="20">
        <v>1000</v>
      </c>
      <c r="F1359" s="13">
        <v>2015</v>
      </c>
      <c r="G1359" t="s">
        <v>103</v>
      </c>
    </row>
    <row r="1360" spans="1:7">
      <c r="A1360" s="13">
        <v>990</v>
      </c>
      <c r="B1360" t="str">
        <f t="shared" si="22"/>
        <v>DonorsTrust_The Heritage Foundation20152500</v>
      </c>
      <c r="C1360" t="s">
        <v>61</v>
      </c>
      <c r="D1360" s="12" t="s">
        <v>5</v>
      </c>
      <c r="E1360" s="20">
        <v>2500</v>
      </c>
      <c r="F1360" s="13">
        <v>2015</v>
      </c>
      <c r="G1360" t="s">
        <v>103</v>
      </c>
    </row>
    <row r="1361" spans="1:7">
      <c r="A1361" s="13">
        <v>990</v>
      </c>
      <c r="B1361" t="str">
        <f t="shared" si="22"/>
        <v>DonorsTrust_The Heritage Foundation20151000</v>
      </c>
      <c r="C1361" t="s">
        <v>61</v>
      </c>
      <c r="D1361" s="12" t="s">
        <v>5</v>
      </c>
      <c r="E1361" s="20">
        <v>1000</v>
      </c>
      <c r="F1361" s="13">
        <v>2015</v>
      </c>
      <c r="G1361" t="s">
        <v>103</v>
      </c>
    </row>
    <row r="1362" spans="1:7">
      <c r="A1362" s="13">
        <v>990</v>
      </c>
      <c r="B1362" t="str">
        <f t="shared" si="22"/>
        <v>DonorsTrust_The Heritage Foundation201512500</v>
      </c>
      <c r="C1362" t="s">
        <v>61</v>
      </c>
      <c r="D1362" s="12" t="s">
        <v>5</v>
      </c>
      <c r="E1362" s="20">
        <v>12500</v>
      </c>
      <c r="F1362" s="13">
        <v>2015</v>
      </c>
      <c r="G1362" t="s">
        <v>103</v>
      </c>
    </row>
    <row r="1363" spans="1:7">
      <c r="A1363" s="13">
        <v>990</v>
      </c>
      <c r="B1363" t="str">
        <f t="shared" si="22"/>
        <v>DonorsTrust_The Heritage Foundation20151000</v>
      </c>
      <c r="C1363" t="s">
        <v>61</v>
      </c>
      <c r="D1363" s="12" t="s">
        <v>5</v>
      </c>
      <c r="E1363" s="20">
        <v>1000</v>
      </c>
      <c r="F1363" s="13">
        <v>2015</v>
      </c>
      <c r="G1363" t="s">
        <v>103</v>
      </c>
    </row>
    <row r="1364" spans="1:7">
      <c r="A1364" t="s">
        <v>120</v>
      </c>
      <c r="B1364" t="str">
        <f t="shared" si="22"/>
        <v>DonorsTrust_The Heritage Foundation20145000</v>
      </c>
      <c r="C1364" t="s">
        <v>61</v>
      </c>
      <c r="D1364" s="12" t="s">
        <v>5</v>
      </c>
      <c r="E1364" s="3">
        <v>5000</v>
      </c>
      <c r="F1364">
        <v>2014</v>
      </c>
    </row>
    <row r="1365" spans="1:7">
      <c r="A1365" t="s">
        <v>120</v>
      </c>
      <c r="B1365" t="str">
        <f t="shared" si="22"/>
        <v>DonorsTrust_The Heritage Foundation2014200</v>
      </c>
      <c r="C1365" t="s">
        <v>61</v>
      </c>
      <c r="D1365" s="12" t="s">
        <v>5</v>
      </c>
      <c r="E1365" s="3">
        <v>200</v>
      </c>
      <c r="F1365">
        <v>2014</v>
      </c>
    </row>
    <row r="1366" spans="1:7">
      <c r="A1366" t="s">
        <v>120</v>
      </c>
      <c r="B1366" t="str">
        <f t="shared" si="22"/>
        <v>DonorsTrust_The Heritage Foundation201410000</v>
      </c>
      <c r="C1366" t="s">
        <v>61</v>
      </c>
      <c r="D1366" s="12" t="s">
        <v>5</v>
      </c>
      <c r="E1366" s="3">
        <v>10000</v>
      </c>
      <c r="F1366">
        <v>2014</v>
      </c>
    </row>
    <row r="1367" spans="1:7">
      <c r="A1367" t="s">
        <v>120</v>
      </c>
      <c r="B1367" t="str">
        <f t="shared" si="22"/>
        <v>DonorsTrust_The Heritage Foundation20141000</v>
      </c>
      <c r="C1367" t="s">
        <v>61</v>
      </c>
      <c r="D1367" s="12" t="s">
        <v>5</v>
      </c>
      <c r="E1367" s="3">
        <v>1000</v>
      </c>
      <c r="F1367">
        <v>2014</v>
      </c>
    </row>
    <row r="1368" spans="1:7">
      <c r="A1368" t="s">
        <v>120</v>
      </c>
      <c r="B1368" t="str">
        <f t="shared" si="22"/>
        <v>DonorsTrust_The Heritage Foundation201418000</v>
      </c>
      <c r="C1368" t="s">
        <v>61</v>
      </c>
      <c r="D1368" s="12" t="s">
        <v>5</v>
      </c>
      <c r="E1368" s="3">
        <v>18000</v>
      </c>
      <c r="F1368">
        <v>2014</v>
      </c>
    </row>
    <row r="1369" spans="1:7">
      <c r="A1369" t="s">
        <v>120</v>
      </c>
      <c r="B1369" t="str">
        <f t="shared" si="22"/>
        <v>DonorsTrust_The Heritage Foundation201412500</v>
      </c>
      <c r="C1369" t="s">
        <v>61</v>
      </c>
      <c r="D1369" s="12" t="s">
        <v>5</v>
      </c>
      <c r="E1369" s="3">
        <v>12500</v>
      </c>
      <c r="F1369">
        <v>2014</v>
      </c>
    </row>
    <row r="1370" spans="1:7">
      <c r="A1370" t="s">
        <v>120</v>
      </c>
      <c r="B1370" t="str">
        <f t="shared" si="22"/>
        <v>DonorsTrust_The Heritage Foundation20141000</v>
      </c>
      <c r="C1370" t="s">
        <v>61</v>
      </c>
      <c r="D1370" s="12" t="s">
        <v>5</v>
      </c>
      <c r="E1370" s="3">
        <v>1000</v>
      </c>
      <c r="F1370">
        <v>2014</v>
      </c>
    </row>
    <row r="1371" spans="1:7">
      <c r="A1371" t="s">
        <v>120</v>
      </c>
      <c r="B1371" t="str">
        <f t="shared" si="22"/>
        <v>DonorsTrust_The Heritage Foundation20143000</v>
      </c>
      <c r="C1371" t="s">
        <v>61</v>
      </c>
      <c r="D1371" s="12" t="s">
        <v>5</v>
      </c>
      <c r="E1371" s="3">
        <v>3000</v>
      </c>
      <c r="F1371">
        <v>2014</v>
      </c>
    </row>
    <row r="1372" spans="1:7">
      <c r="A1372" t="s">
        <v>120</v>
      </c>
      <c r="B1372" t="str">
        <f t="shared" si="22"/>
        <v>DonorsTrust_The Heritage Foundation20145000</v>
      </c>
      <c r="C1372" t="s">
        <v>61</v>
      </c>
      <c r="D1372" s="12" t="s">
        <v>5</v>
      </c>
      <c r="E1372" s="3">
        <v>5000</v>
      </c>
      <c r="F1372">
        <v>2014</v>
      </c>
    </row>
    <row r="1373" spans="1:7">
      <c r="A1373" t="s">
        <v>120</v>
      </c>
      <c r="B1373" t="str">
        <f t="shared" si="22"/>
        <v>DonorsTrust_The Heritage Foundation20141000</v>
      </c>
      <c r="C1373" t="s">
        <v>61</v>
      </c>
      <c r="D1373" s="12" t="s">
        <v>5</v>
      </c>
      <c r="E1373" s="3">
        <v>1000</v>
      </c>
      <c r="F1373">
        <v>2014</v>
      </c>
    </row>
    <row r="1374" spans="1:7">
      <c r="A1374" t="s">
        <v>120</v>
      </c>
      <c r="B1374" t="str">
        <f t="shared" si="22"/>
        <v>DonorsTrust_The Heritage Foundation20141000</v>
      </c>
      <c r="C1374" t="s">
        <v>61</v>
      </c>
      <c r="D1374" s="12" t="s">
        <v>5</v>
      </c>
      <c r="E1374" s="3">
        <v>1000</v>
      </c>
      <c r="F1374">
        <v>2014</v>
      </c>
    </row>
    <row r="1375" spans="1:7">
      <c r="A1375" t="s">
        <v>120</v>
      </c>
      <c r="B1375" t="str">
        <f t="shared" si="22"/>
        <v>DonorsTrust_The Heritage Foundation201415000</v>
      </c>
      <c r="C1375" t="s">
        <v>61</v>
      </c>
      <c r="D1375" s="12" t="s">
        <v>5</v>
      </c>
      <c r="E1375" s="3">
        <v>15000</v>
      </c>
      <c r="F1375">
        <v>2014</v>
      </c>
    </row>
    <row r="1376" spans="1:7">
      <c r="A1376" t="s">
        <v>120</v>
      </c>
      <c r="B1376" t="str">
        <f t="shared" si="22"/>
        <v>DonorsTrust_The Heritage Foundation201412500</v>
      </c>
      <c r="C1376" t="s">
        <v>61</v>
      </c>
      <c r="D1376" s="12" t="s">
        <v>5</v>
      </c>
      <c r="E1376" s="3">
        <v>12500</v>
      </c>
      <c r="F1376">
        <v>2014</v>
      </c>
    </row>
    <row r="1377" spans="1:6">
      <c r="A1377" t="s">
        <v>120</v>
      </c>
      <c r="B1377" t="str">
        <f t="shared" si="22"/>
        <v>DonorsTrust_The Heritage Foundation20141000</v>
      </c>
      <c r="C1377" t="s">
        <v>61</v>
      </c>
      <c r="D1377" s="12" t="s">
        <v>5</v>
      </c>
      <c r="E1377" s="3">
        <v>1000</v>
      </c>
      <c r="F1377">
        <v>2014</v>
      </c>
    </row>
    <row r="1378" spans="1:6">
      <c r="A1378" t="s">
        <v>120</v>
      </c>
      <c r="B1378" t="str">
        <f t="shared" si="22"/>
        <v>DonorsTrust_The Heritage Foundation2014100000</v>
      </c>
      <c r="C1378" t="s">
        <v>61</v>
      </c>
      <c r="D1378" s="12" t="s">
        <v>5</v>
      </c>
      <c r="E1378" s="3">
        <v>100000</v>
      </c>
      <c r="F1378">
        <v>2014</v>
      </c>
    </row>
    <row r="1379" spans="1:6">
      <c r="A1379" t="s">
        <v>120</v>
      </c>
      <c r="B1379" t="str">
        <f t="shared" si="22"/>
        <v>DonorsTrust_The Heritage Foundation2014250</v>
      </c>
      <c r="C1379" t="s">
        <v>61</v>
      </c>
      <c r="D1379" s="12" t="s">
        <v>5</v>
      </c>
      <c r="E1379" s="3">
        <v>250</v>
      </c>
      <c r="F1379">
        <v>2014</v>
      </c>
    </row>
    <row r="1380" spans="1:6">
      <c r="A1380" t="s">
        <v>120</v>
      </c>
      <c r="B1380" t="str">
        <f t="shared" si="22"/>
        <v>DonorsTrust_The Heritage Foundation20131000</v>
      </c>
      <c r="C1380" t="s">
        <v>61</v>
      </c>
      <c r="D1380" s="12" t="s">
        <v>5</v>
      </c>
      <c r="E1380" s="3">
        <v>1000</v>
      </c>
      <c r="F1380">
        <v>2013</v>
      </c>
    </row>
    <row r="1381" spans="1:6">
      <c r="A1381" t="s">
        <v>120</v>
      </c>
      <c r="B1381" t="str">
        <f t="shared" si="22"/>
        <v>DonorsTrust_The Heritage Foundation201320000</v>
      </c>
      <c r="C1381" t="s">
        <v>61</v>
      </c>
      <c r="D1381" s="12" t="s">
        <v>5</v>
      </c>
      <c r="E1381" s="3">
        <v>20000</v>
      </c>
      <c r="F1381">
        <v>2013</v>
      </c>
    </row>
    <row r="1382" spans="1:6">
      <c r="A1382" t="s">
        <v>120</v>
      </c>
      <c r="B1382" t="str">
        <f t="shared" si="22"/>
        <v>DonorsTrust_The Heritage Foundation20131000</v>
      </c>
      <c r="C1382" t="s">
        <v>61</v>
      </c>
      <c r="D1382" s="12" t="s">
        <v>5</v>
      </c>
      <c r="E1382" s="3">
        <v>1000</v>
      </c>
      <c r="F1382">
        <v>2013</v>
      </c>
    </row>
    <row r="1383" spans="1:6">
      <c r="A1383" t="s">
        <v>120</v>
      </c>
      <c r="B1383" t="str">
        <f t="shared" si="22"/>
        <v>DonorsTrust_The Heritage Foundation20131000</v>
      </c>
      <c r="C1383" t="s">
        <v>61</v>
      </c>
      <c r="D1383" s="12" t="s">
        <v>5</v>
      </c>
      <c r="E1383" s="3">
        <v>1000</v>
      </c>
      <c r="F1383">
        <v>2013</v>
      </c>
    </row>
    <row r="1384" spans="1:6">
      <c r="A1384" t="s">
        <v>120</v>
      </c>
      <c r="B1384" t="str">
        <f t="shared" si="22"/>
        <v>DonorsTrust_The Heritage Foundation2013250</v>
      </c>
      <c r="C1384" t="s">
        <v>61</v>
      </c>
      <c r="D1384" s="12" t="s">
        <v>5</v>
      </c>
      <c r="E1384" s="3">
        <v>250</v>
      </c>
      <c r="F1384">
        <v>2013</v>
      </c>
    </row>
    <row r="1385" spans="1:6">
      <c r="A1385" t="s">
        <v>120</v>
      </c>
      <c r="B1385" t="str">
        <f t="shared" si="22"/>
        <v>DonorsTrust_The Heritage Foundation201312500</v>
      </c>
      <c r="C1385" t="s">
        <v>61</v>
      </c>
      <c r="D1385" s="12" t="s">
        <v>5</v>
      </c>
      <c r="E1385" s="3">
        <v>12500</v>
      </c>
      <c r="F1385">
        <v>2013</v>
      </c>
    </row>
    <row r="1386" spans="1:6">
      <c r="A1386" t="s">
        <v>120</v>
      </c>
      <c r="B1386" t="str">
        <f t="shared" si="22"/>
        <v>DonorsTrust_The Heritage Foundation20135000</v>
      </c>
      <c r="C1386" t="s">
        <v>61</v>
      </c>
      <c r="D1386" s="12" t="s">
        <v>5</v>
      </c>
      <c r="E1386" s="3">
        <v>5000</v>
      </c>
      <c r="F1386">
        <v>2013</v>
      </c>
    </row>
    <row r="1387" spans="1:6">
      <c r="A1387" t="s">
        <v>120</v>
      </c>
      <c r="B1387" t="str">
        <f t="shared" si="22"/>
        <v>DonorsTrust_The Heritage Foundation201310000</v>
      </c>
      <c r="C1387" t="s">
        <v>61</v>
      </c>
      <c r="D1387" s="12" t="s">
        <v>5</v>
      </c>
      <c r="E1387" s="3">
        <v>10000</v>
      </c>
      <c r="F1387">
        <v>2013</v>
      </c>
    </row>
    <row r="1388" spans="1:6">
      <c r="A1388" t="s">
        <v>120</v>
      </c>
      <c r="B1388" t="str">
        <f t="shared" si="22"/>
        <v>DonorsTrust_The Heritage Foundation201315000</v>
      </c>
      <c r="C1388" t="s">
        <v>61</v>
      </c>
      <c r="D1388" s="12" t="s">
        <v>5</v>
      </c>
      <c r="E1388" s="3">
        <v>15000</v>
      </c>
      <c r="F1388">
        <v>2013</v>
      </c>
    </row>
    <row r="1389" spans="1:6">
      <c r="A1389" t="s">
        <v>120</v>
      </c>
      <c r="B1389" t="str">
        <f t="shared" si="22"/>
        <v>DonorsTrust_The Heritage Foundation20131000</v>
      </c>
      <c r="C1389" t="s">
        <v>61</v>
      </c>
      <c r="D1389" s="12" t="s">
        <v>5</v>
      </c>
      <c r="E1389" s="3">
        <v>1000</v>
      </c>
      <c r="F1389">
        <v>2013</v>
      </c>
    </row>
    <row r="1390" spans="1:6">
      <c r="A1390" t="s">
        <v>120</v>
      </c>
      <c r="B1390" t="str">
        <f t="shared" ref="B1390:B1453" si="23">C1390&amp;"_"&amp;D1390&amp;F1390&amp;E1390</f>
        <v>DonorsTrust_The Heritage Foundation201312500</v>
      </c>
      <c r="C1390" t="s">
        <v>61</v>
      </c>
      <c r="D1390" s="12" t="s">
        <v>5</v>
      </c>
      <c r="E1390" s="3">
        <v>12500</v>
      </c>
      <c r="F1390">
        <v>2013</v>
      </c>
    </row>
    <row r="1391" spans="1:6">
      <c r="A1391" t="s">
        <v>120</v>
      </c>
      <c r="B1391" t="str">
        <f t="shared" si="23"/>
        <v>DonorsTrust_The Heritage Foundation2013250</v>
      </c>
      <c r="C1391" t="s">
        <v>61</v>
      </c>
      <c r="D1391" s="12" t="s">
        <v>5</v>
      </c>
      <c r="E1391" s="3">
        <v>250</v>
      </c>
      <c r="F1391">
        <v>2013</v>
      </c>
    </row>
    <row r="1392" spans="1:6">
      <c r="A1392" t="s">
        <v>120</v>
      </c>
      <c r="B1392" t="str">
        <f t="shared" si="23"/>
        <v>DonorsTrust_The Heritage Foundation20131000</v>
      </c>
      <c r="C1392" t="s">
        <v>61</v>
      </c>
      <c r="D1392" s="12" t="s">
        <v>5</v>
      </c>
      <c r="E1392" s="3">
        <v>1000</v>
      </c>
      <c r="F1392">
        <v>2013</v>
      </c>
    </row>
    <row r="1393" spans="1:6">
      <c r="A1393" t="s">
        <v>120</v>
      </c>
      <c r="B1393" t="str">
        <f t="shared" si="23"/>
        <v>DonorsTrust_The Heritage Foundation201350000</v>
      </c>
      <c r="C1393" t="s">
        <v>61</v>
      </c>
      <c r="D1393" s="12" t="s">
        <v>5</v>
      </c>
      <c r="E1393" s="3">
        <v>50000</v>
      </c>
      <c r="F1393">
        <v>2013</v>
      </c>
    </row>
    <row r="1394" spans="1:6">
      <c r="A1394" t="s">
        <v>120</v>
      </c>
      <c r="B1394" t="str">
        <f t="shared" si="23"/>
        <v>DonorsTrust_The Heritage Foundation2013100</v>
      </c>
      <c r="C1394" t="s">
        <v>61</v>
      </c>
      <c r="D1394" s="12" t="s">
        <v>5</v>
      </c>
      <c r="E1394" s="3">
        <v>100</v>
      </c>
      <c r="F1394">
        <v>2013</v>
      </c>
    </row>
    <row r="1395" spans="1:6">
      <c r="A1395" t="s">
        <v>120</v>
      </c>
      <c r="B1395" t="str">
        <f t="shared" si="23"/>
        <v>DonorsTrust_The Heritage Foundation20135000</v>
      </c>
      <c r="C1395" t="s">
        <v>61</v>
      </c>
      <c r="D1395" s="12" t="s">
        <v>5</v>
      </c>
      <c r="E1395" s="3">
        <v>5000</v>
      </c>
      <c r="F1395">
        <v>2013</v>
      </c>
    </row>
    <row r="1396" spans="1:6">
      <c r="A1396" t="s">
        <v>120</v>
      </c>
      <c r="B1396" t="str">
        <f t="shared" si="23"/>
        <v>DonorsTrust_The Heritage Foundation20121000</v>
      </c>
      <c r="C1396" t="s">
        <v>61</v>
      </c>
      <c r="D1396" s="12" t="s">
        <v>5</v>
      </c>
      <c r="E1396" s="3">
        <v>1000</v>
      </c>
      <c r="F1396">
        <v>2012</v>
      </c>
    </row>
    <row r="1397" spans="1:6">
      <c r="A1397" t="s">
        <v>120</v>
      </c>
      <c r="B1397" t="str">
        <f t="shared" si="23"/>
        <v>DonorsTrust_The Heritage Foundation20125000</v>
      </c>
      <c r="C1397" t="s">
        <v>61</v>
      </c>
      <c r="D1397" s="12" t="s">
        <v>5</v>
      </c>
      <c r="E1397" s="3">
        <v>5000</v>
      </c>
      <c r="F1397">
        <v>2012</v>
      </c>
    </row>
    <row r="1398" spans="1:6">
      <c r="A1398" t="s">
        <v>120</v>
      </c>
      <c r="B1398" t="str">
        <f t="shared" si="23"/>
        <v>DonorsTrust_The Heritage Foundation2012300</v>
      </c>
      <c r="C1398" t="s">
        <v>61</v>
      </c>
      <c r="D1398" s="12" t="s">
        <v>5</v>
      </c>
      <c r="E1398" s="3">
        <v>300</v>
      </c>
      <c r="F1398">
        <v>2012</v>
      </c>
    </row>
    <row r="1399" spans="1:6">
      <c r="A1399" t="s">
        <v>120</v>
      </c>
      <c r="B1399" t="str">
        <f t="shared" si="23"/>
        <v>DonorsTrust_The Heritage Foundation20121000</v>
      </c>
      <c r="C1399" t="s">
        <v>61</v>
      </c>
      <c r="D1399" s="12" t="s">
        <v>5</v>
      </c>
      <c r="E1399" s="3">
        <v>1000</v>
      </c>
      <c r="F1399">
        <v>2012</v>
      </c>
    </row>
    <row r="1400" spans="1:6">
      <c r="A1400" t="s">
        <v>120</v>
      </c>
      <c r="B1400" t="str">
        <f t="shared" si="23"/>
        <v>DonorsTrust_The Heritage Foundation20121000</v>
      </c>
      <c r="C1400" t="s">
        <v>61</v>
      </c>
      <c r="D1400" s="12" t="s">
        <v>5</v>
      </c>
      <c r="E1400" s="3">
        <v>1000</v>
      </c>
      <c r="F1400">
        <v>2012</v>
      </c>
    </row>
    <row r="1401" spans="1:6">
      <c r="A1401" t="s">
        <v>120</v>
      </c>
      <c r="B1401" t="str">
        <f t="shared" si="23"/>
        <v>DonorsTrust_The Heritage Foundation2012250</v>
      </c>
      <c r="C1401" t="s">
        <v>61</v>
      </c>
      <c r="D1401" s="12" t="s">
        <v>5</v>
      </c>
      <c r="E1401" s="3">
        <v>250</v>
      </c>
      <c r="F1401">
        <v>2012</v>
      </c>
    </row>
    <row r="1402" spans="1:6">
      <c r="A1402" t="s">
        <v>120</v>
      </c>
      <c r="B1402" t="str">
        <f t="shared" si="23"/>
        <v>DonorsTrust_The Heritage Foundation2012100</v>
      </c>
      <c r="C1402" t="s">
        <v>61</v>
      </c>
      <c r="D1402" s="12" t="s">
        <v>5</v>
      </c>
      <c r="E1402" s="3">
        <v>100</v>
      </c>
      <c r="F1402">
        <v>2012</v>
      </c>
    </row>
    <row r="1403" spans="1:6">
      <c r="A1403" t="s">
        <v>120</v>
      </c>
      <c r="B1403" t="str">
        <f t="shared" si="23"/>
        <v>DonorsTrust_The Heritage Foundation20121000</v>
      </c>
      <c r="C1403" t="s">
        <v>61</v>
      </c>
      <c r="D1403" s="12" t="s">
        <v>5</v>
      </c>
      <c r="E1403" s="3">
        <v>1000</v>
      </c>
      <c r="F1403">
        <v>2012</v>
      </c>
    </row>
    <row r="1404" spans="1:6">
      <c r="A1404" t="s">
        <v>120</v>
      </c>
      <c r="B1404" t="str">
        <f t="shared" si="23"/>
        <v>DonorsTrust_The Heritage Foundation2012200</v>
      </c>
      <c r="C1404" t="s">
        <v>61</v>
      </c>
      <c r="D1404" s="12" t="s">
        <v>5</v>
      </c>
      <c r="E1404" s="3">
        <v>200</v>
      </c>
      <c r="F1404">
        <v>2012</v>
      </c>
    </row>
    <row r="1405" spans="1:6">
      <c r="A1405" t="s">
        <v>120</v>
      </c>
      <c r="B1405" t="str">
        <f t="shared" si="23"/>
        <v>DonorsTrust_The Heritage Foundation20125000</v>
      </c>
      <c r="C1405" t="s">
        <v>61</v>
      </c>
      <c r="D1405" s="12" t="s">
        <v>5</v>
      </c>
      <c r="E1405" s="3">
        <v>5000</v>
      </c>
      <c r="F1405">
        <v>2012</v>
      </c>
    </row>
    <row r="1406" spans="1:6">
      <c r="A1406" t="s">
        <v>120</v>
      </c>
      <c r="B1406" t="str">
        <f t="shared" si="23"/>
        <v>DonorsTrust_The Heritage Foundation201215000</v>
      </c>
      <c r="C1406" t="s">
        <v>61</v>
      </c>
      <c r="D1406" s="12" t="s">
        <v>5</v>
      </c>
      <c r="E1406" s="3">
        <v>15000</v>
      </c>
      <c r="F1406">
        <v>2012</v>
      </c>
    </row>
    <row r="1407" spans="1:6">
      <c r="A1407" t="s">
        <v>120</v>
      </c>
      <c r="B1407" t="str">
        <f t="shared" si="23"/>
        <v>DonorsTrust_The Heritage Foundation20125000</v>
      </c>
      <c r="C1407" t="s">
        <v>61</v>
      </c>
      <c r="D1407" s="12" t="s">
        <v>5</v>
      </c>
      <c r="E1407" s="3">
        <v>5000</v>
      </c>
      <c r="F1407">
        <v>2012</v>
      </c>
    </row>
    <row r="1408" spans="1:6">
      <c r="A1408" t="s">
        <v>120</v>
      </c>
      <c r="B1408" t="str">
        <f t="shared" si="23"/>
        <v>DonorsTrust_The Heritage Foundation201120000</v>
      </c>
      <c r="C1408" t="s">
        <v>61</v>
      </c>
      <c r="D1408" s="12" t="s">
        <v>5</v>
      </c>
      <c r="E1408" s="3">
        <v>20000</v>
      </c>
      <c r="F1408">
        <v>2011</v>
      </c>
    </row>
    <row r="1409" spans="1:6">
      <c r="A1409" t="s">
        <v>120</v>
      </c>
      <c r="B1409" t="str">
        <f t="shared" si="23"/>
        <v>DonorsTrust_The Heritage Foundation20111000</v>
      </c>
      <c r="C1409" t="s">
        <v>61</v>
      </c>
      <c r="D1409" s="12" t="s">
        <v>5</v>
      </c>
      <c r="E1409" s="3">
        <v>1000</v>
      </c>
      <c r="F1409">
        <v>2011</v>
      </c>
    </row>
    <row r="1410" spans="1:6">
      <c r="A1410" t="s">
        <v>120</v>
      </c>
      <c r="B1410" t="str">
        <f t="shared" si="23"/>
        <v>DonorsTrust_The Heritage Foundation20115000</v>
      </c>
      <c r="C1410" t="s">
        <v>61</v>
      </c>
      <c r="D1410" s="12" t="s">
        <v>5</v>
      </c>
      <c r="E1410" s="3">
        <v>5000</v>
      </c>
      <c r="F1410">
        <v>2011</v>
      </c>
    </row>
    <row r="1411" spans="1:6">
      <c r="A1411" t="s">
        <v>120</v>
      </c>
      <c r="B1411" t="str">
        <f t="shared" si="23"/>
        <v>DonorsTrust_The Heritage Foundation201110000</v>
      </c>
      <c r="C1411" t="s">
        <v>61</v>
      </c>
      <c r="D1411" s="12" t="s">
        <v>5</v>
      </c>
      <c r="E1411" s="3">
        <v>10000</v>
      </c>
      <c r="F1411">
        <v>2011</v>
      </c>
    </row>
    <row r="1412" spans="1:6">
      <c r="A1412" t="s">
        <v>120</v>
      </c>
      <c r="B1412" t="str">
        <f t="shared" si="23"/>
        <v>DonorsTrust_The Heritage Foundation20111000</v>
      </c>
      <c r="C1412" t="s">
        <v>61</v>
      </c>
      <c r="D1412" s="12" t="s">
        <v>5</v>
      </c>
      <c r="E1412" s="3">
        <v>1000</v>
      </c>
      <c r="F1412">
        <v>2011</v>
      </c>
    </row>
    <row r="1413" spans="1:6">
      <c r="A1413" t="s">
        <v>120</v>
      </c>
      <c r="B1413" t="str">
        <f t="shared" si="23"/>
        <v>DonorsTrust_The Heritage Foundation20111000</v>
      </c>
      <c r="C1413" t="s">
        <v>61</v>
      </c>
      <c r="D1413" s="12" t="s">
        <v>5</v>
      </c>
      <c r="E1413" s="3">
        <v>1000</v>
      </c>
      <c r="F1413">
        <v>2011</v>
      </c>
    </row>
    <row r="1414" spans="1:6">
      <c r="A1414" t="s">
        <v>120</v>
      </c>
      <c r="B1414" t="str">
        <f t="shared" si="23"/>
        <v>DonorsTrust_The Heritage Foundation20111000</v>
      </c>
      <c r="C1414" t="s">
        <v>61</v>
      </c>
      <c r="D1414" s="12" t="s">
        <v>5</v>
      </c>
      <c r="E1414" s="3">
        <v>1000</v>
      </c>
      <c r="F1414">
        <v>2011</v>
      </c>
    </row>
    <row r="1415" spans="1:6">
      <c r="A1415" t="s">
        <v>120</v>
      </c>
      <c r="B1415" t="str">
        <f t="shared" si="23"/>
        <v>DonorsTrust_The Heritage Foundation2011100</v>
      </c>
      <c r="C1415" t="s">
        <v>61</v>
      </c>
      <c r="D1415" s="12" t="s">
        <v>5</v>
      </c>
      <c r="E1415" s="3">
        <v>100</v>
      </c>
      <c r="F1415">
        <v>2011</v>
      </c>
    </row>
    <row r="1416" spans="1:6">
      <c r="A1416" t="s">
        <v>120</v>
      </c>
      <c r="B1416" t="str">
        <f t="shared" si="23"/>
        <v>DonorsTrust_The Heritage Foundation2011250</v>
      </c>
      <c r="C1416" t="s">
        <v>61</v>
      </c>
      <c r="D1416" s="12" t="s">
        <v>5</v>
      </c>
      <c r="E1416" s="3">
        <v>250</v>
      </c>
      <c r="F1416">
        <v>2011</v>
      </c>
    </row>
    <row r="1417" spans="1:6">
      <c r="A1417" t="s">
        <v>120</v>
      </c>
      <c r="B1417" t="str">
        <f t="shared" si="23"/>
        <v>DonorsTrust_The Heritage Foundation2011250</v>
      </c>
      <c r="C1417" t="s">
        <v>61</v>
      </c>
      <c r="D1417" s="12" t="s">
        <v>5</v>
      </c>
      <c r="E1417" s="3">
        <v>250</v>
      </c>
      <c r="F1417">
        <v>2011</v>
      </c>
    </row>
    <row r="1418" spans="1:6">
      <c r="A1418" t="s">
        <v>120</v>
      </c>
      <c r="B1418" t="str">
        <f t="shared" si="23"/>
        <v>DonorsTrust_The Heritage Foundation201110000</v>
      </c>
      <c r="C1418" t="s">
        <v>61</v>
      </c>
      <c r="D1418" s="12" t="s">
        <v>5</v>
      </c>
      <c r="E1418" s="3">
        <v>10000</v>
      </c>
      <c r="F1418">
        <v>2011</v>
      </c>
    </row>
    <row r="1419" spans="1:6">
      <c r="A1419" t="s">
        <v>120</v>
      </c>
      <c r="B1419" t="str">
        <f t="shared" si="23"/>
        <v>DonorsTrust_The Heritage Foundation20115000</v>
      </c>
      <c r="C1419" t="s">
        <v>61</v>
      </c>
      <c r="D1419" s="12" t="s">
        <v>5</v>
      </c>
      <c r="E1419" s="3">
        <v>5000</v>
      </c>
      <c r="F1419">
        <v>2011</v>
      </c>
    </row>
    <row r="1420" spans="1:6">
      <c r="A1420" t="s">
        <v>120</v>
      </c>
      <c r="B1420" t="str">
        <f t="shared" si="23"/>
        <v>DonorsTrust_The Heritage Foundation2010100</v>
      </c>
      <c r="C1420" t="s">
        <v>61</v>
      </c>
      <c r="D1420" s="12" t="s">
        <v>5</v>
      </c>
      <c r="E1420" s="3">
        <v>100</v>
      </c>
      <c r="F1420">
        <v>2010</v>
      </c>
    </row>
    <row r="1421" spans="1:6">
      <c r="A1421" t="s">
        <v>120</v>
      </c>
      <c r="B1421" t="str">
        <f t="shared" si="23"/>
        <v>DonorsTrust_The Heritage Foundation2010200</v>
      </c>
      <c r="C1421" t="s">
        <v>61</v>
      </c>
      <c r="D1421" s="12" t="s">
        <v>5</v>
      </c>
      <c r="E1421" s="3">
        <v>200</v>
      </c>
      <c r="F1421">
        <v>2010</v>
      </c>
    </row>
    <row r="1422" spans="1:6">
      <c r="A1422" t="s">
        <v>120</v>
      </c>
      <c r="B1422" t="str">
        <f t="shared" si="23"/>
        <v>DonorsTrust_The Heritage Foundation2010250</v>
      </c>
      <c r="C1422" t="s">
        <v>61</v>
      </c>
      <c r="D1422" s="12" t="s">
        <v>5</v>
      </c>
      <c r="E1422" s="3">
        <v>250</v>
      </c>
      <c r="F1422">
        <v>2010</v>
      </c>
    </row>
    <row r="1423" spans="1:6">
      <c r="A1423" t="s">
        <v>120</v>
      </c>
      <c r="B1423" t="str">
        <f t="shared" si="23"/>
        <v>DonorsTrust_The Heritage Foundation2010250</v>
      </c>
      <c r="C1423" t="s">
        <v>61</v>
      </c>
      <c r="D1423" s="12" t="s">
        <v>5</v>
      </c>
      <c r="E1423" s="3">
        <v>250</v>
      </c>
      <c r="F1423">
        <v>2010</v>
      </c>
    </row>
    <row r="1424" spans="1:6">
      <c r="A1424" t="s">
        <v>120</v>
      </c>
      <c r="B1424" t="str">
        <f t="shared" si="23"/>
        <v>DonorsTrust_The Heritage Foundation2010500</v>
      </c>
      <c r="C1424" t="s">
        <v>61</v>
      </c>
      <c r="D1424" s="12" t="s">
        <v>5</v>
      </c>
      <c r="E1424" s="3">
        <v>500</v>
      </c>
      <c r="F1424">
        <v>2010</v>
      </c>
    </row>
    <row r="1425" spans="1:6">
      <c r="A1425" t="s">
        <v>120</v>
      </c>
      <c r="B1425" t="str">
        <f t="shared" si="23"/>
        <v>DonorsTrust_The Heritage Foundation20101000</v>
      </c>
      <c r="C1425" t="s">
        <v>61</v>
      </c>
      <c r="D1425" s="12" t="s">
        <v>5</v>
      </c>
      <c r="E1425" s="3">
        <v>1000</v>
      </c>
      <c r="F1425">
        <v>2010</v>
      </c>
    </row>
    <row r="1426" spans="1:6">
      <c r="A1426" t="s">
        <v>120</v>
      </c>
      <c r="B1426" t="str">
        <f t="shared" si="23"/>
        <v>DonorsTrust_The Heritage Foundation20101000</v>
      </c>
      <c r="C1426" t="s">
        <v>61</v>
      </c>
      <c r="D1426" s="12" t="s">
        <v>5</v>
      </c>
      <c r="E1426" s="3">
        <v>1000</v>
      </c>
      <c r="F1426">
        <v>2010</v>
      </c>
    </row>
    <row r="1427" spans="1:6">
      <c r="A1427" t="s">
        <v>120</v>
      </c>
      <c r="B1427" t="str">
        <f t="shared" si="23"/>
        <v>DonorsTrust_The Heritage Foundation20101000</v>
      </c>
      <c r="C1427" t="s">
        <v>61</v>
      </c>
      <c r="D1427" s="12" t="s">
        <v>5</v>
      </c>
      <c r="E1427" s="3">
        <v>1000</v>
      </c>
      <c r="F1427">
        <v>2010</v>
      </c>
    </row>
    <row r="1428" spans="1:6">
      <c r="A1428" t="s">
        <v>120</v>
      </c>
      <c r="B1428" t="str">
        <f t="shared" si="23"/>
        <v>DonorsTrust_The Heritage Foundation20105000</v>
      </c>
      <c r="C1428" t="s">
        <v>61</v>
      </c>
      <c r="D1428" s="12" t="s">
        <v>5</v>
      </c>
      <c r="E1428" s="3">
        <v>5000</v>
      </c>
      <c r="F1428">
        <v>2010</v>
      </c>
    </row>
    <row r="1429" spans="1:6">
      <c r="A1429" t="s">
        <v>120</v>
      </c>
      <c r="B1429" t="str">
        <f t="shared" si="23"/>
        <v>DonorsTrust_The Heritage Foundation20105000</v>
      </c>
      <c r="C1429" t="s">
        <v>61</v>
      </c>
      <c r="D1429" s="12" t="s">
        <v>5</v>
      </c>
      <c r="E1429" s="3">
        <v>5000</v>
      </c>
      <c r="F1429">
        <v>2010</v>
      </c>
    </row>
    <row r="1430" spans="1:6">
      <c r="A1430" t="s">
        <v>120</v>
      </c>
      <c r="B1430" t="str">
        <f t="shared" si="23"/>
        <v>DonorsTrust_The Heritage Foundation20105000</v>
      </c>
      <c r="C1430" t="s">
        <v>61</v>
      </c>
      <c r="D1430" s="12" t="s">
        <v>5</v>
      </c>
      <c r="E1430" s="3">
        <v>5000</v>
      </c>
      <c r="F1430">
        <v>2010</v>
      </c>
    </row>
    <row r="1431" spans="1:6">
      <c r="A1431" t="s">
        <v>120</v>
      </c>
      <c r="B1431" t="str">
        <f t="shared" si="23"/>
        <v>DonorsTrust_The Heritage Foundation201010000</v>
      </c>
      <c r="C1431" t="s">
        <v>61</v>
      </c>
      <c r="D1431" s="12" t="s">
        <v>5</v>
      </c>
      <c r="E1431" s="3">
        <v>10000</v>
      </c>
      <c r="F1431">
        <v>2010</v>
      </c>
    </row>
    <row r="1432" spans="1:6">
      <c r="A1432" t="s">
        <v>120</v>
      </c>
      <c r="B1432" t="str">
        <f t="shared" si="23"/>
        <v>DonorsTrust_The Heritage Foundation201010000</v>
      </c>
      <c r="C1432" t="s">
        <v>61</v>
      </c>
      <c r="D1432" s="12" t="s">
        <v>5</v>
      </c>
      <c r="E1432" s="3">
        <v>10000</v>
      </c>
      <c r="F1432">
        <v>2010</v>
      </c>
    </row>
    <row r="1433" spans="1:6">
      <c r="A1433" t="s">
        <v>120</v>
      </c>
      <c r="B1433" t="str">
        <f t="shared" si="23"/>
        <v>DonorsTrust_The Heritage Foundation201010000</v>
      </c>
      <c r="C1433" t="s">
        <v>61</v>
      </c>
      <c r="D1433" s="12" t="s">
        <v>5</v>
      </c>
      <c r="E1433" s="3">
        <v>10000</v>
      </c>
      <c r="F1433">
        <v>2010</v>
      </c>
    </row>
    <row r="1434" spans="1:6">
      <c r="A1434" t="s">
        <v>120</v>
      </c>
      <c r="B1434" t="str">
        <f t="shared" si="23"/>
        <v>DonorsTrust_The Heritage Foundation200910915</v>
      </c>
      <c r="C1434" t="s">
        <v>61</v>
      </c>
      <c r="D1434" s="12" t="s">
        <v>5</v>
      </c>
      <c r="E1434" s="3">
        <v>10915</v>
      </c>
      <c r="F1434">
        <v>2009</v>
      </c>
    </row>
    <row r="1435" spans="1:6">
      <c r="A1435" t="s">
        <v>120</v>
      </c>
      <c r="B1435" t="str">
        <f t="shared" si="23"/>
        <v>DonorsTrust_The Heritage Foundation200910000</v>
      </c>
      <c r="C1435" t="s">
        <v>61</v>
      </c>
      <c r="D1435" s="12" t="s">
        <v>5</v>
      </c>
      <c r="E1435" s="3">
        <v>10000</v>
      </c>
      <c r="F1435">
        <v>2009</v>
      </c>
    </row>
    <row r="1436" spans="1:6">
      <c r="A1436" t="s">
        <v>120</v>
      </c>
      <c r="B1436" t="str">
        <f t="shared" si="23"/>
        <v>DonorsTrust_The Heritage Foundation200910000</v>
      </c>
      <c r="C1436" t="s">
        <v>61</v>
      </c>
      <c r="D1436" s="12" t="s">
        <v>5</v>
      </c>
      <c r="E1436" s="3">
        <v>10000</v>
      </c>
      <c r="F1436">
        <v>2009</v>
      </c>
    </row>
    <row r="1437" spans="1:6">
      <c r="A1437" t="s">
        <v>120</v>
      </c>
      <c r="B1437" t="str">
        <f t="shared" si="23"/>
        <v>DonorsTrust_The Heritage Foundation20095000</v>
      </c>
      <c r="C1437" t="s">
        <v>61</v>
      </c>
      <c r="D1437" s="12" t="s">
        <v>5</v>
      </c>
      <c r="E1437" s="3">
        <v>5000</v>
      </c>
      <c r="F1437">
        <v>2009</v>
      </c>
    </row>
    <row r="1438" spans="1:6">
      <c r="A1438" t="s">
        <v>120</v>
      </c>
      <c r="B1438" t="str">
        <f t="shared" si="23"/>
        <v>DonorsTrust_The Heritage Foundation20095000</v>
      </c>
      <c r="C1438" t="s">
        <v>61</v>
      </c>
      <c r="D1438" s="12" t="s">
        <v>5</v>
      </c>
      <c r="E1438" s="3">
        <v>5000</v>
      </c>
      <c r="F1438">
        <v>2009</v>
      </c>
    </row>
    <row r="1439" spans="1:6">
      <c r="A1439" t="s">
        <v>120</v>
      </c>
      <c r="B1439" t="str">
        <f t="shared" si="23"/>
        <v>DonorsTrust_The Heritage Foundation20092500</v>
      </c>
      <c r="C1439" t="s">
        <v>61</v>
      </c>
      <c r="D1439" s="12" t="s">
        <v>5</v>
      </c>
      <c r="E1439" s="3">
        <v>2500</v>
      </c>
      <c r="F1439">
        <v>2009</v>
      </c>
    </row>
    <row r="1440" spans="1:6">
      <c r="A1440" t="s">
        <v>120</v>
      </c>
      <c r="B1440" t="str">
        <f t="shared" si="23"/>
        <v>DonorsTrust_The Heritage Foundation20092500</v>
      </c>
      <c r="C1440" t="s">
        <v>61</v>
      </c>
      <c r="D1440" s="12" t="s">
        <v>5</v>
      </c>
      <c r="E1440" s="3">
        <v>2500</v>
      </c>
      <c r="F1440">
        <v>2009</v>
      </c>
    </row>
    <row r="1441" spans="1:6">
      <c r="A1441" t="s">
        <v>120</v>
      </c>
      <c r="B1441" t="str">
        <f t="shared" si="23"/>
        <v>DonorsTrust_The Heritage Foundation20091000</v>
      </c>
      <c r="C1441" t="s">
        <v>61</v>
      </c>
      <c r="D1441" s="12" t="s">
        <v>5</v>
      </c>
      <c r="E1441" s="3">
        <v>1000</v>
      </c>
      <c r="F1441">
        <v>2009</v>
      </c>
    </row>
    <row r="1442" spans="1:6">
      <c r="A1442" t="s">
        <v>120</v>
      </c>
      <c r="B1442" t="str">
        <f t="shared" si="23"/>
        <v>DonorsTrust_The Heritage Foundation20091000</v>
      </c>
      <c r="C1442" t="s">
        <v>61</v>
      </c>
      <c r="D1442" s="12" t="s">
        <v>5</v>
      </c>
      <c r="E1442" s="3">
        <v>1000</v>
      </c>
      <c r="F1442">
        <v>2009</v>
      </c>
    </row>
    <row r="1443" spans="1:6">
      <c r="A1443" t="s">
        <v>120</v>
      </c>
      <c r="B1443" t="str">
        <f t="shared" si="23"/>
        <v>DonorsTrust_The Heritage Foundation20091000</v>
      </c>
      <c r="C1443" t="s">
        <v>61</v>
      </c>
      <c r="D1443" s="12" t="s">
        <v>5</v>
      </c>
      <c r="E1443" s="3">
        <v>1000</v>
      </c>
      <c r="F1443">
        <v>2009</v>
      </c>
    </row>
    <row r="1444" spans="1:6">
      <c r="A1444" t="s">
        <v>120</v>
      </c>
      <c r="B1444" t="str">
        <f t="shared" si="23"/>
        <v>DonorsTrust_The Heritage Foundation20091000</v>
      </c>
      <c r="C1444" t="s">
        <v>61</v>
      </c>
      <c r="D1444" s="12" t="s">
        <v>5</v>
      </c>
      <c r="E1444" s="3">
        <v>1000</v>
      </c>
      <c r="F1444">
        <v>2009</v>
      </c>
    </row>
    <row r="1445" spans="1:6">
      <c r="A1445" t="s">
        <v>120</v>
      </c>
      <c r="B1445" t="str">
        <f t="shared" si="23"/>
        <v>DonorsTrust_The Heritage Foundation20091000</v>
      </c>
      <c r="C1445" t="s">
        <v>61</v>
      </c>
      <c r="D1445" s="12" t="s">
        <v>5</v>
      </c>
      <c r="E1445" s="3">
        <v>1000</v>
      </c>
      <c r="F1445">
        <v>2009</v>
      </c>
    </row>
    <row r="1446" spans="1:6">
      <c r="A1446" t="s">
        <v>120</v>
      </c>
      <c r="B1446" t="str">
        <f t="shared" si="23"/>
        <v>DonorsTrust_The Heritage Foundation2009250</v>
      </c>
      <c r="C1446" t="s">
        <v>61</v>
      </c>
      <c r="D1446" s="12" t="s">
        <v>5</v>
      </c>
      <c r="E1446" s="3">
        <v>250</v>
      </c>
      <c r="F1446">
        <v>2009</v>
      </c>
    </row>
    <row r="1447" spans="1:6">
      <c r="A1447" t="s">
        <v>120</v>
      </c>
      <c r="B1447" t="str">
        <f t="shared" si="23"/>
        <v>DonorsTrust_The Heritage Foundation2009100</v>
      </c>
      <c r="C1447" t="s">
        <v>61</v>
      </c>
      <c r="D1447" s="12" t="s">
        <v>5</v>
      </c>
      <c r="E1447" s="3">
        <v>100</v>
      </c>
      <c r="F1447">
        <v>2009</v>
      </c>
    </row>
    <row r="1448" spans="1:6">
      <c r="A1448" t="s">
        <v>120</v>
      </c>
      <c r="B1448" t="str">
        <f t="shared" si="23"/>
        <v>DonorsTrust_The Heritage Foundation2009250</v>
      </c>
      <c r="C1448" t="s">
        <v>61</v>
      </c>
      <c r="D1448" s="12" t="s">
        <v>5</v>
      </c>
      <c r="E1448" s="3">
        <v>250</v>
      </c>
      <c r="F1448">
        <v>2009</v>
      </c>
    </row>
    <row r="1449" spans="1:6">
      <c r="A1449" t="s">
        <v>120</v>
      </c>
      <c r="B1449" t="str">
        <f t="shared" si="23"/>
        <v>DonorsTrust_The Heritage Foundation2008200</v>
      </c>
      <c r="C1449" t="s">
        <v>61</v>
      </c>
      <c r="D1449" s="12" t="s">
        <v>5</v>
      </c>
      <c r="E1449" s="3">
        <v>200</v>
      </c>
      <c r="F1449">
        <v>2008</v>
      </c>
    </row>
    <row r="1450" spans="1:6">
      <c r="A1450" t="s">
        <v>120</v>
      </c>
      <c r="B1450" t="str">
        <f t="shared" si="23"/>
        <v>DonorsTrust_The Heritage Foundation20081000</v>
      </c>
      <c r="C1450" t="s">
        <v>61</v>
      </c>
      <c r="D1450" s="12" t="s">
        <v>5</v>
      </c>
      <c r="E1450" s="3">
        <v>1000</v>
      </c>
      <c r="F1450">
        <v>2008</v>
      </c>
    </row>
    <row r="1451" spans="1:6">
      <c r="A1451" t="s">
        <v>120</v>
      </c>
      <c r="B1451" t="str">
        <f t="shared" si="23"/>
        <v>DonorsTrust_The Heritage Foundation200827350</v>
      </c>
      <c r="C1451" t="s">
        <v>61</v>
      </c>
      <c r="D1451" s="12" t="s">
        <v>5</v>
      </c>
      <c r="E1451" s="3">
        <v>27350</v>
      </c>
      <c r="F1451">
        <v>2008</v>
      </c>
    </row>
    <row r="1452" spans="1:6">
      <c r="A1452" t="s">
        <v>120</v>
      </c>
      <c r="B1452" t="str">
        <f t="shared" si="23"/>
        <v>DonorsTrust_The Heritage Foundation200728250</v>
      </c>
      <c r="C1452" t="s">
        <v>61</v>
      </c>
      <c r="D1452" s="12" t="s">
        <v>5</v>
      </c>
      <c r="E1452" s="3">
        <v>28250</v>
      </c>
      <c r="F1452">
        <v>2007</v>
      </c>
    </row>
    <row r="1453" spans="1:6">
      <c r="A1453" t="s">
        <v>120</v>
      </c>
      <c r="B1453" t="str">
        <f t="shared" si="23"/>
        <v>DonorsTrust_The Heritage Foundation200629000</v>
      </c>
      <c r="C1453" t="s">
        <v>61</v>
      </c>
      <c r="D1453" s="12" t="s">
        <v>5</v>
      </c>
      <c r="E1453" s="3">
        <v>29000</v>
      </c>
      <c r="F1453">
        <v>2006</v>
      </c>
    </row>
    <row r="1454" spans="1:6">
      <c r="A1454" t="s">
        <v>120</v>
      </c>
      <c r="B1454" t="str">
        <f t="shared" ref="B1454:B1456" si="24">C1454&amp;"_"&amp;D1454&amp;F1454&amp;E1454</f>
        <v>DonorsTrust_The Heritage Foundation200519350</v>
      </c>
      <c r="C1454" t="s">
        <v>61</v>
      </c>
      <c r="D1454" s="12" t="s">
        <v>5</v>
      </c>
      <c r="E1454" s="3">
        <v>19350</v>
      </c>
      <c r="F1454">
        <v>2005</v>
      </c>
    </row>
    <row r="1455" spans="1:6">
      <c r="A1455" t="s">
        <v>120</v>
      </c>
      <c r="B1455" t="str">
        <f t="shared" si="24"/>
        <v>DonorsTrust_The Heritage Foundation200417200</v>
      </c>
      <c r="C1455" t="s">
        <v>61</v>
      </c>
      <c r="D1455" s="12" t="s">
        <v>5</v>
      </c>
      <c r="E1455" s="3">
        <v>17200</v>
      </c>
      <c r="F1455">
        <v>2004</v>
      </c>
    </row>
    <row r="1456" spans="1:6">
      <c r="A1456" t="s">
        <v>120</v>
      </c>
      <c r="B1456" t="str">
        <f t="shared" si="24"/>
        <v>DonorsTrust_The Heritage Foundation200230500</v>
      </c>
      <c r="C1456" t="s">
        <v>61</v>
      </c>
      <c r="D1456" s="12" t="s">
        <v>5</v>
      </c>
      <c r="E1456" s="3">
        <v>30500</v>
      </c>
      <c r="F1456">
        <v>2002</v>
      </c>
    </row>
  </sheetData>
  <autoFilter ref="A1:I1456" xr:uid="{6BA0B007-C826-4D4B-9CF7-C8FA53A58D3B}"/>
  <sortState xmlns:xlrd2="http://schemas.microsoft.com/office/spreadsheetml/2017/richdata2" ref="A2:I1290">
    <sortCondition ref="C2:C1290"/>
    <sortCondition ref="F2:F1290"/>
  </sortState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995C-CBC3-C54B-9A54-DE5983B019BC}">
  <dimension ref="A1:B124"/>
  <sheetViews>
    <sheetView topLeftCell="A82" workbookViewId="0">
      <selection activeCell="A124" sqref="A124"/>
    </sheetView>
  </sheetViews>
  <sheetFormatPr baseColWidth="10" defaultRowHeight="16"/>
  <cols>
    <col min="1" max="1" width="41" customWidth="1"/>
    <col min="2" max="2" width="84.33203125" customWidth="1"/>
  </cols>
  <sheetData>
    <row r="1" spans="1:2">
      <c r="A1" s="9" t="s">
        <v>0</v>
      </c>
      <c r="B1" s="9" t="s">
        <v>101</v>
      </c>
    </row>
    <row r="2" spans="1:2">
      <c r="A2" t="s">
        <v>105</v>
      </c>
      <c r="B2" t="s">
        <v>165</v>
      </c>
    </row>
    <row r="3" spans="1:2">
      <c r="A3" t="s">
        <v>26</v>
      </c>
    </row>
    <row r="4" spans="1:2">
      <c r="A4" t="s">
        <v>106</v>
      </c>
    </row>
    <row r="5" spans="1:2">
      <c r="A5" t="s">
        <v>65</v>
      </c>
      <c r="B5" t="s">
        <v>166</v>
      </c>
    </row>
    <row r="6" spans="1:2">
      <c r="A6" t="s">
        <v>107</v>
      </c>
    </row>
    <row r="7" spans="1:2">
      <c r="A7" t="s">
        <v>33</v>
      </c>
    </row>
    <row r="8" spans="1:2">
      <c r="A8" t="s">
        <v>71</v>
      </c>
    </row>
    <row r="9" spans="1:2">
      <c r="A9" t="s">
        <v>81</v>
      </c>
      <c r="B9" t="s">
        <v>167</v>
      </c>
    </row>
    <row r="10" spans="1:2">
      <c r="A10" t="s">
        <v>40</v>
      </c>
    </row>
    <row r="11" spans="1:2">
      <c r="A11" t="s">
        <v>76</v>
      </c>
    </row>
    <row r="12" spans="1:2">
      <c r="A12" t="s">
        <v>11</v>
      </c>
    </row>
    <row r="13" spans="1:2">
      <c r="A13" t="s">
        <v>109</v>
      </c>
    </row>
    <row r="14" spans="1:2">
      <c r="A14" t="s">
        <v>108</v>
      </c>
      <c r="B14" t="s">
        <v>168</v>
      </c>
    </row>
    <row r="15" spans="1:2">
      <c r="A15" t="s">
        <v>74</v>
      </c>
      <c r="B15" t="s">
        <v>169</v>
      </c>
    </row>
    <row r="16" spans="1:2">
      <c r="A16" t="s">
        <v>110</v>
      </c>
      <c r="B16" t="s">
        <v>170</v>
      </c>
    </row>
    <row r="17" spans="1:2">
      <c r="A17" t="s">
        <v>171</v>
      </c>
    </row>
    <row r="18" spans="1:2">
      <c r="A18" t="s">
        <v>4</v>
      </c>
      <c r="B18" t="s">
        <v>172</v>
      </c>
    </row>
    <row r="19" spans="1:2">
      <c r="A19" t="s">
        <v>111</v>
      </c>
    </row>
    <row r="20" spans="1:2">
      <c r="A20" t="s">
        <v>114</v>
      </c>
      <c r="B20" t="s">
        <v>173</v>
      </c>
    </row>
    <row r="21" spans="1:2">
      <c r="A21" t="s">
        <v>115</v>
      </c>
    </row>
    <row r="22" spans="1:2">
      <c r="A22" t="s">
        <v>38</v>
      </c>
      <c r="B22" t="s">
        <v>172</v>
      </c>
    </row>
    <row r="23" spans="1:2">
      <c r="A23" t="s">
        <v>66</v>
      </c>
    </row>
    <row r="24" spans="1:2">
      <c r="A24" t="s">
        <v>18</v>
      </c>
    </row>
    <row r="25" spans="1:2">
      <c r="A25" t="s">
        <v>17</v>
      </c>
    </row>
    <row r="26" spans="1:2">
      <c r="A26" t="s">
        <v>116</v>
      </c>
    </row>
    <row r="27" spans="1:2">
      <c r="A27" t="s">
        <v>49</v>
      </c>
      <c r="B27" t="s">
        <v>174</v>
      </c>
    </row>
    <row r="28" spans="1:2">
      <c r="A28" t="s">
        <v>61</v>
      </c>
      <c r="B28" t="s">
        <v>175</v>
      </c>
    </row>
    <row r="29" spans="1:2">
      <c r="A29" t="s">
        <v>79</v>
      </c>
    </row>
    <row r="30" spans="1:2">
      <c r="A30" t="s">
        <v>8</v>
      </c>
      <c r="B30" t="s">
        <v>176</v>
      </c>
    </row>
    <row r="31" spans="1:2">
      <c r="A31" t="s">
        <v>58</v>
      </c>
      <c r="B31" t="s">
        <v>177</v>
      </c>
    </row>
    <row r="32" spans="1:2">
      <c r="A32" t="s">
        <v>41</v>
      </c>
    </row>
    <row r="33" spans="1:2">
      <c r="A33" t="s">
        <v>123</v>
      </c>
      <c r="B33" t="s">
        <v>178</v>
      </c>
    </row>
    <row r="34" spans="1:2">
      <c r="A34" s="7" t="s">
        <v>130</v>
      </c>
      <c r="B34" t="s">
        <v>179</v>
      </c>
    </row>
    <row r="35" spans="1:2">
      <c r="A35" s="7" t="s">
        <v>131</v>
      </c>
    </row>
    <row r="36" spans="1:2">
      <c r="A36" t="s">
        <v>25</v>
      </c>
    </row>
    <row r="37" spans="1:2">
      <c r="A37" s="7" t="s">
        <v>132</v>
      </c>
    </row>
    <row r="38" spans="1:2">
      <c r="A38" t="s">
        <v>22</v>
      </c>
      <c r="B38" t="s">
        <v>180</v>
      </c>
    </row>
    <row r="39" spans="1:2">
      <c r="A39" t="s">
        <v>67</v>
      </c>
      <c r="B39" t="s">
        <v>181</v>
      </c>
    </row>
    <row r="40" spans="1:2">
      <c r="A40" t="s">
        <v>35</v>
      </c>
    </row>
    <row r="41" spans="1:2">
      <c r="A41" s="7" t="s">
        <v>133</v>
      </c>
    </row>
    <row r="42" spans="1:2">
      <c r="A42" t="s">
        <v>72</v>
      </c>
      <c r="B42" t="s">
        <v>182</v>
      </c>
    </row>
    <row r="43" spans="1:2">
      <c r="A43" t="s">
        <v>77</v>
      </c>
    </row>
    <row r="44" spans="1:2">
      <c r="A44" t="s">
        <v>87</v>
      </c>
      <c r="B44" t="s">
        <v>183</v>
      </c>
    </row>
    <row r="45" spans="1:2">
      <c r="A45" t="s">
        <v>47</v>
      </c>
    </row>
    <row r="46" spans="1:2">
      <c r="A46" t="s">
        <v>6</v>
      </c>
    </row>
    <row r="47" spans="1:2">
      <c r="A47" t="s">
        <v>56</v>
      </c>
    </row>
    <row r="48" spans="1:2">
      <c r="A48" s="7" t="s">
        <v>134</v>
      </c>
    </row>
    <row r="49" spans="1:2">
      <c r="A49" t="s">
        <v>42</v>
      </c>
    </row>
    <row r="50" spans="1:2">
      <c r="A50" t="s">
        <v>57</v>
      </c>
      <c r="B50" t="s">
        <v>184</v>
      </c>
    </row>
    <row r="51" spans="1:2">
      <c r="A51" t="s">
        <v>16</v>
      </c>
      <c r="B51" t="s">
        <v>185</v>
      </c>
    </row>
    <row r="52" spans="1:2">
      <c r="A52" t="s">
        <v>64</v>
      </c>
    </row>
    <row r="53" spans="1:2">
      <c r="A53" t="s">
        <v>83</v>
      </c>
      <c r="B53" t="s">
        <v>186</v>
      </c>
    </row>
    <row r="54" spans="1:2">
      <c r="A54" s="7" t="s">
        <v>135</v>
      </c>
    </row>
    <row r="55" spans="1:2">
      <c r="A55" t="s">
        <v>70</v>
      </c>
      <c r="B55" t="s">
        <v>187</v>
      </c>
    </row>
    <row r="56" spans="1:2">
      <c r="A56" t="s">
        <v>10</v>
      </c>
      <c r="B56" t="s">
        <v>188</v>
      </c>
    </row>
    <row r="57" spans="1:2">
      <c r="A57" t="s">
        <v>29</v>
      </c>
    </row>
    <row r="58" spans="1:2">
      <c r="A58" s="7" t="s">
        <v>148</v>
      </c>
    </row>
    <row r="59" spans="1:2">
      <c r="A59" t="s">
        <v>51</v>
      </c>
    </row>
    <row r="60" spans="1:2">
      <c r="A60" s="7" t="s">
        <v>136</v>
      </c>
    </row>
    <row r="61" spans="1:2">
      <c r="A61" t="s">
        <v>73</v>
      </c>
      <c r="B61" t="s">
        <v>189</v>
      </c>
    </row>
    <row r="62" spans="1:2">
      <c r="A62" t="s">
        <v>50</v>
      </c>
    </row>
    <row r="63" spans="1:2">
      <c r="A63" s="7" t="s">
        <v>137</v>
      </c>
    </row>
    <row r="64" spans="1:2">
      <c r="A64" t="s">
        <v>39</v>
      </c>
      <c r="B64" t="s">
        <v>190</v>
      </c>
    </row>
    <row r="65" spans="1:2">
      <c r="A65" t="s">
        <v>21</v>
      </c>
      <c r="B65" t="s">
        <v>191</v>
      </c>
    </row>
    <row r="66" spans="1:2">
      <c r="A66" s="7" t="s">
        <v>139</v>
      </c>
      <c r="B66" t="s">
        <v>192</v>
      </c>
    </row>
    <row r="67" spans="1:2">
      <c r="A67" t="s">
        <v>60</v>
      </c>
      <c r="B67" t="s">
        <v>193</v>
      </c>
    </row>
    <row r="68" spans="1:2">
      <c r="A68" t="s">
        <v>15</v>
      </c>
      <c r="B68" t="s">
        <v>194</v>
      </c>
    </row>
    <row r="69" spans="1:2">
      <c r="A69" s="7" t="s">
        <v>140</v>
      </c>
    </row>
    <row r="70" spans="1:2">
      <c r="A70" t="s">
        <v>80</v>
      </c>
    </row>
    <row r="71" spans="1:2">
      <c r="A71" t="s">
        <v>84</v>
      </c>
    </row>
    <row r="72" spans="1:2">
      <c r="A72" t="s">
        <v>12</v>
      </c>
      <c r="B72" t="s">
        <v>195</v>
      </c>
    </row>
    <row r="73" spans="1:2">
      <c r="A73" s="7" t="s">
        <v>145</v>
      </c>
      <c r="B73" t="s">
        <v>196</v>
      </c>
    </row>
    <row r="74" spans="1:2">
      <c r="A74" s="7" t="s">
        <v>146</v>
      </c>
    </row>
    <row r="75" spans="1:2">
      <c r="A75" t="s">
        <v>24</v>
      </c>
      <c r="B75" t="s">
        <v>197</v>
      </c>
    </row>
    <row r="76" spans="1:2">
      <c r="A76" t="s">
        <v>68</v>
      </c>
      <c r="B76" t="s">
        <v>198</v>
      </c>
    </row>
    <row r="77" spans="1:2">
      <c r="A77" t="s">
        <v>9</v>
      </c>
    </row>
    <row r="78" spans="1:2">
      <c r="A78" t="s">
        <v>59</v>
      </c>
    </row>
    <row r="79" spans="1:2">
      <c r="A79" s="7" t="s">
        <v>149</v>
      </c>
    </row>
    <row r="80" spans="1:2">
      <c r="A80" t="s">
        <v>45</v>
      </c>
    </row>
    <row r="81" spans="1:2">
      <c r="A81" t="s">
        <v>78</v>
      </c>
    </row>
    <row r="82" spans="1:2">
      <c r="A82" s="7" t="s">
        <v>150</v>
      </c>
    </row>
    <row r="83" spans="1:2">
      <c r="A83" t="s">
        <v>54</v>
      </c>
    </row>
    <row r="84" spans="1:2">
      <c r="A84" t="s">
        <v>55</v>
      </c>
    </row>
    <row r="85" spans="1:2">
      <c r="A85" t="s">
        <v>27</v>
      </c>
      <c r="B85" t="s">
        <v>166</v>
      </c>
    </row>
    <row r="86" spans="1:2">
      <c r="A86" t="s">
        <v>88</v>
      </c>
      <c r="B86" t="s">
        <v>166</v>
      </c>
    </row>
    <row r="87" spans="1:2">
      <c r="A87" t="s">
        <v>156</v>
      </c>
    </row>
    <row r="88" spans="1:2">
      <c r="A88" t="s">
        <v>31</v>
      </c>
      <c r="B88" t="s">
        <v>199</v>
      </c>
    </row>
    <row r="89" spans="1:2">
      <c r="A89" t="s">
        <v>43</v>
      </c>
    </row>
    <row r="90" spans="1:2">
      <c r="A90" t="s">
        <v>44</v>
      </c>
    </row>
    <row r="91" spans="1:2">
      <c r="A91" t="s">
        <v>46</v>
      </c>
    </row>
    <row r="92" spans="1:2">
      <c r="A92" t="s">
        <v>13</v>
      </c>
    </row>
    <row r="93" spans="1:2">
      <c r="A93" t="s">
        <v>163</v>
      </c>
    </row>
    <row r="94" spans="1:2">
      <c r="A94" t="s">
        <v>85</v>
      </c>
      <c r="B94" t="s">
        <v>166</v>
      </c>
    </row>
    <row r="95" spans="1:2">
      <c r="A95" t="s">
        <v>32</v>
      </c>
    </row>
    <row r="96" spans="1:2">
      <c r="A96" t="s">
        <v>36</v>
      </c>
    </row>
    <row r="97" spans="1:2">
      <c r="A97" t="s">
        <v>164</v>
      </c>
    </row>
    <row r="98" spans="1:2">
      <c r="A98" t="s">
        <v>52</v>
      </c>
      <c r="B98" t="s">
        <v>200</v>
      </c>
    </row>
    <row r="99" spans="1:2">
      <c r="A99" s="7" t="s">
        <v>138</v>
      </c>
      <c r="B99" t="s">
        <v>201</v>
      </c>
    </row>
    <row r="100" spans="1:2">
      <c r="A100" t="s">
        <v>14</v>
      </c>
    </row>
    <row r="101" spans="1:2">
      <c r="A101" t="s">
        <v>20</v>
      </c>
    </row>
    <row r="102" spans="1:2">
      <c r="A102" t="s">
        <v>69</v>
      </c>
      <c r="B102" t="s">
        <v>202</v>
      </c>
    </row>
    <row r="103" spans="1:2">
      <c r="A103" s="7" t="s">
        <v>147</v>
      </c>
      <c r="B103" t="s">
        <v>203</v>
      </c>
    </row>
    <row r="104" spans="1:2">
      <c r="A104" t="s">
        <v>82</v>
      </c>
      <c r="B104" t="s">
        <v>204</v>
      </c>
    </row>
    <row r="105" spans="1:2">
      <c r="A105" t="s">
        <v>34</v>
      </c>
      <c r="B105" t="s">
        <v>205</v>
      </c>
    </row>
    <row r="106" spans="1:2">
      <c r="A106" t="s">
        <v>75</v>
      </c>
      <c r="B106" t="s">
        <v>206</v>
      </c>
    </row>
    <row r="107" spans="1:2">
      <c r="A107" t="s">
        <v>86</v>
      </c>
      <c r="B107" t="s">
        <v>207</v>
      </c>
    </row>
    <row r="108" spans="1:2">
      <c r="A108" t="s">
        <v>53</v>
      </c>
      <c r="B108" t="s">
        <v>208</v>
      </c>
    </row>
    <row r="109" spans="1:2">
      <c r="A109" s="7" t="s">
        <v>151</v>
      </c>
    </row>
    <row r="110" spans="1:2">
      <c r="A110" t="s">
        <v>30</v>
      </c>
      <c r="B110" t="s">
        <v>209</v>
      </c>
    </row>
    <row r="111" spans="1:2">
      <c r="A111" t="s">
        <v>7</v>
      </c>
    </row>
    <row r="112" spans="1:2">
      <c r="A112" t="s">
        <v>19</v>
      </c>
    </row>
    <row r="113" spans="1:2">
      <c r="A113" t="s">
        <v>37</v>
      </c>
    </row>
    <row r="114" spans="1:2">
      <c r="A114" s="7" t="s">
        <v>152</v>
      </c>
    </row>
    <row r="115" spans="1:2">
      <c r="A115" t="s">
        <v>23</v>
      </c>
    </row>
    <row r="116" spans="1:2">
      <c r="A116" t="s">
        <v>62</v>
      </c>
      <c r="B116" t="s">
        <v>210</v>
      </c>
    </row>
    <row r="117" spans="1:2">
      <c r="A117" s="7" t="s">
        <v>153</v>
      </c>
    </row>
    <row r="118" spans="1:2">
      <c r="A118" t="s">
        <v>48</v>
      </c>
      <c r="B118" t="s">
        <v>211</v>
      </c>
    </row>
    <row r="119" spans="1:2">
      <c r="A119" t="s">
        <v>28</v>
      </c>
      <c r="B119" t="s">
        <v>212</v>
      </c>
    </row>
    <row r="120" spans="1:2">
      <c r="A120" s="7" t="s">
        <v>154</v>
      </c>
    </row>
    <row r="121" spans="1:2">
      <c r="A121" t="s">
        <v>63</v>
      </c>
    </row>
    <row r="122" spans="1:2">
      <c r="A122" t="s">
        <v>214</v>
      </c>
    </row>
    <row r="123" spans="1:2">
      <c r="A123" t="s">
        <v>215</v>
      </c>
    </row>
    <row r="124" spans="1:2">
      <c r="A124" t="s">
        <v>216</v>
      </c>
    </row>
  </sheetData>
  <autoFilter ref="A1:C124" xr:uid="{8F60EF62-E19D-FA4C-8A58-D16866F375E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2016-05-29T02:46:13Z</dcterms:created>
  <dcterms:modified xsi:type="dcterms:W3CDTF">2020-06-04T20:49:10Z</dcterms:modified>
  <cp:category/>
</cp:coreProperties>
</file>