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Hudson Institute/"/>
    </mc:Choice>
  </mc:AlternateContent>
  <xr:revisionPtr revIDLastSave="0" documentId="8_{380EBDC3-8E94-FD4A-B84F-FCC01CB97D7F}" xr6:coauthVersionLast="43" xr6:coauthVersionMax="43" xr10:uidLastSave="{00000000-0000-0000-0000-000000000000}"/>
  <bookViews>
    <workbookView xWindow="1946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Data!$A$1:$H$713</definedName>
  </definedNames>
  <calcPr calcId="191029"/>
  <pivotCaches>
    <pivotCache cacheId="76" r:id="rId4"/>
    <pivotCache cacheId="7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8" i="2"/>
  <c r="C9" i="2"/>
  <c r="B639" i="1"/>
  <c r="B236" i="1"/>
  <c r="B237" i="1"/>
  <c r="B209" i="1"/>
  <c r="B210" i="1"/>
  <c r="B211" i="1"/>
  <c r="B146" i="1"/>
  <c r="B66" i="1"/>
  <c r="B2" i="1" l="1"/>
  <c r="B692" i="1" l="1"/>
  <c r="B689" i="1"/>
  <c r="B690" i="1"/>
  <c r="B691" i="1"/>
  <c r="B687" i="1"/>
  <c r="B688" i="1"/>
  <c r="B684" i="1"/>
  <c r="B685" i="1"/>
  <c r="B686" i="1"/>
  <c r="B372" i="1"/>
  <c r="B371" i="1"/>
  <c r="B370" i="1"/>
  <c r="B369" i="1"/>
  <c r="B368" i="1"/>
  <c r="B367" i="1"/>
  <c r="B377" i="1"/>
  <c r="B376" i="1"/>
  <c r="B375" i="1"/>
  <c r="B374" i="1"/>
  <c r="B373" i="1"/>
  <c r="B379" i="1"/>
  <c r="B380" i="1"/>
  <c r="B381" i="1"/>
  <c r="B382" i="1"/>
  <c r="B378" i="1"/>
  <c r="B314" i="1"/>
  <c r="B313" i="1"/>
  <c r="B312" i="1"/>
  <c r="B311" i="1"/>
  <c r="B302" i="1"/>
  <c r="B300" i="1"/>
  <c r="B301" i="1"/>
  <c r="B296" i="1"/>
  <c r="B295" i="1"/>
  <c r="B294" i="1"/>
  <c r="B297" i="1"/>
  <c r="B288" i="1"/>
  <c r="B287" i="1"/>
  <c r="B290" i="1"/>
  <c r="B289" i="1"/>
  <c r="B293" i="1"/>
  <c r="B292" i="1"/>
  <c r="B291" i="1"/>
  <c r="B244" i="1"/>
  <c r="B247" i="1"/>
  <c r="B248" i="1"/>
  <c r="B246" i="1"/>
  <c r="B245" i="1"/>
  <c r="B240" i="1"/>
  <c r="B241" i="1"/>
  <c r="B239" i="1"/>
  <c r="B238" i="1"/>
  <c r="B223" i="1"/>
  <c r="B219" i="1"/>
  <c r="B220" i="1"/>
  <c r="B221" i="1"/>
  <c r="B222" i="1"/>
  <c r="B218" i="1"/>
  <c r="B213" i="1"/>
  <c r="B214" i="1"/>
  <c r="B215" i="1"/>
  <c r="B216" i="1"/>
  <c r="B217" i="1"/>
  <c r="B212" i="1"/>
  <c r="B638" i="1"/>
  <c r="B633" i="1"/>
  <c r="B634" i="1"/>
  <c r="B635" i="1"/>
  <c r="B637" i="1"/>
  <c r="B636" i="1"/>
  <c r="B626" i="1"/>
  <c r="B625" i="1"/>
  <c r="B624" i="1"/>
  <c r="B623" i="1"/>
  <c r="B622" i="1"/>
  <c r="B621" i="1"/>
  <c r="B620" i="1"/>
  <c r="B619" i="1"/>
  <c r="B618" i="1"/>
  <c r="B617" i="1"/>
  <c r="B616" i="1"/>
  <c r="B632" i="1"/>
  <c r="B631" i="1"/>
  <c r="B630" i="1"/>
  <c r="B629" i="1"/>
  <c r="B628" i="1"/>
  <c r="B627" i="1"/>
  <c r="B611" i="1"/>
  <c r="B610" i="1"/>
  <c r="B609" i="1"/>
  <c r="B608" i="1"/>
  <c r="B607" i="1"/>
  <c r="B606" i="1"/>
  <c r="B605" i="1"/>
  <c r="B604" i="1"/>
  <c r="B615" i="1"/>
  <c r="B614" i="1"/>
  <c r="B613" i="1"/>
  <c r="B612" i="1"/>
  <c r="B192" i="1"/>
  <c r="B147" i="1"/>
  <c r="B139" i="1"/>
  <c r="B132" i="1"/>
  <c r="B131" i="1"/>
  <c r="B133" i="1"/>
  <c r="B134" i="1"/>
  <c r="B135" i="1"/>
  <c r="B136" i="1"/>
  <c r="B137" i="1"/>
  <c r="B138" i="1"/>
  <c r="B120" i="1"/>
  <c r="B119" i="1"/>
  <c r="B118" i="1"/>
  <c r="B100" i="1"/>
  <c r="B99" i="1"/>
  <c r="B98" i="1"/>
  <c r="B37" i="1"/>
  <c r="B38" i="1"/>
  <c r="B36" i="1"/>
  <c r="B30" i="1"/>
  <c r="B102" i="1"/>
  <c r="B65" i="1" l="1"/>
  <c r="B84" i="1"/>
  <c r="B85" i="1"/>
  <c r="B86" i="1"/>
  <c r="B83" i="1"/>
  <c r="B143" i="1"/>
  <c r="B63" i="1"/>
  <c r="B64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359" i="1"/>
  <c r="B117" i="1"/>
  <c r="B284" i="1"/>
  <c r="B285" i="1"/>
  <c r="B286" i="1"/>
  <c r="B682" i="1"/>
  <c r="B683" i="1"/>
  <c r="B208" i="1"/>
  <c r="B309" i="1"/>
  <c r="B310" i="1"/>
  <c r="B35" i="1"/>
  <c r="B49" i="1"/>
  <c r="B360" i="1"/>
  <c r="B361" i="1"/>
  <c r="B362" i="1"/>
  <c r="B363" i="1"/>
  <c r="B364" i="1"/>
  <c r="B365" i="1"/>
  <c r="B366" i="1"/>
  <c r="B97" i="1"/>
  <c r="B663" i="1"/>
  <c r="B142" i="1"/>
  <c r="B81" i="1"/>
  <c r="B82" i="1"/>
  <c r="B61" i="1"/>
  <c r="B62" i="1"/>
  <c r="B581" i="1"/>
  <c r="B582" i="1"/>
  <c r="B583" i="1"/>
  <c r="B584" i="1"/>
  <c r="B585" i="1"/>
  <c r="B586" i="1"/>
  <c r="B587" i="1"/>
  <c r="B588" i="1"/>
  <c r="B589" i="1"/>
  <c r="B590" i="1"/>
  <c r="B48" i="1"/>
  <c r="B77" i="1"/>
  <c r="B78" i="1"/>
  <c r="B79" i="1"/>
  <c r="B80" i="1"/>
  <c r="B207" i="1"/>
  <c r="B59" i="1"/>
  <c r="B60" i="1"/>
  <c r="B307" i="1"/>
  <c r="B308" i="1"/>
  <c r="B281" i="1"/>
  <c r="B282" i="1"/>
  <c r="B283" i="1"/>
  <c r="B356" i="1"/>
  <c r="B357" i="1"/>
  <c r="B358" i="1"/>
  <c r="B681" i="1"/>
  <c r="B116" i="1"/>
  <c r="B23" i="1"/>
  <c r="B24" i="1"/>
  <c r="B25" i="1"/>
  <c r="B26" i="1"/>
  <c r="B27" i="1"/>
  <c r="B28" i="1"/>
  <c r="B29" i="1"/>
  <c r="B203" i="1"/>
  <c r="B141" i="1"/>
  <c r="B574" i="1"/>
  <c r="B575" i="1"/>
  <c r="B576" i="1"/>
  <c r="B577" i="1"/>
  <c r="B578" i="1"/>
  <c r="B579" i="1"/>
  <c r="B580" i="1"/>
  <c r="B58" i="1"/>
  <c r="B75" i="1"/>
  <c r="B76" i="1"/>
  <c r="B96" i="1"/>
  <c r="B129" i="1"/>
  <c r="B206" i="1"/>
  <c r="B243" i="1"/>
  <c r="B352" i="1"/>
  <c r="B353" i="1"/>
  <c r="B354" i="1"/>
  <c r="B355" i="1"/>
  <c r="B278" i="1"/>
  <c r="B279" i="1"/>
  <c r="B280" i="1"/>
  <c r="B680" i="1"/>
  <c r="B662" i="1"/>
  <c r="B115" i="1"/>
  <c r="B196" i="1"/>
  <c r="B197" i="1"/>
  <c r="B198" i="1"/>
  <c r="B199" i="1"/>
  <c r="B200" i="1"/>
  <c r="B201" i="1"/>
  <c r="B202" i="1"/>
  <c r="B12" i="1"/>
  <c r="B13" i="1"/>
  <c r="B14" i="1"/>
  <c r="B15" i="1"/>
  <c r="B16" i="1"/>
  <c r="B17" i="1"/>
  <c r="B18" i="1"/>
  <c r="B19" i="1"/>
  <c r="B20" i="1"/>
  <c r="B21" i="1"/>
  <c r="B22" i="1"/>
  <c r="B226" i="1"/>
  <c r="B32" i="1"/>
  <c r="B140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95" i="1"/>
  <c r="B128" i="1"/>
  <c r="B242" i="1"/>
  <c r="B349" i="1"/>
  <c r="B350" i="1"/>
  <c r="B351" i="1"/>
  <c r="B275" i="1"/>
  <c r="B276" i="1"/>
  <c r="B277" i="1"/>
  <c r="B306" i="1"/>
  <c r="B642" i="1"/>
  <c r="B679" i="1"/>
  <c r="B114" i="1"/>
  <c r="B195" i="1"/>
  <c r="B3" i="1"/>
  <c r="B4" i="1"/>
  <c r="B5" i="1"/>
  <c r="B6" i="1"/>
  <c r="B7" i="1"/>
  <c r="B8" i="1"/>
  <c r="B9" i="1"/>
  <c r="B10" i="1"/>
  <c r="B11" i="1"/>
  <c r="B31" i="1"/>
  <c r="B7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43" i="1"/>
  <c r="B57" i="1"/>
  <c r="B52" i="1"/>
  <c r="B94" i="1"/>
  <c r="B127" i="1"/>
  <c r="B205" i="1"/>
  <c r="B348" i="1"/>
  <c r="B273" i="1"/>
  <c r="B274" i="1"/>
  <c r="B539" i="1"/>
  <c r="B540" i="1"/>
  <c r="B541" i="1"/>
  <c r="B542" i="1"/>
  <c r="B543" i="1"/>
  <c r="B544" i="1"/>
  <c r="B398" i="1"/>
  <c r="B678" i="1"/>
  <c r="B661" i="1"/>
  <c r="B113" i="1"/>
  <c r="B71" i="1"/>
  <c r="B72" i="1"/>
  <c r="B73" i="1"/>
  <c r="B384" i="1"/>
  <c r="B56" i="1"/>
  <c r="B121" i="1"/>
  <c r="B122" i="1"/>
  <c r="B123" i="1"/>
  <c r="B124" i="1"/>
  <c r="B125" i="1"/>
  <c r="B126" i="1"/>
  <c r="B204" i="1"/>
  <c r="B344" i="1"/>
  <c r="B345" i="1"/>
  <c r="B346" i="1"/>
  <c r="B347" i="1"/>
  <c r="B270" i="1"/>
  <c r="B271" i="1"/>
  <c r="B272" i="1"/>
  <c r="B305" i="1"/>
  <c r="B651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677" i="1"/>
  <c r="B660" i="1"/>
  <c r="B112" i="1"/>
  <c r="B194" i="1"/>
  <c r="B70" i="1"/>
  <c r="B225" i="1"/>
  <c r="B383" i="1"/>
  <c r="B42" i="1"/>
  <c r="B69" i="1"/>
  <c r="B93" i="1"/>
  <c r="B338" i="1"/>
  <c r="B339" i="1"/>
  <c r="B340" i="1"/>
  <c r="B341" i="1"/>
  <c r="B342" i="1"/>
  <c r="B343" i="1"/>
  <c r="B269" i="1"/>
  <c r="B650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676" i="1"/>
  <c r="B659" i="1"/>
  <c r="B111" i="1"/>
  <c r="B193" i="1"/>
  <c r="B235" i="1"/>
  <c r="B55" i="1"/>
  <c r="B101" i="1"/>
  <c r="B334" i="1"/>
  <c r="B335" i="1"/>
  <c r="B336" i="1"/>
  <c r="B337" i="1"/>
  <c r="B268" i="1"/>
  <c r="B304" i="1"/>
  <c r="B397" i="1"/>
  <c r="B640" i="1"/>
  <c r="B641" i="1"/>
  <c r="B649" i="1"/>
  <c r="B508" i="1"/>
  <c r="B509" i="1"/>
  <c r="B510" i="1"/>
  <c r="B511" i="1"/>
  <c r="B512" i="1"/>
  <c r="B675" i="1"/>
  <c r="B110" i="1"/>
  <c r="B385" i="1"/>
  <c r="B231" i="1"/>
  <c r="B232" i="1"/>
  <c r="B34" i="1"/>
  <c r="B54" i="1"/>
  <c r="B68" i="1"/>
  <c r="B151" i="1"/>
  <c r="B331" i="1"/>
  <c r="B332" i="1"/>
  <c r="B333" i="1"/>
  <c r="B267" i="1"/>
  <c r="B502" i="1"/>
  <c r="B503" i="1"/>
  <c r="B504" i="1"/>
  <c r="B505" i="1"/>
  <c r="B506" i="1"/>
  <c r="B507" i="1"/>
  <c r="B648" i="1"/>
  <c r="B658" i="1"/>
  <c r="B672" i="1"/>
  <c r="B673" i="1"/>
  <c r="B674" i="1"/>
  <c r="B109" i="1"/>
  <c r="B234" i="1"/>
  <c r="B33" i="1"/>
  <c r="B41" i="1"/>
  <c r="B53" i="1"/>
  <c r="B189" i="1"/>
  <c r="B190" i="1"/>
  <c r="B191" i="1"/>
  <c r="B266" i="1"/>
  <c r="B396" i="1"/>
  <c r="B647" i="1"/>
  <c r="B657" i="1"/>
  <c r="B497" i="1"/>
  <c r="B498" i="1"/>
  <c r="B499" i="1"/>
  <c r="B500" i="1"/>
  <c r="B501" i="1"/>
  <c r="B671" i="1"/>
  <c r="B108" i="1"/>
  <c r="B233" i="1"/>
  <c r="B47" i="1"/>
  <c r="B67" i="1"/>
  <c r="B92" i="1"/>
  <c r="B186" i="1"/>
  <c r="B187" i="1"/>
  <c r="B188" i="1"/>
  <c r="B265" i="1"/>
  <c r="B303" i="1"/>
  <c r="B656" i="1"/>
  <c r="B395" i="1"/>
  <c r="B643" i="1"/>
  <c r="B646" i="1"/>
  <c r="B652" i="1"/>
  <c r="B493" i="1"/>
  <c r="B494" i="1"/>
  <c r="B495" i="1"/>
  <c r="B496" i="1"/>
  <c r="B670" i="1"/>
  <c r="B107" i="1"/>
  <c r="B229" i="1"/>
  <c r="B230" i="1"/>
  <c r="B46" i="1"/>
  <c r="B183" i="1"/>
  <c r="B184" i="1"/>
  <c r="B185" i="1"/>
  <c r="B224" i="1"/>
  <c r="B329" i="1"/>
  <c r="B330" i="1"/>
  <c r="B264" i="1"/>
  <c r="B485" i="1"/>
  <c r="B486" i="1"/>
  <c r="B487" i="1"/>
  <c r="B488" i="1"/>
  <c r="B489" i="1"/>
  <c r="B490" i="1"/>
  <c r="B491" i="1"/>
  <c r="B492" i="1"/>
  <c r="B645" i="1"/>
  <c r="B667" i="1"/>
  <c r="B668" i="1"/>
  <c r="B669" i="1"/>
  <c r="B106" i="1"/>
  <c r="B655" i="1"/>
  <c r="B227" i="1"/>
  <c r="B51" i="1"/>
  <c r="B228" i="1"/>
  <c r="B40" i="1"/>
  <c r="B45" i="1"/>
  <c r="B91" i="1"/>
  <c r="B130" i="1"/>
  <c r="B182" i="1"/>
  <c r="B150" i="1"/>
  <c r="B327" i="1"/>
  <c r="B328" i="1"/>
  <c r="B263" i="1"/>
  <c r="B644" i="1"/>
  <c r="B654" i="1"/>
  <c r="B666" i="1"/>
  <c r="B105" i="1"/>
  <c r="B476" i="1"/>
  <c r="B477" i="1"/>
  <c r="B478" i="1"/>
  <c r="B479" i="1"/>
  <c r="B480" i="1"/>
  <c r="B481" i="1"/>
  <c r="B482" i="1"/>
  <c r="B483" i="1"/>
  <c r="B484" i="1"/>
  <c r="B50" i="1"/>
  <c r="B44" i="1"/>
  <c r="B89" i="1"/>
  <c r="B90" i="1"/>
  <c r="B178" i="1"/>
  <c r="B179" i="1"/>
  <c r="B180" i="1"/>
  <c r="B181" i="1"/>
  <c r="B145" i="1"/>
  <c r="B323" i="1"/>
  <c r="B324" i="1"/>
  <c r="B325" i="1"/>
  <c r="B326" i="1"/>
  <c r="B262" i="1"/>
  <c r="B299" i="1"/>
  <c r="B394" i="1"/>
  <c r="B470" i="1"/>
  <c r="B471" i="1"/>
  <c r="B472" i="1"/>
  <c r="B473" i="1"/>
  <c r="B474" i="1"/>
  <c r="B475" i="1"/>
  <c r="B665" i="1"/>
  <c r="B104" i="1"/>
  <c r="B88" i="1"/>
  <c r="B175" i="1"/>
  <c r="B176" i="1"/>
  <c r="B177" i="1"/>
  <c r="B149" i="1"/>
  <c r="B320" i="1"/>
  <c r="B321" i="1"/>
  <c r="B322" i="1"/>
  <c r="B463" i="1"/>
  <c r="B464" i="1"/>
  <c r="B465" i="1"/>
  <c r="B466" i="1"/>
  <c r="B467" i="1"/>
  <c r="B468" i="1"/>
  <c r="B469" i="1"/>
  <c r="B653" i="1"/>
  <c r="B664" i="1"/>
  <c r="B103" i="1"/>
  <c r="B171" i="1"/>
  <c r="B172" i="1"/>
  <c r="B173" i="1"/>
  <c r="B174" i="1"/>
  <c r="B316" i="1"/>
  <c r="B317" i="1"/>
  <c r="B318" i="1"/>
  <c r="B319" i="1"/>
  <c r="B261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393" i="1"/>
  <c r="B39" i="1"/>
  <c r="B87" i="1"/>
  <c r="B166" i="1"/>
  <c r="B167" i="1"/>
  <c r="B168" i="1"/>
  <c r="B169" i="1"/>
  <c r="B170" i="1"/>
  <c r="B148" i="1"/>
  <c r="B315" i="1"/>
  <c r="B258" i="1"/>
  <c r="B259" i="1"/>
  <c r="B260" i="1"/>
  <c r="B298" i="1"/>
  <c r="B392" i="1"/>
  <c r="B443" i="1"/>
  <c r="B444" i="1"/>
  <c r="B445" i="1"/>
  <c r="B446" i="1"/>
  <c r="B447" i="1"/>
  <c r="B448" i="1"/>
  <c r="B449" i="1"/>
  <c r="B164" i="1"/>
  <c r="B165" i="1"/>
  <c r="B256" i="1"/>
  <c r="B257" i="1"/>
  <c r="B390" i="1"/>
  <c r="B391" i="1"/>
  <c r="B436" i="1"/>
  <c r="B437" i="1"/>
  <c r="B438" i="1"/>
  <c r="B439" i="1"/>
  <c r="B440" i="1"/>
  <c r="B441" i="1"/>
  <c r="B442" i="1"/>
  <c r="B161" i="1"/>
  <c r="B162" i="1"/>
  <c r="B163" i="1"/>
  <c r="B255" i="1"/>
  <c r="B387" i="1"/>
  <c r="B388" i="1"/>
  <c r="B389" i="1"/>
  <c r="B426" i="1"/>
  <c r="B427" i="1"/>
  <c r="B428" i="1"/>
  <c r="B429" i="1"/>
  <c r="B430" i="1"/>
  <c r="B431" i="1"/>
  <c r="B432" i="1"/>
  <c r="B433" i="1"/>
  <c r="B434" i="1"/>
  <c r="B435" i="1"/>
  <c r="B159" i="1"/>
  <c r="B160" i="1"/>
  <c r="B253" i="1"/>
  <c r="B254" i="1"/>
  <c r="B416" i="1"/>
  <c r="B417" i="1"/>
  <c r="B418" i="1"/>
  <c r="B419" i="1"/>
  <c r="B420" i="1"/>
  <c r="B421" i="1"/>
  <c r="B422" i="1"/>
  <c r="B423" i="1"/>
  <c r="B424" i="1"/>
  <c r="B425" i="1"/>
  <c r="B156" i="1"/>
  <c r="B157" i="1"/>
  <c r="B158" i="1"/>
  <c r="B251" i="1"/>
  <c r="B252" i="1"/>
  <c r="B406" i="1"/>
  <c r="B407" i="1"/>
  <c r="B408" i="1"/>
  <c r="B409" i="1"/>
  <c r="B410" i="1"/>
  <c r="B411" i="1"/>
  <c r="B412" i="1"/>
  <c r="B413" i="1"/>
  <c r="B414" i="1"/>
  <c r="B415" i="1"/>
  <c r="B155" i="1"/>
  <c r="B249" i="1"/>
  <c r="B250" i="1"/>
  <c r="B404" i="1"/>
  <c r="B405" i="1"/>
  <c r="B386" i="1"/>
  <c r="B153" i="1"/>
  <c r="B154" i="1"/>
  <c r="B402" i="1"/>
  <c r="B403" i="1"/>
  <c r="B152" i="1"/>
  <c r="B400" i="1"/>
  <c r="B401" i="1"/>
  <c r="B399" i="1"/>
  <c r="B144" i="1"/>
</calcChain>
</file>

<file path=xl/sharedStrings.xml><?xml version="1.0" encoding="utf-8"?>
<sst xmlns="http://schemas.openxmlformats.org/spreadsheetml/2006/main" count="2263" uniqueCount="114">
  <si>
    <t>donor_name</t>
  </si>
  <si>
    <t>recipient_name</t>
  </si>
  <si>
    <t>contribution</t>
  </si>
  <si>
    <t>year</t>
  </si>
  <si>
    <t>Institute for Foreign Policy Analysis</t>
  </si>
  <si>
    <t>Hudson Institute</t>
  </si>
  <si>
    <t>Donors Capital Fund</t>
  </si>
  <si>
    <t>DonorsTrust</t>
  </si>
  <si>
    <t>The Lynde and Harry Bradley Foundation</t>
  </si>
  <si>
    <t>Smith Richardson Foundation</t>
  </si>
  <si>
    <t>F.M. Kirby Foundation</t>
  </si>
  <si>
    <t>Sarah Scaife Foundation</t>
  </si>
  <si>
    <t>William H. Donner Foundation</t>
  </si>
  <si>
    <t>Joyce and Donald Rumsfeld Foundation</t>
  </si>
  <si>
    <t>Searle Freedom Trust</t>
  </si>
  <si>
    <t>Armstrong Foundation</t>
  </si>
  <si>
    <t>Claude R. Lambe Charitable Foundation</t>
  </si>
  <si>
    <t>Earhart Foundation</t>
  </si>
  <si>
    <t>William E. Simon Foundation</t>
  </si>
  <si>
    <t>Abstraction Fund</t>
  </si>
  <si>
    <t>John Templeton Foundation</t>
  </si>
  <si>
    <t>Fairbrook Foundation</t>
  </si>
  <si>
    <t>PhRMA</t>
  </si>
  <si>
    <t>Newton and Rochelle Becker Charitable Trust</t>
  </si>
  <si>
    <t>Alan and Hope Winters Family Foundation</t>
  </si>
  <si>
    <t>The Randolph Foundation</t>
  </si>
  <si>
    <t>Castle Rock Foundation</t>
  </si>
  <si>
    <t>Diana Davis Spencer Foundation</t>
  </si>
  <si>
    <t>The Carthage Foundation</t>
  </si>
  <si>
    <t>Stuart Family Foundation</t>
  </si>
  <si>
    <t>The Shelby Cullom Davis Foundation</t>
  </si>
  <si>
    <t>Exxon Mobil</t>
  </si>
  <si>
    <t>Sweetfeet Foundation</t>
  </si>
  <si>
    <t>Newton and Rochelle Becker Family Foundation</t>
  </si>
  <si>
    <t>JM Foundation</t>
  </si>
  <si>
    <t>Walton Family Foundation</t>
  </si>
  <si>
    <t>Dick and Betsy DeVos Family Foundation</t>
  </si>
  <si>
    <t>John M. Olin Foundation</t>
  </si>
  <si>
    <t>The Samuel Roberts Noble Foundation</t>
  </si>
  <si>
    <t>Thomas B. Fordham Foundation</t>
  </si>
  <si>
    <t>Charlotte and Walter Kohler Charitable Trust</t>
  </si>
  <si>
    <t>Neal and Jane Freeman Foundation</t>
  </si>
  <si>
    <t>David H. Koch Charitable Foundation</t>
  </si>
  <si>
    <t>Gilder Foundation</t>
  </si>
  <si>
    <t>Jaquelin Hume Foundation</t>
  </si>
  <si>
    <t>Scaife Family Foundation</t>
  </si>
  <si>
    <t>Grand Total</t>
  </si>
  <si>
    <t>Sum of contribution</t>
  </si>
  <si>
    <t>Hudson Institute Funding</t>
  </si>
  <si>
    <t>http://www.desmogblog.com/hudson-institute</t>
  </si>
  <si>
    <t>verified</t>
  </si>
  <si>
    <t>transaction_id</t>
  </si>
  <si>
    <t>data_source</t>
  </si>
  <si>
    <t>CT2016</t>
  </si>
  <si>
    <t>Donor &amp; Year</t>
  </si>
  <si>
    <t>Data retrieved:</t>
  </si>
  <si>
    <t>Org</t>
  </si>
  <si>
    <t>Resource URL</t>
  </si>
  <si>
    <t>http://www.sourcewatch.org/index.php/Institute_for_Foreign_Policy_Analysis</t>
  </si>
  <si>
    <t>http://desmogblog.com/donors-capital-fund</t>
  </si>
  <si>
    <t>http://desmogblog.com/who-donors-trust</t>
  </si>
  <si>
    <t>http://www.sourcewatch.org/index.php/Lynde_and_Harry_Bradley_Foundation</t>
  </si>
  <si>
    <t>http://www.sourcewatch.org/index.php/Smith_Richardson_Foundation</t>
  </si>
  <si>
    <t/>
  </si>
  <si>
    <t>http://www.sourcewatch.org/index.php/William_H._Donner_Foundation</t>
  </si>
  <si>
    <t>http://www.sourcewatch.org/index.php/Searle_Freedom_Trust</t>
  </si>
  <si>
    <t>http://www.sourcewatch.org/index.php/Earhart_Foundation</t>
  </si>
  <si>
    <t>http://www.sourcewatch.org/index.php/William_E._Simon_Foundation</t>
  </si>
  <si>
    <t>http://www.sourcewatch.org/index.php/John_Templeton_Foundation</t>
  </si>
  <si>
    <t>http://www.sourcewatch.org/index.php/Fairbrook_Foundation</t>
  </si>
  <si>
    <t>http://www.sourcewatch.org/index.php/Pharmaceutical_Research_and_Manufacturers_of_America</t>
  </si>
  <si>
    <t>http://www.sourcewatch.org/index.php/Becker_Foundation</t>
  </si>
  <si>
    <t>https://islamophobianetwork.com/funder/alan-and-hope-winters-family-foundation</t>
  </si>
  <si>
    <t>http://www.sourcewatch.org/index.php/Randolph_Foundation</t>
  </si>
  <si>
    <t>http://www.sourcewatch.org/index.php/Castle_Rock_Foundation</t>
  </si>
  <si>
    <t>http://www.sourcewatch.org/index.php/Shelby_Cullom_Davis_Foundation</t>
  </si>
  <si>
    <t>http://www.sourcewatch.org/index.php/Exxon_Mobil</t>
  </si>
  <si>
    <t>http://www.sourcewatch.org/index.php/Walton_Family_Foundation</t>
  </si>
  <si>
    <t>http://www.sourcewatch.org/index.php/Dick_DeVos</t>
  </si>
  <si>
    <t>http://www.sourcewatch.org/index.php/John_M._Olin_Foundation</t>
  </si>
  <si>
    <t>http://www.sourcewatch.org/index.php/Samuel_Roberts_Noble_Foundation</t>
  </si>
  <si>
    <t>http://www.sourcewatch.org/index.php/Thomas_B._Fordham_Foundation</t>
  </si>
  <si>
    <t>http://www.sourcewatch.org/index.php/Koch_Family_Foundations</t>
  </si>
  <si>
    <t>http://www.sourcewatch.org/index.php/The_Gilder_Foundation</t>
  </si>
  <si>
    <t>http://www.sourcewatch.org/index.php/Jaquelin_Hume_Foundation</t>
  </si>
  <si>
    <t>https://www.desmogblog.com/scaife-family-foundations</t>
  </si>
  <si>
    <t>added</t>
  </si>
  <si>
    <t>Adolph Coors Foundation</t>
  </si>
  <si>
    <t>Bradley Impact Fund</t>
  </si>
  <si>
    <t>Brady Education Foundation</t>
  </si>
  <si>
    <t>Hertog Foundation</t>
  </si>
  <si>
    <t>Jewish Community Fund</t>
  </si>
  <si>
    <t>The Marcus Foundation</t>
  </si>
  <si>
    <t>Milstein Family Foundation</t>
  </si>
  <si>
    <t>National Christian Charitable Foundation</t>
  </si>
  <si>
    <t>National Philanthropic Trust</t>
  </si>
  <si>
    <t>Pew Charitable Trusts</t>
  </si>
  <si>
    <t>Philip M McKenna Foundation</t>
  </si>
  <si>
    <t>Newton D. &amp; Rochelle F. Becker Foundation</t>
  </si>
  <si>
    <t>Annual Report</t>
  </si>
  <si>
    <t>Schwab Charitable Fund</t>
  </si>
  <si>
    <t>Listed amount paid in 2015. Some awarded in 2014</t>
  </si>
  <si>
    <t>https://www.sourcewatch.org/index.php/Adolph_Coors_Foundation</t>
  </si>
  <si>
    <t>https://www.sourcewatch.org/index.php/Bradley_Impact_Fund</t>
  </si>
  <si>
    <t>https://www.sourcewatch.org/index.php/National_Christian_Foundation</t>
  </si>
  <si>
    <t>https://www.sourcewatch.org/index.php/Philip_M._McKenna_Foundation</t>
  </si>
  <si>
    <t>https://www.sourcewatch.org/index.php/Marcus_Foundation</t>
  </si>
  <si>
    <t>notes</t>
  </si>
  <si>
    <t>2001 990</t>
  </si>
  <si>
    <t>Peterson G Peterson Foundation</t>
  </si>
  <si>
    <t>Koch Funding</t>
  </si>
  <si>
    <t>Column Labels</t>
  </si>
  <si>
    <t>*Click on donor name to expand funding by year</t>
  </si>
  <si>
    <t>All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</si>
</sst>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5" formatCode="&quot;$&quot;#,##0"/>
  </numFmts>
  <fonts count="9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</borders>
  <cellStyleXfs count="68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pivotButton="1"/>
    <xf numFmtId="165" fontId="0" fillId="0" borderId="0" xfId="0" applyNumberFormat="1"/>
    <xf numFmtId="0" fontId="5" fillId="0" borderId="0" xfId="0" applyFont="1"/>
    <xf numFmtId="165" fontId="5" fillId="0" borderId="0" xfId="0" applyNumberFormat="1" applyFont="1"/>
    <xf numFmtId="15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165" fontId="0" fillId="0" borderId="0" xfId="0" applyNumberFormat="1" applyFont="1"/>
    <xf numFmtId="0" fontId="0" fillId="0" borderId="0" xfId="0" applyFont="1" applyAlignment="1"/>
    <xf numFmtId="0" fontId="7" fillId="0" borderId="0" xfId="0" applyFont="1" applyFill="1" applyAlignment="1"/>
    <xf numFmtId="0" fontId="1" fillId="0" borderId="0" xfId="0" applyFont="1" applyFill="1" applyAlignment="1"/>
    <xf numFmtId="0" fontId="0" fillId="0" borderId="0" xfId="0" applyAlignment="1"/>
    <xf numFmtId="0" fontId="1" fillId="0" borderId="0" xfId="0" applyFont="1" applyAlignment="1"/>
    <xf numFmtId="0" fontId="3" fillId="0" borderId="0" xfId="1" applyFont="1" applyAlignment="1"/>
    <xf numFmtId="0" fontId="8" fillId="0" borderId="0" xfId="0" applyFont="1" applyAlignment="1"/>
    <xf numFmtId="0" fontId="0" fillId="0" borderId="0" xfId="0" pivotButton="1" applyAlignment="1"/>
    <xf numFmtId="0" fontId="6" fillId="3" borderId="1" xfId="0" applyFont="1" applyFill="1" applyBorder="1" applyAlignment="1"/>
    <xf numFmtId="164" fontId="0" fillId="0" borderId="0" xfId="0" applyNumberFormat="1" applyAlignment="1"/>
    <xf numFmtId="0" fontId="5" fillId="2" borderId="0" xfId="0" applyFont="1" applyFill="1" applyAlignment="1"/>
  </cellXfs>
  <cellStyles count="6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Hyperlink" xfId="1" builtinId="8"/>
    <cellStyle name="Normal" xfId="0" builtinId="0"/>
  </cellStyles>
  <dxfs count="2">
    <dxf>
      <numFmt numFmtId="165" formatCode="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092.87098240741" createdVersion="4" refreshedVersion="6" minRefreshableVersion="3" recordCount="692" xr:uid="{00000000-000A-0000-FFFF-FFFF03000000}">
  <cacheSource type="worksheet">
    <worksheetSource ref="C1:F1048576" sheet="Data"/>
  </cacheSource>
  <cacheFields count="4">
    <cacheField name="donor_name" numFmtId="0">
      <sharedItems containsBlank="1" count="57">
        <s v="Abstraction Fund"/>
        <s v="Adolph Coors Foundation"/>
        <s v="Alan and Hope Winters Family Foundation"/>
        <s v="Armstrong Foundation"/>
        <s v="Bradley Impact Fund"/>
        <s v="Brady Education Foundation"/>
        <s v="Castle Rock Foundation"/>
        <s v="Charlotte and Walter Kohler Charitable Trust"/>
        <s v="Claude R. Lambe Charitable Foundation"/>
        <s v="David H. Koch Charitable Foundation"/>
        <s v="Diana Davis Spencer Foundation"/>
        <s v="Dick and Betsy DeVos Family Foundation"/>
        <s v="Donors Capital Fund"/>
        <s v="DonorsTrust"/>
        <s v="Earhart Foundation"/>
        <s v="Exxon Mobil"/>
        <s v="F.M. Kirby Foundation"/>
        <s v="Fairbrook Foundation"/>
        <s v="Gilder Foundation"/>
        <s v="Hertog Foundation"/>
        <s v="Institute for Foreign Policy Analysis"/>
        <s v="Jaquelin Hume Foundation"/>
        <s v="Jewish Community Fund"/>
        <s v="JM Foundation"/>
        <s v="John M. Olin Foundation"/>
        <s v="John Templeton Foundation"/>
        <s v="Joyce and Donald Rumsfeld Foundation"/>
        <s v="Milstein Family Foundation"/>
        <s v="National Christian Charitable Foundation"/>
        <s v="National Philanthropic Trust"/>
        <s v="Neal and Jane Freeman Foundation"/>
        <s v="Newton and Rochelle Becker Charitable Trust"/>
        <s v="Newton and Rochelle Becker Family Foundation"/>
        <s v="Newton D. &amp; Rochelle F. Becker Foundation"/>
        <s v="Peterson G Peterson Foundation"/>
        <s v="Pew Charitable Trusts"/>
        <s v="Philip M McKenna Foundation"/>
        <s v="PhRMA"/>
        <s v="Sarah Scaife Foundation"/>
        <s v="Scaife Family Foundation"/>
        <s v="Schwab Charitable Fund"/>
        <s v="Searle Freedom Trust"/>
        <s v="Smith Richardson Foundation"/>
        <s v="Stuart Family Foundation"/>
        <s v="Sweetfeet Foundation"/>
        <s v="The Carthage Foundation"/>
        <s v="The Lynde and Harry Bradley Foundation"/>
        <s v="The Marcus Foundation"/>
        <s v="The Randolph Foundation"/>
        <s v="The Samuel Roberts Noble Foundation"/>
        <s v="The Shelby Cullom Davis Foundation"/>
        <s v="Thomas B. Fordham Foundation"/>
        <s v="Walton Family Foundation"/>
        <s v="William E. Simon Foundation"/>
        <s v="William H. Donner Foundation"/>
        <m/>
        <s v="Newton D. &amp;amp; Rochelle F. Becker Foundation" u="1"/>
      </sharedItems>
    </cacheField>
    <cacheField name="recipient_name" numFmtId="0">
      <sharedItems containsBlank="1"/>
    </cacheField>
    <cacheField name="contribution" numFmtId="165">
      <sharedItems containsString="0" containsBlank="1" containsNumber="1" containsInteger="1" minValue="250" maxValue="4000000"/>
    </cacheField>
    <cacheField name="year" numFmtId="0">
      <sharedItems containsString="0" containsBlank="1" containsNumber="1" containsInteger="1" minValue="1987" maxValue="2017" count="31">
        <n v="2015"/>
        <n v="2009"/>
        <n v="2010"/>
        <n v="2011"/>
        <n v="2003"/>
        <n v="2004"/>
        <n v="2012"/>
        <n v="2016"/>
        <n v="2001"/>
        <n v="2002"/>
        <n v="1996"/>
        <n v="2000"/>
        <n v="2006"/>
        <n v="2008"/>
        <n v="1999"/>
        <n v="2005"/>
        <n v="2007"/>
        <n v="2013"/>
        <n v="2014"/>
        <n v="2017"/>
        <n v="1998"/>
        <n v="1989"/>
        <n v="1990"/>
        <n v="1991"/>
        <n v="1992"/>
        <n v="1993"/>
        <n v="1994"/>
        <n v="1995"/>
        <n v="1997"/>
        <n v="198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092.87209837963" createdVersion="6" refreshedVersion="6" minRefreshableVersion="3" recordCount="704" xr:uid="{2D715996-B085-E242-AB00-285116FC090F}">
  <cacheSource type="worksheet">
    <worksheetSource ref="B1:H1048576" sheet="Data"/>
  </cacheSource>
  <cacheFields count="7">
    <cacheField name="transaction_id" numFmtId="0">
      <sharedItems containsBlank="1"/>
    </cacheField>
    <cacheField name="donor_name" numFmtId="0">
      <sharedItems containsBlank="1" count="56">
        <s v="Abstraction Fund"/>
        <s v="Adolph Coors Foundation"/>
        <s v="Alan and Hope Winters Family Foundation"/>
        <s v="Armstrong Foundation"/>
        <s v="Bradley Impact Fund"/>
        <s v="Brady Education Foundation"/>
        <s v="Castle Rock Foundation"/>
        <s v="Charlotte and Walter Kohler Charitable Trust"/>
        <s v="Claude R. Lambe Charitable Foundation"/>
        <s v="David H. Koch Charitable Foundation"/>
        <s v="Diana Davis Spencer Foundation"/>
        <s v="Dick and Betsy DeVos Family Foundation"/>
        <s v="Donors Capital Fund"/>
        <s v="DonorsTrust"/>
        <s v="Earhart Foundation"/>
        <s v="Exxon Mobil"/>
        <s v="F.M. Kirby Foundation"/>
        <s v="Fairbrook Foundation"/>
        <s v="Gilder Foundation"/>
        <s v="Hertog Foundation"/>
        <s v="Institute for Foreign Policy Analysis"/>
        <s v="Jaquelin Hume Foundation"/>
        <s v="Jewish Community Fund"/>
        <s v="JM Foundation"/>
        <s v="John M. Olin Foundation"/>
        <s v="John Templeton Foundation"/>
        <s v="Joyce and Donald Rumsfeld Foundation"/>
        <s v="Milstein Family Foundation"/>
        <s v="National Christian Charitable Foundation"/>
        <s v="National Philanthropic Trust"/>
        <s v="Neal and Jane Freeman Foundation"/>
        <s v="Newton and Rochelle Becker Charitable Trust"/>
        <s v="Newton and Rochelle Becker Family Foundation"/>
        <s v="Newton D. &amp; Rochelle F. Becker Foundation"/>
        <s v="Peterson G Peterson Foundation"/>
        <s v="Pew Charitable Trusts"/>
        <s v="Philip M McKenna Foundation"/>
        <s v="PhRMA"/>
        <s v="Sarah Scaife Foundation"/>
        <s v="Scaife Family Foundation"/>
        <s v="Schwab Charitable Fund"/>
        <s v="Searle Freedom Trust"/>
        <s v="Smith Richardson Foundation"/>
        <s v="Stuart Family Foundation"/>
        <s v="Sweetfeet Foundation"/>
        <s v="The Carthage Foundation"/>
        <s v="The Lynde and Harry Bradley Foundation"/>
        <s v="The Marcus Foundation"/>
        <s v="The Randolph Foundation"/>
        <s v="The Samuel Roberts Noble Foundation"/>
        <s v="The Shelby Cullom Davis Foundation"/>
        <s v="Thomas B. Fordham Foundation"/>
        <s v="Walton Family Foundation"/>
        <s v="William E. Simon Foundation"/>
        <s v="William H. Donner Foundation"/>
        <m/>
      </sharedItems>
    </cacheField>
    <cacheField name="recipient_name" numFmtId="0">
      <sharedItems containsBlank="1"/>
    </cacheField>
    <cacheField name="contribution" numFmtId="165">
      <sharedItems containsString="0" containsBlank="1" containsNumber="1" containsInteger="1" minValue="250" maxValue="4000000" count="146">
        <n v="1000"/>
        <n v="20000"/>
        <n v="5000"/>
        <n v="10000"/>
        <n v="15000"/>
        <n v="25000"/>
        <n v="38000"/>
        <n v="825"/>
        <n v="11000"/>
        <n v="500"/>
        <n v="40000"/>
        <n v="30000"/>
        <n v="7000"/>
        <n v="12650"/>
        <n v="50000"/>
        <n v="550000"/>
        <n v="400000"/>
        <n v="2000000"/>
        <n v="600000"/>
        <n v="1000000"/>
        <n v="100000"/>
        <n v="4000000"/>
        <n v="200000"/>
        <n v="115000"/>
        <n v="2000"/>
        <n v="35000"/>
        <n v="12000"/>
        <n v="9533"/>
        <n v="250"/>
        <n v="17500"/>
        <n v="22500"/>
        <n v="75000"/>
        <n v="140194"/>
        <n v="595507"/>
        <n v="1162500"/>
        <n v="1325000"/>
        <n v="1282042"/>
        <n v="924220"/>
        <n v="85000"/>
        <n v="148750"/>
        <n v="55250"/>
        <n v="12680"/>
        <n v="125000"/>
        <n v="175000"/>
        <n v="132000"/>
        <n v="150000"/>
        <n v="46740"/>
        <n v="70000"/>
        <n v="60000"/>
        <n v="43600"/>
        <n v="19983"/>
        <n v="90000"/>
        <n v="245000"/>
        <n v="162500"/>
        <n v="78750"/>
        <n v="136250"/>
        <n v="26000"/>
        <n v="48000"/>
        <n v="210000"/>
        <n v="4500"/>
        <n v="650000"/>
        <n v="130000"/>
        <n v="199995"/>
        <n v="150500"/>
        <n v="300000"/>
        <n v="83000"/>
        <n v="45000"/>
        <n v="185000"/>
        <n v="390000"/>
        <n v="315000"/>
        <n v="140000"/>
        <n v="250000"/>
        <n v="21000"/>
        <n v="225000"/>
        <n v="97284"/>
        <n v="65635"/>
        <n v="80298"/>
        <n v="122858"/>
        <n v="39647"/>
        <n v="44209"/>
        <n v="161479"/>
        <n v="2700"/>
        <n v="89229"/>
        <n v="104329"/>
        <n v="178000"/>
        <n v="114842"/>
        <n v="173800"/>
        <n v="23000"/>
        <n v="21800"/>
        <n v="48950"/>
        <n v="39820"/>
        <n v="135000"/>
        <n v="49500"/>
        <n v="121500"/>
        <n v="29985"/>
        <n v="120000"/>
        <n v="44495"/>
        <n v="80000"/>
        <n v="142714"/>
        <n v="130191"/>
        <n v="294646"/>
        <n v="240882"/>
        <n v="147323"/>
        <n v="120441"/>
        <n v="360000"/>
        <n v="65000"/>
        <n v="57580"/>
        <n v="62500"/>
        <n v="67500"/>
        <n v="14000"/>
        <n v="14667"/>
        <n v="22425"/>
        <n v="37500"/>
        <n v="32500"/>
        <n v="34000"/>
        <n v="99375"/>
        <n v="41666"/>
        <n v="41667"/>
        <n v="55000"/>
        <n v="25464"/>
        <n v="66000"/>
        <n v="67000"/>
        <n v="41250"/>
        <n v="25463"/>
        <n v="110000"/>
        <n v="69000"/>
        <n v="2500"/>
        <n v="43750"/>
        <n v="115085"/>
        <n v="111525"/>
        <n v="109775"/>
        <n v="219500"/>
        <n v="440000"/>
        <n v="375000"/>
        <n v="93750"/>
        <n v="281250"/>
        <n v="87500"/>
        <n v="6000"/>
        <n v="86130"/>
        <n v="131250"/>
        <n v="170834"/>
        <n v="230416"/>
        <n v="98000"/>
        <n v="7669"/>
        <n v="7500"/>
        <m/>
      </sharedItems>
    </cacheField>
    <cacheField name="year" numFmtId="0">
      <sharedItems containsString="0" containsBlank="1" containsNumber="1" containsInteger="1" minValue="1987" maxValue="2017" count="31">
        <n v="2015"/>
        <n v="2009"/>
        <n v="2010"/>
        <n v="2011"/>
        <n v="2003"/>
        <n v="2004"/>
        <n v="2012"/>
        <n v="2016"/>
        <n v="2001"/>
        <n v="2002"/>
        <n v="1996"/>
        <n v="2000"/>
        <n v="2006"/>
        <n v="2008"/>
        <n v="1999"/>
        <n v="2005"/>
        <n v="2007"/>
        <n v="2013"/>
        <n v="2014"/>
        <n v="2017"/>
        <n v="1998"/>
        <n v="1989"/>
        <n v="1990"/>
        <n v="1991"/>
        <n v="1992"/>
        <n v="1993"/>
        <n v="1994"/>
        <n v="1995"/>
        <n v="1997"/>
        <n v="1987"/>
        <m/>
      </sharedItems>
    </cacheField>
    <cacheField name="verified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2">
  <r>
    <x v="0"/>
    <s v="Hudson Institute"/>
    <n v="1000"/>
    <x v="0"/>
  </r>
  <r>
    <x v="0"/>
    <s v="Hudson Institute"/>
    <n v="20000"/>
    <x v="1"/>
  </r>
  <r>
    <x v="0"/>
    <s v="Hudson Institute"/>
    <n v="5000"/>
    <x v="1"/>
  </r>
  <r>
    <x v="0"/>
    <s v="Hudson Institute"/>
    <n v="10000"/>
    <x v="1"/>
  </r>
  <r>
    <x v="0"/>
    <s v="Hudson Institute"/>
    <n v="15000"/>
    <x v="1"/>
  </r>
  <r>
    <x v="0"/>
    <s v="Hudson Institute"/>
    <n v="20000"/>
    <x v="1"/>
  </r>
  <r>
    <x v="0"/>
    <s v="Hudson Institute"/>
    <n v="25000"/>
    <x v="1"/>
  </r>
  <r>
    <x v="0"/>
    <s v="Hudson Institute"/>
    <n v="15000"/>
    <x v="1"/>
  </r>
  <r>
    <x v="0"/>
    <s v="Hudson Institute"/>
    <n v="25000"/>
    <x v="1"/>
  </r>
  <r>
    <x v="0"/>
    <s v="Hudson Institute"/>
    <n v="20000"/>
    <x v="1"/>
  </r>
  <r>
    <x v="0"/>
    <s v="Hudson Institute"/>
    <n v="10000"/>
    <x v="2"/>
  </r>
  <r>
    <x v="0"/>
    <s v="Hudson Institute"/>
    <n v="10000"/>
    <x v="2"/>
  </r>
  <r>
    <x v="0"/>
    <s v="Hudson Institute"/>
    <n v="25000"/>
    <x v="2"/>
  </r>
  <r>
    <x v="0"/>
    <s v="Hudson Institute"/>
    <n v="15000"/>
    <x v="2"/>
  </r>
  <r>
    <x v="0"/>
    <s v="Hudson Institute"/>
    <n v="38000"/>
    <x v="2"/>
  </r>
  <r>
    <x v="0"/>
    <s v="Hudson Institute"/>
    <n v="825"/>
    <x v="2"/>
  </r>
  <r>
    <x v="0"/>
    <s v="Hudson Institute"/>
    <n v="11000"/>
    <x v="2"/>
  </r>
  <r>
    <x v="0"/>
    <s v="Hudson Institute"/>
    <n v="20000"/>
    <x v="2"/>
  </r>
  <r>
    <x v="0"/>
    <s v="Hudson Institute"/>
    <n v="20000"/>
    <x v="2"/>
  </r>
  <r>
    <x v="0"/>
    <s v="Hudson Institute"/>
    <n v="1000"/>
    <x v="2"/>
  </r>
  <r>
    <x v="0"/>
    <s v="Hudson Institute"/>
    <n v="500"/>
    <x v="2"/>
  </r>
  <r>
    <x v="0"/>
    <s v="Hudson Institute"/>
    <n v="40000"/>
    <x v="3"/>
  </r>
  <r>
    <x v="0"/>
    <s v="Hudson Institute"/>
    <n v="20000"/>
    <x v="3"/>
  </r>
  <r>
    <x v="0"/>
    <s v="Hudson Institute"/>
    <n v="40000"/>
    <x v="3"/>
  </r>
  <r>
    <x v="0"/>
    <s v="Hudson Institute"/>
    <n v="25000"/>
    <x v="3"/>
  </r>
  <r>
    <x v="0"/>
    <s v="Hudson Institute"/>
    <n v="30000"/>
    <x v="3"/>
  </r>
  <r>
    <x v="0"/>
    <s v="Hudson Institute"/>
    <n v="5000"/>
    <x v="3"/>
  </r>
  <r>
    <x v="0"/>
    <s v="Hudson Institute"/>
    <n v="10000"/>
    <x v="3"/>
  </r>
  <r>
    <x v="1"/>
    <s v="Hudson Institute"/>
    <n v="30000"/>
    <x v="0"/>
  </r>
  <r>
    <x v="2"/>
    <s v="Hudson Institute"/>
    <n v="15000"/>
    <x v="1"/>
  </r>
  <r>
    <x v="2"/>
    <s v="Hudson Institute"/>
    <n v="25000"/>
    <x v="2"/>
  </r>
  <r>
    <x v="3"/>
    <s v="Hudson Institute"/>
    <n v="5000"/>
    <x v="4"/>
  </r>
  <r>
    <x v="3"/>
    <s v="Hudson Institute"/>
    <n v="5000"/>
    <x v="5"/>
  </r>
  <r>
    <x v="3"/>
    <s v="Hudson Institute"/>
    <n v="5000"/>
    <x v="6"/>
  </r>
  <r>
    <x v="4"/>
    <s v="Hudson Institute"/>
    <n v="7000"/>
    <x v="7"/>
  </r>
  <r>
    <x v="5"/>
    <s v="Hudson Institute"/>
    <n v="30000"/>
    <x v="8"/>
  </r>
  <r>
    <x v="5"/>
    <s v="Hudson Institute"/>
    <n v="10000"/>
    <x v="9"/>
  </r>
  <r>
    <x v="6"/>
    <s v="Hudson Institute"/>
    <n v="30000"/>
    <x v="10"/>
  </r>
  <r>
    <x v="6"/>
    <s v="Hudson Institute"/>
    <n v="25000"/>
    <x v="11"/>
  </r>
  <r>
    <x v="6"/>
    <s v="Hudson Institute"/>
    <n v="30000"/>
    <x v="4"/>
  </r>
  <r>
    <x v="6"/>
    <s v="Hudson Institute"/>
    <n v="30000"/>
    <x v="12"/>
  </r>
  <r>
    <x v="6"/>
    <s v="Hudson Institute"/>
    <n v="30000"/>
    <x v="13"/>
  </r>
  <r>
    <x v="7"/>
    <s v="Hudson Institute"/>
    <n v="25000"/>
    <x v="14"/>
  </r>
  <r>
    <x v="7"/>
    <s v="Hudson Institute"/>
    <n v="25000"/>
    <x v="11"/>
  </r>
  <r>
    <x v="7"/>
    <s v="Hudson Institute"/>
    <n v="20000"/>
    <x v="8"/>
  </r>
  <r>
    <x v="8"/>
    <s v="Hudson Institute"/>
    <n v="12650"/>
    <x v="9"/>
  </r>
  <r>
    <x v="8"/>
    <s v="Hudson Institute"/>
    <n v="25000"/>
    <x v="3"/>
  </r>
  <r>
    <x v="8"/>
    <s v="Hudson Institute"/>
    <n v="25000"/>
    <x v="6"/>
  </r>
  <r>
    <x v="9"/>
    <s v="Hudson Institute"/>
    <n v="10000"/>
    <x v="11"/>
  </r>
  <r>
    <x v="9"/>
    <s v="Hudson Institute"/>
    <n v="10000"/>
    <x v="8"/>
  </r>
  <r>
    <x v="10"/>
    <s v="Hudson Institute"/>
    <n v="50000"/>
    <x v="13"/>
  </r>
  <r>
    <x v="11"/>
    <s v="Hudson Institute"/>
    <n v="10000"/>
    <x v="4"/>
  </r>
  <r>
    <x v="12"/>
    <s v="Hudson Institute"/>
    <n v="550000"/>
    <x v="5"/>
  </r>
  <r>
    <x v="12"/>
    <s v="Hudson Institute"/>
    <n v="400000"/>
    <x v="15"/>
  </r>
  <r>
    <x v="12"/>
    <s v="Hudson Institute"/>
    <n v="5000"/>
    <x v="16"/>
  </r>
  <r>
    <x v="12"/>
    <s v="Hudson Institute"/>
    <n v="2000000"/>
    <x v="13"/>
  </r>
  <r>
    <x v="12"/>
    <s v="Hudson Institute"/>
    <n v="50000"/>
    <x v="2"/>
  </r>
  <r>
    <x v="12"/>
    <s v="Hudson Institute"/>
    <n v="600000"/>
    <x v="3"/>
  </r>
  <r>
    <x v="12"/>
    <s v="Hudson Institute"/>
    <n v="1000000"/>
    <x v="3"/>
  </r>
  <r>
    <x v="12"/>
    <s v="Hudson Institute"/>
    <n v="100000"/>
    <x v="6"/>
  </r>
  <r>
    <x v="12"/>
    <s v="Hudson Institute"/>
    <n v="4000000"/>
    <x v="6"/>
  </r>
  <r>
    <x v="12"/>
    <s v="Hudson Institute"/>
    <n v="50000"/>
    <x v="17"/>
  </r>
  <r>
    <x v="12"/>
    <s v="Hudson Institute"/>
    <n v="2000000"/>
    <x v="17"/>
  </r>
  <r>
    <x v="12"/>
    <s v="Hudson Institute"/>
    <n v="200000"/>
    <x v="18"/>
  </r>
  <r>
    <x v="13"/>
    <s v="Hudson Institute"/>
    <n v="115000"/>
    <x v="19"/>
  </r>
  <r>
    <x v="13"/>
    <s v="Hudson Institute"/>
    <n v="5000"/>
    <x v="9"/>
  </r>
  <r>
    <x v="13"/>
    <s v="Hudson Institute"/>
    <n v="5000"/>
    <x v="5"/>
  </r>
  <r>
    <x v="13"/>
    <s v="Hudson Institute"/>
    <n v="10000"/>
    <x v="12"/>
  </r>
  <r>
    <x v="13"/>
    <s v="Hudson Institute"/>
    <n v="10000"/>
    <x v="16"/>
  </r>
  <r>
    <x v="13"/>
    <s v="Hudson Institute"/>
    <n v="10000"/>
    <x v="13"/>
  </r>
  <r>
    <x v="13"/>
    <s v="Hudson Institute"/>
    <n v="10000"/>
    <x v="13"/>
  </r>
  <r>
    <x v="13"/>
    <s v="Hudson Institute"/>
    <n v="10000"/>
    <x v="13"/>
  </r>
  <r>
    <x v="13"/>
    <s v="Hudson Institute"/>
    <n v="10000"/>
    <x v="1"/>
  </r>
  <r>
    <x v="13"/>
    <s v="Hudson Institute"/>
    <n v="10000"/>
    <x v="2"/>
  </r>
  <r>
    <x v="13"/>
    <s v="Hudson Institute"/>
    <n v="2000"/>
    <x v="2"/>
  </r>
  <r>
    <x v="13"/>
    <s v="Hudson Institute"/>
    <n v="115000"/>
    <x v="3"/>
  </r>
  <r>
    <x v="13"/>
    <s v="Hudson Institute"/>
    <n v="5000"/>
    <x v="3"/>
  </r>
  <r>
    <x v="13"/>
    <s v="Hudson Institute"/>
    <n v="10000"/>
    <x v="3"/>
  </r>
  <r>
    <x v="13"/>
    <s v="Hudson Institute"/>
    <n v="5000"/>
    <x v="3"/>
  </r>
  <r>
    <x v="13"/>
    <s v="Hudson Institute"/>
    <n v="5000"/>
    <x v="6"/>
  </r>
  <r>
    <x v="13"/>
    <s v="Hudson Institute"/>
    <n v="5000"/>
    <x v="6"/>
  </r>
  <r>
    <x v="13"/>
    <s v="Hudson Institute"/>
    <n v="20000"/>
    <x v="17"/>
  </r>
  <r>
    <x v="13"/>
    <s v="Hudson Institute"/>
    <n v="10000"/>
    <x v="18"/>
  </r>
  <r>
    <x v="13"/>
    <s v="Hudson Institute"/>
    <n v="35000"/>
    <x v="18"/>
  </r>
  <r>
    <x v="13"/>
    <s v="Hudson Institute"/>
    <n v="12000"/>
    <x v="18"/>
  </r>
  <r>
    <x v="14"/>
    <s v="Hudson Institute"/>
    <n v="12000"/>
    <x v="10"/>
  </r>
  <r>
    <x v="14"/>
    <s v="Hudson Institute"/>
    <n v="9533"/>
    <x v="20"/>
  </r>
  <r>
    <x v="14"/>
    <s v="Hudson Institute"/>
    <n v="250"/>
    <x v="14"/>
  </r>
  <r>
    <x v="14"/>
    <s v="Hudson Institute"/>
    <n v="10000"/>
    <x v="14"/>
  </r>
  <r>
    <x v="14"/>
    <s v="Hudson Institute"/>
    <n v="20000"/>
    <x v="11"/>
  </r>
  <r>
    <x v="14"/>
    <s v="Hudson Institute"/>
    <n v="20000"/>
    <x v="9"/>
  </r>
  <r>
    <x v="14"/>
    <s v="Hudson Institute"/>
    <n v="20000"/>
    <x v="12"/>
  </r>
  <r>
    <x v="14"/>
    <s v="Hudson Institute"/>
    <n v="20000"/>
    <x v="13"/>
  </r>
  <r>
    <x v="14"/>
    <s v="Hudson Institute"/>
    <n v="15000"/>
    <x v="1"/>
  </r>
  <r>
    <x v="14"/>
    <s v="Hudson Institute"/>
    <n v="20000"/>
    <x v="2"/>
  </r>
  <r>
    <x v="14"/>
    <s v="Hudson Institute"/>
    <n v="10000"/>
    <x v="6"/>
  </r>
  <r>
    <x v="14"/>
    <s v="Hudson Institute"/>
    <n v="20000"/>
    <x v="17"/>
  </r>
  <r>
    <x v="14"/>
    <s v="Hudson Institute"/>
    <n v="30000"/>
    <x v="18"/>
  </r>
  <r>
    <x v="14"/>
    <s v="Hudson Institute"/>
    <n v="30000"/>
    <x v="0"/>
  </r>
  <r>
    <x v="15"/>
    <s v="Hudson Institute"/>
    <n v="10000"/>
    <x v="15"/>
  </r>
  <r>
    <x v="15"/>
    <s v="Hudson Institute"/>
    <n v="15000"/>
    <x v="0"/>
  </r>
  <r>
    <x v="16"/>
    <s v="Hudson Institute"/>
    <n v="10000"/>
    <x v="20"/>
  </r>
  <r>
    <x v="16"/>
    <s v="Hudson Institute"/>
    <n v="15000"/>
    <x v="14"/>
  </r>
  <r>
    <x v="16"/>
    <s v="Hudson Institute"/>
    <n v="25000"/>
    <x v="11"/>
  </r>
  <r>
    <x v="16"/>
    <s v="Hudson Institute"/>
    <n v="17500"/>
    <x v="8"/>
  </r>
  <r>
    <x v="16"/>
    <s v="Hudson Institute"/>
    <n v="17500"/>
    <x v="9"/>
  </r>
  <r>
    <x v="16"/>
    <s v="Hudson Institute"/>
    <n v="17500"/>
    <x v="4"/>
  </r>
  <r>
    <x v="16"/>
    <s v="Hudson Institute"/>
    <n v="17500"/>
    <x v="5"/>
  </r>
  <r>
    <x v="16"/>
    <s v="Hudson Institute"/>
    <n v="20000"/>
    <x v="15"/>
  </r>
  <r>
    <x v="16"/>
    <s v="Hudson Institute"/>
    <n v="20000"/>
    <x v="12"/>
  </r>
  <r>
    <x v="16"/>
    <s v="Hudson Institute"/>
    <n v="22500"/>
    <x v="16"/>
  </r>
  <r>
    <x v="16"/>
    <s v="Hudson Institute"/>
    <n v="22500"/>
    <x v="13"/>
  </r>
  <r>
    <x v="16"/>
    <s v="Hudson Institute"/>
    <n v="22500"/>
    <x v="1"/>
  </r>
  <r>
    <x v="16"/>
    <s v="Hudson Institute"/>
    <n v="25000"/>
    <x v="2"/>
  </r>
  <r>
    <x v="16"/>
    <s v="Hudson Institute"/>
    <n v="25000"/>
    <x v="3"/>
  </r>
  <r>
    <x v="16"/>
    <s v="Hudson Institute"/>
    <n v="25000"/>
    <x v="6"/>
  </r>
  <r>
    <x v="16"/>
    <s v="Hudson Institute"/>
    <n v="25000"/>
    <x v="17"/>
  </r>
  <r>
    <x v="16"/>
    <s v="Hudson Institute"/>
    <n v="25000"/>
    <x v="0"/>
  </r>
  <r>
    <x v="16"/>
    <s v="Hudson Institute"/>
    <n v="22500"/>
    <x v="7"/>
  </r>
  <r>
    <x v="17"/>
    <s v="Hudson Institute"/>
    <n v="50000"/>
    <x v="16"/>
  </r>
  <r>
    <x v="17"/>
    <s v="Hudson Institute"/>
    <n v="50000"/>
    <x v="16"/>
  </r>
  <r>
    <x v="17"/>
    <s v="Hudson Institute"/>
    <n v="50000"/>
    <x v="16"/>
  </r>
  <r>
    <x v="17"/>
    <s v="Hudson Institute"/>
    <n v="30000"/>
    <x v="16"/>
  </r>
  <r>
    <x v="17"/>
    <s v="Hudson Institute"/>
    <n v="30000"/>
    <x v="16"/>
  </r>
  <r>
    <x v="17"/>
    <s v="Hudson Institute"/>
    <n v="30000"/>
    <x v="16"/>
  </r>
  <r>
    <x v="17"/>
    <s v="Hudson Institute"/>
    <n v="50000"/>
    <x v="13"/>
  </r>
  <r>
    <x v="17"/>
    <s v="Hudson Institute"/>
    <n v="25000"/>
    <x v="1"/>
  </r>
  <r>
    <x v="17"/>
    <s v="Hudson Institute"/>
    <n v="75000"/>
    <x v="2"/>
  </r>
  <r>
    <x v="18"/>
    <s v="Hudson Institute"/>
    <n v="10000"/>
    <x v="11"/>
  </r>
  <r>
    <x v="19"/>
    <s v="Hudson Institute"/>
    <n v="140194"/>
    <x v="2"/>
  </r>
  <r>
    <x v="19"/>
    <s v="Hudson Institute"/>
    <n v="100000"/>
    <x v="2"/>
  </r>
  <r>
    <x v="19"/>
    <s v="Hudson Institute"/>
    <n v="595507"/>
    <x v="3"/>
  </r>
  <r>
    <x v="19"/>
    <s v="Hudson Institute"/>
    <n v="1162500"/>
    <x v="6"/>
  </r>
  <r>
    <x v="19"/>
    <s v="Hudson Institute"/>
    <n v="1325000"/>
    <x v="17"/>
  </r>
  <r>
    <x v="19"/>
    <s v="Hudson Institute"/>
    <n v="1282042"/>
    <x v="18"/>
  </r>
  <r>
    <x v="19"/>
    <s v="Hudson Institute"/>
    <n v="924220"/>
    <x v="0"/>
  </r>
  <r>
    <x v="19"/>
    <s v="Hudson Institute"/>
    <n v="100000"/>
    <x v="7"/>
  </r>
  <r>
    <x v="19"/>
    <s v="Hudson Institute"/>
    <n v="100000"/>
    <x v="19"/>
  </r>
  <r>
    <x v="20"/>
    <s v="Hudson Institute"/>
    <n v="85000"/>
    <x v="2"/>
  </r>
  <r>
    <x v="20"/>
    <s v="Hudson Institute"/>
    <n v="148750"/>
    <x v="3"/>
  </r>
  <r>
    <x v="20"/>
    <s v="Hudson Institute"/>
    <n v="55250"/>
    <x v="6"/>
  </r>
  <r>
    <x v="20"/>
    <s v="Hudson Institute"/>
    <n v="55250"/>
    <x v="17"/>
  </r>
  <r>
    <x v="20"/>
    <s v="Hudson Institute"/>
    <n v="55250"/>
    <x v="18"/>
  </r>
  <r>
    <x v="21"/>
    <s v="Hudson Institute"/>
    <n v="5000"/>
    <x v="14"/>
  </r>
  <r>
    <x v="22"/>
    <s v="Hudson Institute"/>
    <n v="40000"/>
    <x v="9"/>
  </r>
  <r>
    <x v="22"/>
    <s v="Hudson Institute"/>
    <n v="12680"/>
    <x v="3"/>
  </r>
  <r>
    <x v="23"/>
    <s v="Hudson Institute"/>
    <n v="5000"/>
    <x v="10"/>
  </r>
  <r>
    <x v="23"/>
    <s v="Hudson Institute"/>
    <n v="20000"/>
    <x v="20"/>
  </r>
  <r>
    <x v="23"/>
    <s v="Hudson Institute"/>
    <n v="25000"/>
    <x v="11"/>
  </r>
  <r>
    <x v="23"/>
    <s v="Hudson Institute"/>
    <n v="25000"/>
    <x v="5"/>
  </r>
  <r>
    <x v="24"/>
    <s v="Hudson Institute"/>
    <n v="50000"/>
    <x v="21"/>
  </r>
  <r>
    <x v="24"/>
    <s v="Hudson Institute"/>
    <n v="40000"/>
    <x v="22"/>
  </r>
  <r>
    <x v="24"/>
    <s v="Hudson Institute"/>
    <n v="50000"/>
    <x v="22"/>
  </r>
  <r>
    <x v="24"/>
    <s v="Hudson Institute"/>
    <n v="125000"/>
    <x v="23"/>
  </r>
  <r>
    <x v="24"/>
    <s v="Hudson Institute"/>
    <n v="22500"/>
    <x v="24"/>
  </r>
  <r>
    <x v="24"/>
    <s v="Hudson Institute"/>
    <n v="175000"/>
    <x v="24"/>
  </r>
  <r>
    <x v="24"/>
    <s v="Hudson Institute"/>
    <n v="132000"/>
    <x v="24"/>
  </r>
  <r>
    <x v="24"/>
    <s v="Hudson Institute"/>
    <n v="100000"/>
    <x v="25"/>
  </r>
  <r>
    <x v="24"/>
    <s v="Hudson Institute"/>
    <n v="25000"/>
    <x v="25"/>
  </r>
  <r>
    <x v="24"/>
    <s v="Hudson Institute"/>
    <n v="150000"/>
    <x v="26"/>
  </r>
  <r>
    <x v="24"/>
    <s v="Hudson Institute"/>
    <n v="50000"/>
    <x v="26"/>
  </r>
  <r>
    <x v="24"/>
    <s v="Hudson Institute"/>
    <n v="100000"/>
    <x v="26"/>
  </r>
  <r>
    <x v="24"/>
    <s v="Hudson Institute"/>
    <n v="100000"/>
    <x v="27"/>
  </r>
  <r>
    <x v="24"/>
    <s v="Hudson Institute"/>
    <n v="50000"/>
    <x v="27"/>
  </r>
  <r>
    <x v="24"/>
    <s v="Hudson Institute"/>
    <n v="150000"/>
    <x v="10"/>
  </r>
  <r>
    <x v="24"/>
    <s v="Hudson Institute"/>
    <n v="46740"/>
    <x v="10"/>
  </r>
  <r>
    <x v="24"/>
    <s v="Hudson Institute"/>
    <n v="70000"/>
    <x v="10"/>
  </r>
  <r>
    <x v="24"/>
    <s v="Hudson Institute"/>
    <n v="60000"/>
    <x v="10"/>
  </r>
  <r>
    <x v="24"/>
    <s v="Hudson Institute"/>
    <n v="75000"/>
    <x v="10"/>
  </r>
  <r>
    <x v="24"/>
    <s v="Hudson Institute"/>
    <n v="43600"/>
    <x v="28"/>
  </r>
  <r>
    <x v="24"/>
    <s v="Hudson Institute"/>
    <n v="75000"/>
    <x v="28"/>
  </r>
  <r>
    <x v="24"/>
    <s v="Hudson Institute"/>
    <n v="70000"/>
    <x v="28"/>
  </r>
  <r>
    <x v="24"/>
    <s v="Hudson Institute"/>
    <n v="75000"/>
    <x v="28"/>
  </r>
  <r>
    <x v="24"/>
    <s v="Hudson Institute"/>
    <n v="70000"/>
    <x v="20"/>
  </r>
  <r>
    <x v="24"/>
    <s v="Hudson Institute"/>
    <n v="50000"/>
    <x v="20"/>
  </r>
  <r>
    <x v="24"/>
    <s v="Hudson Institute"/>
    <n v="125000"/>
    <x v="20"/>
  </r>
  <r>
    <x v="24"/>
    <s v="Hudson Institute"/>
    <n v="25000"/>
    <x v="14"/>
  </r>
  <r>
    <x v="24"/>
    <s v="Hudson Institute"/>
    <n v="70000"/>
    <x v="14"/>
  </r>
  <r>
    <x v="24"/>
    <s v="Hudson Institute"/>
    <n v="150000"/>
    <x v="14"/>
  </r>
  <r>
    <x v="24"/>
    <s v="Hudson Institute"/>
    <n v="150000"/>
    <x v="14"/>
  </r>
  <r>
    <x v="24"/>
    <s v="Hudson Institute"/>
    <n v="70000"/>
    <x v="11"/>
  </r>
  <r>
    <x v="24"/>
    <s v="Hudson Institute"/>
    <n v="70000"/>
    <x v="8"/>
  </r>
  <r>
    <x v="24"/>
    <s v="Hudson Institute"/>
    <n v="30000"/>
    <x v="8"/>
  </r>
  <r>
    <x v="24"/>
    <s v="Hudson Institute"/>
    <n v="100000"/>
    <x v="8"/>
  </r>
  <r>
    <x v="24"/>
    <s v="Hudson Institute"/>
    <n v="70000"/>
    <x v="9"/>
  </r>
  <r>
    <x v="24"/>
    <s v="Hudson Institute"/>
    <n v="30000"/>
    <x v="9"/>
  </r>
  <r>
    <x v="24"/>
    <s v="Hudson Institute"/>
    <n v="100000"/>
    <x v="9"/>
  </r>
  <r>
    <x v="24"/>
    <s v="Hudson Institute"/>
    <n v="50000"/>
    <x v="4"/>
  </r>
  <r>
    <x v="24"/>
    <s v="Hudson Institute"/>
    <n v="10000"/>
    <x v="4"/>
  </r>
  <r>
    <x v="24"/>
    <s v="Hudson Institute"/>
    <n v="30000"/>
    <x v="4"/>
  </r>
  <r>
    <x v="25"/>
    <s v="Hudson Institute"/>
    <n v="19983"/>
    <x v="0"/>
  </r>
  <r>
    <x v="25"/>
    <s v="Hudson Institute"/>
    <n v="90000"/>
    <x v="12"/>
  </r>
  <r>
    <x v="25"/>
    <s v="Hudson Institute"/>
    <n v="245000"/>
    <x v="16"/>
  </r>
  <r>
    <x v="25"/>
    <s v="Hudson Institute"/>
    <n v="162500"/>
    <x v="1"/>
  </r>
  <r>
    <x v="25"/>
    <s v="Hudson Institute"/>
    <n v="50000"/>
    <x v="2"/>
  </r>
  <r>
    <x v="25"/>
    <s v="Hudson Institute"/>
    <n v="25000"/>
    <x v="2"/>
  </r>
  <r>
    <x v="25"/>
    <s v="Hudson Institute"/>
    <n v="78750"/>
    <x v="2"/>
  </r>
  <r>
    <x v="25"/>
    <s v="Hudson Institute"/>
    <n v="20000"/>
    <x v="2"/>
  </r>
  <r>
    <x v="25"/>
    <s v="Hudson Institute"/>
    <n v="78750"/>
    <x v="2"/>
  </r>
  <r>
    <x v="25"/>
    <s v="Hudson Institute"/>
    <n v="70000"/>
    <x v="2"/>
  </r>
  <r>
    <x v="25"/>
    <s v="Hudson Institute"/>
    <n v="25000"/>
    <x v="2"/>
  </r>
  <r>
    <x v="25"/>
    <s v="Hudson Institute"/>
    <n v="136250"/>
    <x v="3"/>
  </r>
  <r>
    <x v="26"/>
    <s v="Hudson Institute"/>
    <n v="10000"/>
    <x v="16"/>
  </r>
  <r>
    <x v="26"/>
    <s v="Hudson Institute"/>
    <n v="50000"/>
    <x v="13"/>
  </r>
  <r>
    <x v="26"/>
    <s v="Hudson Institute"/>
    <n v="100000"/>
    <x v="2"/>
  </r>
  <r>
    <x v="26"/>
    <s v="Hudson Institute"/>
    <n v="10000"/>
    <x v="3"/>
  </r>
  <r>
    <x v="26"/>
    <s v="Hudson Institute"/>
    <n v="10000"/>
    <x v="6"/>
  </r>
  <r>
    <x v="26"/>
    <s v="Hudson Institute"/>
    <n v="5000"/>
    <x v="18"/>
  </r>
  <r>
    <x v="26"/>
    <s v="Hudson Institute"/>
    <n v="10000"/>
    <x v="17"/>
  </r>
  <r>
    <x v="26"/>
    <s v="Hudson Institute"/>
    <n v="5000"/>
    <x v="0"/>
  </r>
  <r>
    <x v="27"/>
    <s v="Hudson Institute"/>
    <n v="10000"/>
    <x v="19"/>
  </r>
  <r>
    <x v="28"/>
    <s v="Hudson Institute"/>
    <n v="26000"/>
    <x v="8"/>
  </r>
  <r>
    <x v="28"/>
    <s v="Hudson Institute"/>
    <n v="25000"/>
    <x v="9"/>
  </r>
  <r>
    <x v="28"/>
    <s v="Hudson Institute"/>
    <n v="48000"/>
    <x v="5"/>
  </r>
  <r>
    <x v="28"/>
    <s v="Hudson Institute"/>
    <n v="50000"/>
    <x v="15"/>
  </r>
  <r>
    <x v="28"/>
    <s v="Hudson Institute"/>
    <n v="50000"/>
    <x v="12"/>
  </r>
  <r>
    <x v="28"/>
    <s v="Hudson Institute"/>
    <n v="50000"/>
    <x v="17"/>
  </r>
  <r>
    <x v="29"/>
    <s v="Hudson Institute"/>
    <n v="25000"/>
    <x v="2"/>
  </r>
  <r>
    <x v="29"/>
    <s v="Hudson Institute"/>
    <n v="50000"/>
    <x v="3"/>
  </r>
  <r>
    <x v="29"/>
    <s v="Hudson Institute"/>
    <n v="100000"/>
    <x v="17"/>
  </r>
  <r>
    <x v="29"/>
    <s v="Hudson Institute"/>
    <n v="100000"/>
    <x v="18"/>
  </r>
  <r>
    <x v="29"/>
    <s v="Hudson Institute"/>
    <n v="150000"/>
    <x v="0"/>
  </r>
  <r>
    <x v="30"/>
    <s v="Hudson Institute"/>
    <n v="1000"/>
    <x v="8"/>
  </r>
  <r>
    <x v="31"/>
    <s v="Hudson Institute"/>
    <n v="30000"/>
    <x v="16"/>
  </r>
  <r>
    <x v="31"/>
    <s v="Hudson Institute"/>
    <n v="5000"/>
    <x v="2"/>
  </r>
  <r>
    <x v="32"/>
    <s v="Hudson Institute"/>
    <n v="25000"/>
    <x v="8"/>
  </r>
  <r>
    <x v="32"/>
    <s v="Hudson Institute"/>
    <n v="25000"/>
    <x v="8"/>
  </r>
  <r>
    <x v="32"/>
    <s v="Hudson Institute"/>
    <n v="50000"/>
    <x v="9"/>
  </r>
  <r>
    <x v="32"/>
    <s v="Hudson Institute"/>
    <n v="50000"/>
    <x v="9"/>
  </r>
  <r>
    <x v="32"/>
    <s v="Hudson Institute"/>
    <n v="20000"/>
    <x v="15"/>
  </r>
  <r>
    <x v="32"/>
    <s v="Hudson Institute"/>
    <n v="20000"/>
    <x v="15"/>
  </r>
  <r>
    <x v="33"/>
    <s v="Hudson Institute"/>
    <n v="25000"/>
    <x v="4"/>
  </r>
  <r>
    <x v="33"/>
    <s v="Hudson Institute"/>
    <n v="50000"/>
    <x v="5"/>
  </r>
  <r>
    <x v="33"/>
    <s v="Hudson Institute"/>
    <n v="210000"/>
    <x v="12"/>
  </r>
  <r>
    <x v="34"/>
    <s v="Hudson Institute"/>
    <n v="4500"/>
    <x v="18"/>
  </r>
  <r>
    <x v="34"/>
    <s v="Hudson Institute"/>
    <n v="4500"/>
    <x v="0"/>
  </r>
  <r>
    <x v="35"/>
    <s v="Hudson Institute"/>
    <n v="30000"/>
    <x v="5"/>
  </r>
  <r>
    <x v="35"/>
    <s v="Hudson Institute"/>
    <n v="650000"/>
    <x v="12"/>
  </r>
  <r>
    <x v="36"/>
    <s v="Hudson Institute"/>
    <n v="15000"/>
    <x v="0"/>
  </r>
  <r>
    <x v="36"/>
    <s v="Hudson Institute"/>
    <n v="15000"/>
    <x v="7"/>
  </r>
  <r>
    <x v="37"/>
    <s v="Hudson Institute"/>
    <n v="130000"/>
    <x v="1"/>
  </r>
  <r>
    <x v="37"/>
    <s v="Hudson Institute"/>
    <n v="115000"/>
    <x v="2"/>
  </r>
  <r>
    <x v="37"/>
    <s v="Hudson Institute"/>
    <n v="199995"/>
    <x v="3"/>
  </r>
  <r>
    <x v="37"/>
    <s v="Hudson Institute"/>
    <n v="150500"/>
    <x v="6"/>
  </r>
  <r>
    <x v="37"/>
    <s v="Hudson Institute"/>
    <n v="300000"/>
    <x v="18"/>
  </r>
  <r>
    <x v="37"/>
    <s v="Hudson Institute"/>
    <n v="200000"/>
    <x v="0"/>
  </r>
  <r>
    <x v="37"/>
    <s v="Hudson Institute"/>
    <n v="50000"/>
    <x v="7"/>
  </r>
  <r>
    <x v="38"/>
    <s v="Hudson Institute"/>
    <n v="50000"/>
    <x v="23"/>
  </r>
  <r>
    <x v="38"/>
    <s v="Hudson Institute"/>
    <n v="125000"/>
    <x v="23"/>
  </r>
  <r>
    <x v="38"/>
    <s v="Hudson Institute"/>
    <n v="25000"/>
    <x v="24"/>
  </r>
  <r>
    <x v="38"/>
    <s v="Hudson Institute"/>
    <n v="125000"/>
    <x v="24"/>
  </r>
  <r>
    <x v="38"/>
    <s v="Hudson Institute"/>
    <n v="83000"/>
    <x v="25"/>
  </r>
  <r>
    <x v="38"/>
    <s v="Hudson Institute"/>
    <n v="45000"/>
    <x v="25"/>
  </r>
  <r>
    <x v="38"/>
    <s v="Hudson Institute"/>
    <n v="20000"/>
    <x v="26"/>
  </r>
  <r>
    <x v="38"/>
    <s v="Hudson Institute"/>
    <n v="60000"/>
    <x v="27"/>
  </r>
  <r>
    <x v="38"/>
    <s v="Hudson Institute"/>
    <n v="50000"/>
    <x v="27"/>
  </r>
  <r>
    <x v="38"/>
    <s v="Hudson Institute"/>
    <n v="75000"/>
    <x v="10"/>
  </r>
  <r>
    <x v="38"/>
    <s v="Hudson Institute"/>
    <n v="30000"/>
    <x v="10"/>
  </r>
  <r>
    <x v="38"/>
    <s v="Hudson Institute"/>
    <n v="100000"/>
    <x v="10"/>
  </r>
  <r>
    <x v="38"/>
    <s v="Hudson Institute"/>
    <n v="130000"/>
    <x v="28"/>
  </r>
  <r>
    <x v="38"/>
    <s v="Hudson Institute"/>
    <n v="185000"/>
    <x v="14"/>
  </r>
  <r>
    <x v="38"/>
    <s v="Hudson Institute"/>
    <n v="390000"/>
    <x v="11"/>
  </r>
  <r>
    <x v="38"/>
    <s v="Hudson Institute"/>
    <n v="315000"/>
    <x v="8"/>
  </r>
  <r>
    <x v="38"/>
    <s v="Hudson Institute"/>
    <n v="200000"/>
    <x v="9"/>
  </r>
  <r>
    <x v="38"/>
    <s v="Hudson Institute"/>
    <n v="175000"/>
    <x v="4"/>
  </r>
  <r>
    <x v="38"/>
    <s v="Hudson Institute"/>
    <n v="150000"/>
    <x v="5"/>
  </r>
  <r>
    <x v="38"/>
    <s v="Hudson Institute"/>
    <n v="150000"/>
    <x v="15"/>
  </r>
  <r>
    <x v="38"/>
    <s v="Hudson Institute"/>
    <n v="200000"/>
    <x v="12"/>
  </r>
  <r>
    <x v="38"/>
    <s v="Hudson Institute"/>
    <n v="140000"/>
    <x v="16"/>
  </r>
  <r>
    <x v="38"/>
    <s v="Hudson Institute"/>
    <n v="150000"/>
    <x v="16"/>
  </r>
  <r>
    <x v="38"/>
    <s v="Hudson Institute"/>
    <n v="50000"/>
    <x v="16"/>
  </r>
  <r>
    <x v="38"/>
    <s v="Hudson Institute"/>
    <n v="70000"/>
    <x v="13"/>
  </r>
  <r>
    <x v="38"/>
    <s v="Hudson Institute"/>
    <n v="150000"/>
    <x v="13"/>
  </r>
  <r>
    <x v="38"/>
    <s v="Hudson Institute"/>
    <n v="70000"/>
    <x v="1"/>
  </r>
  <r>
    <x v="38"/>
    <s v="Hudson Institute"/>
    <n v="100000"/>
    <x v="1"/>
  </r>
  <r>
    <x v="38"/>
    <s v="Hudson Institute"/>
    <n v="40000"/>
    <x v="1"/>
  </r>
  <r>
    <x v="38"/>
    <s v="Hudson Institute"/>
    <n v="100000"/>
    <x v="2"/>
  </r>
  <r>
    <x v="38"/>
    <s v="Hudson Institute"/>
    <n v="100000"/>
    <x v="2"/>
  </r>
  <r>
    <x v="38"/>
    <s v="Hudson Institute"/>
    <n v="40000"/>
    <x v="2"/>
  </r>
  <r>
    <x v="38"/>
    <s v="Hudson Institute"/>
    <n v="100000"/>
    <x v="3"/>
  </r>
  <r>
    <x v="38"/>
    <s v="Hudson Institute"/>
    <n v="100000"/>
    <x v="3"/>
  </r>
  <r>
    <x v="38"/>
    <s v="Hudson Institute"/>
    <n v="30000"/>
    <x v="3"/>
  </r>
  <r>
    <x v="38"/>
    <s v="Hudson Institute"/>
    <n v="50000"/>
    <x v="6"/>
  </r>
  <r>
    <x v="38"/>
    <s v="Hudson Institute"/>
    <n v="100000"/>
    <x v="6"/>
  </r>
  <r>
    <x v="38"/>
    <s v="Hudson Institute"/>
    <n v="100000"/>
    <x v="6"/>
  </r>
  <r>
    <x v="38"/>
    <s v="Hudson Institute"/>
    <n v="100000"/>
    <x v="17"/>
  </r>
  <r>
    <x v="38"/>
    <s v="Hudson Institute"/>
    <n v="50000"/>
    <x v="17"/>
  </r>
  <r>
    <x v="38"/>
    <s v="Hudson Institute"/>
    <n v="50000"/>
    <x v="18"/>
  </r>
  <r>
    <x v="38"/>
    <s v="Hudson Institute"/>
    <n v="100000"/>
    <x v="18"/>
  </r>
  <r>
    <x v="38"/>
    <s v="Hudson Institute"/>
    <n v="250000"/>
    <x v="0"/>
  </r>
  <r>
    <x v="38"/>
    <s v="Hudson Institute"/>
    <n v="115000"/>
    <x v="0"/>
  </r>
  <r>
    <x v="38"/>
    <s v="Hudson Institute"/>
    <n v="50000"/>
    <x v="0"/>
  </r>
  <r>
    <x v="38"/>
    <s v="Hudson Institute"/>
    <n v="115000"/>
    <x v="7"/>
  </r>
  <r>
    <x v="38"/>
    <s v="Hudson Institute"/>
    <n v="250000"/>
    <x v="7"/>
  </r>
  <r>
    <x v="38"/>
    <s v="Hudson Institute"/>
    <n v="60000"/>
    <x v="7"/>
  </r>
  <r>
    <x v="38"/>
    <s v="Hudson Institute"/>
    <n v="50000"/>
    <x v="7"/>
  </r>
  <r>
    <x v="39"/>
    <s v="Hudson Institute"/>
    <n v="21000"/>
    <x v="10"/>
  </r>
  <r>
    <x v="39"/>
    <s v="Hudson Institute"/>
    <n v="200000"/>
    <x v="14"/>
  </r>
  <r>
    <x v="40"/>
    <s v="Hudson Institute"/>
    <n v="1000"/>
    <x v="5"/>
  </r>
  <r>
    <x v="40"/>
    <s v="Hudson Institute"/>
    <n v="150000"/>
    <x v="3"/>
  </r>
  <r>
    <x v="40"/>
    <s v="Hudson Institute"/>
    <n v="150000"/>
    <x v="6"/>
  </r>
  <r>
    <x v="41"/>
    <s v="Hudson Institute"/>
    <n v="5000"/>
    <x v="9"/>
  </r>
  <r>
    <x v="41"/>
    <s v="Hudson Institute"/>
    <n v="75000"/>
    <x v="15"/>
  </r>
  <r>
    <x v="41"/>
    <s v="Hudson Institute"/>
    <n v="75000"/>
    <x v="16"/>
  </r>
  <r>
    <x v="41"/>
    <s v="Hudson Institute"/>
    <n v="75000"/>
    <x v="1"/>
  </r>
  <r>
    <x v="41"/>
    <s v="Hudson Institute"/>
    <n v="50000"/>
    <x v="3"/>
  </r>
  <r>
    <x v="41"/>
    <s v="Hudson Institute"/>
    <n v="50000"/>
    <x v="3"/>
  </r>
  <r>
    <x v="41"/>
    <s v="Hudson Institute"/>
    <n v="50000"/>
    <x v="6"/>
  </r>
  <r>
    <x v="41"/>
    <s v="Hudson Institute"/>
    <n v="150000"/>
    <x v="6"/>
  </r>
  <r>
    <x v="41"/>
    <s v="Hudson Institute"/>
    <n v="225000"/>
    <x v="17"/>
  </r>
  <r>
    <x v="41"/>
    <s v="Hudson Institute"/>
    <n v="150000"/>
    <x v="18"/>
  </r>
  <r>
    <x v="41"/>
    <s v="Hudson Institute"/>
    <n v="150000"/>
    <x v="0"/>
  </r>
  <r>
    <x v="41"/>
    <s v="Hudson Institute"/>
    <n v="150000"/>
    <x v="7"/>
  </r>
  <r>
    <x v="42"/>
    <s v="Hudson Institute"/>
    <n v="97284"/>
    <x v="10"/>
  </r>
  <r>
    <x v="42"/>
    <s v="Hudson Institute"/>
    <n v="65635"/>
    <x v="28"/>
  </r>
  <r>
    <x v="42"/>
    <s v="Hudson Institute"/>
    <n v="80298"/>
    <x v="28"/>
  </r>
  <r>
    <x v="42"/>
    <s v="Hudson Institute"/>
    <n v="115000"/>
    <x v="28"/>
  </r>
  <r>
    <x v="42"/>
    <s v="Hudson Institute"/>
    <n v="122858"/>
    <x v="28"/>
  </r>
  <r>
    <x v="42"/>
    <s v="Hudson Institute"/>
    <n v="39647"/>
    <x v="20"/>
  </r>
  <r>
    <x v="42"/>
    <s v="Hudson Institute"/>
    <n v="44209"/>
    <x v="20"/>
  </r>
  <r>
    <x v="42"/>
    <s v="Hudson Institute"/>
    <n v="161479"/>
    <x v="20"/>
  </r>
  <r>
    <x v="42"/>
    <s v="Hudson Institute"/>
    <n v="2700"/>
    <x v="14"/>
  </r>
  <r>
    <x v="42"/>
    <s v="Hudson Institute"/>
    <n v="89229"/>
    <x v="14"/>
  </r>
  <r>
    <x v="42"/>
    <s v="Hudson Institute"/>
    <n v="104329"/>
    <x v="14"/>
  </r>
  <r>
    <x v="42"/>
    <s v="Hudson Institute"/>
    <n v="150000"/>
    <x v="14"/>
  </r>
  <r>
    <x v="42"/>
    <s v="Hudson Institute"/>
    <n v="30000"/>
    <x v="11"/>
  </r>
  <r>
    <x v="42"/>
    <s v="Hudson Institute"/>
    <n v="178000"/>
    <x v="11"/>
  </r>
  <r>
    <x v="42"/>
    <s v="Hudson Institute"/>
    <n v="114842"/>
    <x v="8"/>
  </r>
  <r>
    <x v="42"/>
    <s v="Hudson Institute"/>
    <n v="200000"/>
    <x v="8"/>
  </r>
  <r>
    <x v="42"/>
    <s v="Hudson Institute"/>
    <n v="25000"/>
    <x v="5"/>
  </r>
  <r>
    <x v="42"/>
    <s v="Hudson Institute"/>
    <n v="150000"/>
    <x v="5"/>
  </r>
  <r>
    <x v="42"/>
    <s v="Hudson Institute"/>
    <n v="173800"/>
    <x v="5"/>
  </r>
  <r>
    <x v="42"/>
    <s v="Hudson Institute"/>
    <n v="50000"/>
    <x v="15"/>
  </r>
  <r>
    <x v="42"/>
    <s v="Hudson Institute"/>
    <n v="100000"/>
    <x v="15"/>
  </r>
  <r>
    <x v="42"/>
    <s v="Hudson Institute"/>
    <n v="150000"/>
    <x v="15"/>
  </r>
  <r>
    <x v="42"/>
    <s v="Hudson Institute"/>
    <n v="250000"/>
    <x v="15"/>
  </r>
  <r>
    <x v="42"/>
    <s v="Hudson Institute"/>
    <n v="23000"/>
    <x v="12"/>
  </r>
  <r>
    <x v="42"/>
    <s v="Hudson Institute"/>
    <n v="25000"/>
    <x v="12"/>
  </r>
  <r>
    <x v="42"/>
    <s v="Hudson Institute"/>
    <n v="75000"/>
    <x v="12"/>
  </r>
  <r>
    <x v="42"/>
    <s v="Hudson Institute"/>
    <n v="150000"/>
    <x v="12"/>
  </r>
  <r>
    <x v="42"/>
    <s v="Hudson Institute"/>
    <n v="250000"/>
    <x v="12"/>
  </r>
  <r>
    <x v="42"/>
    <s v="Hudson Institute"/>
    <n v="250000"/>
    <x v="12"/>
  </r>
  <r>
    <x v="42"/>
    <s v="Hudson Institute"/>
    <n v="21800"/>
    <x v="16"/>
  </r>
  <r>
    <x v="42"/>
    <s v="Hudson Institute"/>
    <n v="48950"/>
    <x v="16"/>
  </r>
  <r>
    <x v="42"/>
    <s v="Hudson Institute"/>
    <n v="125000"/>
    <x v="16"/>
  </r>
  <r>
    <x v="42"/>
    <s v="Hudson Institute"/>
    <n v="125000"/>
    <x v="16"/>
  </r>
  <r>
    <x v="42"/>
    <s v="Hudson Institute"/>
    <n v="1325000"/>
    <x v="13"/>
  </r>
  <r>
    <x v="42"/>
    <s v="Hudson Institute"/>
    <n v="39820"/>
    <x v="1"/>
  </r>
  <r>
    <x v="42"/>
    <s v="Hudson Institute"/>
    <n v="135000"/>
    <x v="1"/>
  </r>
  <r>
    <x v="42"/>
    <s v="Hudson Institute"/>
    <n v="300000"/>
    <x v="1"/>
  </r>
  <r>
    <x v="42"/>
    <s v="Hudson Institute"/>
    <n v="49500"/>
    <x v="2"/>
  </r>
  <r>
    <x v="42"/>
    <s v="Hudson Institute"/>
    <n v="75000"/>
    <x v="2"/>
  </r>
  <r>
    <x v="42"/>
    <s v="Hudson Institute"/>
    <n v="121500"/>
    <x v="2"/>
  </r>
  <r>
    <x v="42"/>
    <s v="Hudson Institute"/>
    <n v="150000"/>
    <x v="2"/>
  </r>
  <r>
    <x v="42"/>
    <s v="Hudson Institute"/>
    <n v="25000"/>
    <x v="3"/>
  </r>
  <r>
    <x v="42"/>
    <s v="Hudson Institute"/>
    <n v="29985"/>
    <x v="3"/>
  </r>
  <r>
    <x v="42"/>
    <s v="Hudson Institute"/>
    <n v="121500"/>
    <x v="3"/>
  </r>
  <r>
    <x v="42"/>
    <s v="Hudson Institute"/>
    <n v="200000"/>
    <x v="6"/>
  </r>
  <r>
    <x v="42"/>
    <s v="Hudson Institute"/>
    <n v="120000"/>
    <x v="6"/>
  </r>
  <r>
    <x v="42"/>
    <s v="Hudson Institute"/>
    <n v="100000"/>
    <x v="6"/>
  </r>
  <r>
    <x v="42"/>
    <s v="Hudson Institute"/>
    <n v="100000"/>
    <x v="6"/>
  </r>
  <r>
    <x v="42"/>
    <s v="Hudson Institute"/>
    <n v="75000"/>
    <x v="6"/>
  </r>
  <r>
    <x v="42"/>
    <s v="Hudson Institute"/>
    <n v="60000"/>
    <x v="6"/>
  </r>
  <r>
    <x v="42"/>
    <s v="Hudson Institute"/>
    <n v="50000"/>
    <x v="6"/>
  </r>
  <r>
    <x v="42"/>
    <s v="Hudson Institute"/>
    <n v="44495"/>
    <x v="6"/>
  </r>
  <r>
    <x v="42"/>
    <s v="Hudson Institute"/>
    <n v="50000"/>
    <x v="17"/>
  </r>
  <r>
    <x v="42"/>
    <s v="Hudson Institute"/>
    <n v="120000"/>
    <x v="17"/>
  </r>
  <r>
    <x v="42"/>
    <s v="Hudson Institute"/>
    <n v="80000"/>
    <x v="17"/>
  </r>
  <r>
    <x v="42"/>
    <s v="Hudson Institute"/>
    <n v="75000"/>
    <x v="17"/>
  </r>
  <r>
    <x v="42"/>
    <s v="Hudson Institute"/>
    <n v="100000"/>
    <x v="17"/>
  </r>
  <r>
    <x v="42"/>
    <s v="Hudson Institute"/>
    <n v="100000"/>
    <x v="17"/>
  </r>
  <r>
    <x v="42"/>
    <s v="Hudson Institute"/>
    <n v="142714"/>
    <x v="18"/>
  </r>
  <r>
    <x v="42"/>
    <s v="Hudson Institute"/>
    <n v="130191"/>
    <x v="18"/>
  </r>
  <r>
    <x v="42"/>
    <s v="Hudson Institute"/>
    <n v="294646"/>
    <x v="18"/>
  </r>
  <r>
    <x v="42"/>
    <s v="Hudson Institute"/>
    <n v="50000"/>
    <x v="18"/>
  </r>
  <r>
    <x v="42"/>
    <s v="Hudson Institute"/>
    <n v="240882"/>
    <x v="18"/>
  </r>
  <r>
    <x v="42"/>
    <s v="Hudson Institute"/>
    <n v="147323"/>
    <x v="0"/>
  </r>
  <r>
    <x v="42"/>
    <s v="Hudson Institute"/>
    <n v="150000"/>
    <x v="0"/>
  </r>
  <r>
    <x v="42"/>
    <s v="Hudson Institute"/>
    <n v="120441"/>
    <x v="0"/>
  </r>
  <r>
    <x v="42"/>
    <s v="Hudson Institute"/>
    <n v="80000"/>
    <x v="0"/>
  </r>
  <r>
    <x v="42"/>
    <s v="Hudson Institute"/>
    <n v="100000"/>
    <x v="0"/>
  </r>
  <r>
    <x v="43"/>
    <s v="Hudson Institute"/>
    <n v="75000"/>
    <x v="16"/>
  </r>
  <r>
    <x v="43"/>
    <s v="Hudson Institute"/>
    <n v="100000"/>
    <x v="13"/>
  </r>
  <r>
    <x v="44"/>
    <s v="Hudson Institute"/>
    <n v="360000"/>
    <x v="15"/>
  </r>
  <r>
    <x v="45"/>
    <s v="Hudson Institute"/>
    <n v="40000"/>
    <x v="23"/>
  </r>
  <r>
    <x v="45"/>
    <s v="Hudson Institute"/>
    <n v="75000"/>
    <x v="26"/>
  </r>
  <r>
    <x v="45"/>
    <s v="Hudson Institute"/>
    <n v="20000"/>
    <x v="26"/>
  </r>
  <r>
    <x v="45"/>
    <s v="Hudson Institute"/>
    <n v="100000"/>
    <x v="26"/>
  </r>
  <r>
    <x v="45"/>
    <s v="Hudson Institute"/>
    <n v="40000"/>
    <x v="27"/>
  </r>
  <r>
    <x v="45"/>
    <s v="Hudson Institute"/>
    <n v="175000"/>
    <x v="27"/>
  </r>
  <r>
    <x v="45"/>
    <s v="Hudson Institute"/>
    <n v="30000"/>
    <x v="10"/>
  </r>
  <r>
    <x v="45"/>
    <s v="Hudson Institute"/>
    <n v="60000"/>
    <x v="28"/>
  </r>
  <r>
    <x v="45"/>
    <s v="Hudson Institute"/>
    <n v="65000"/>
    <x v="14"/>
  </r>
  <r>
    <x v="45"/>
    <s v="Hudson Institute"/>
    <n v="85000"/>
    <x v="9"/>
  </r>
  <r>
    <x v="45"/>
    <s v="Hudson Institute"/>
    <n v="85000"/>
    <x v="4"/>
  </r>
  <r>
    <x v="45"/>
    <s v="Hudson Institute"/>
    <n v="50000"/>
    <x v="15"/>
  </r>
  <r>
    <x v="45"/>
    <s v="Hudson Institute"/>
    <n v="50000"/>
    <x v="13"/>
  </r>
  <r>
    <x v="46"/>
    <s v="Hudson Institute"/>
    <n v="80000"/>
    <x v="29"/>
  </r>
  <r>
    <x v="46"/>
    <s v="Hudson Institute"/>
    <n v="57580"/>
    <x v="21"/>
  </r>
  <r>
    <x v="46"/>
    <s v="Hudson Institute"/>
    <n v="125000"/>
    <x v="21"/>
  </r>
  <r>
    <x v="46"/>
    <s v="Hudson Institute"/>
    <n v="62500"/>
    <x v="22"/>
  </r>
  <r>
    <x v="46"/>
    <s v="Hudson Institute"/>
    <n v="40000"/>
    <x v="22"/>
  </r>
  <r>
    <x v="46"/>
    <s v="Hudson Institute"/>
    <n v="62500"/>
    <x v="23"/>
  </r>
  <r>
    <x v="46"/>
    <s v="Hudson Institute"/>
    <n v="67500"/>
    <x v="23"/>
  </r>
  <r>
    <x v="46"/>
    <s v="Hudson Institute"/>
    <n v="14000"/>
    <x v="24"/>
  </r>
  <r>
    <x v="46"/>
    <s v="Hudson Institute"/>
    <n v="14667"/>
    <x v="24"/>
  </r>
  <r>
    <x v="46"/>
    <s v="Hudson Institute"/>
    <n v="22425"/>
    <x v="24"/>
  </r>
  <r>
    <x v="46"/>
    <s v="Hudson Institute"/>
    <n v="22425"/>
    <x v="24"/>
  </r>
  <r>
    <x v="46"/>
    <s v="Hudson Institute"/>
    <n v="37500"/>
    <x v="24"/>
  </r>
  <r>
    <x v="46"/>
    <s v="Hudson Institute"/>
    <n v="37500"/>
    <x v="24"/>
  </r>
  <r>
    <x v="46"/>
    <s v="Hudson Institute"/>
    <n v="37500"/>
    <x v="24"/>
  </r>
  <r>
    <x v="46"/>
    <s v="Hudson Institute"/>
    <n v="37500"/>
    <x v="24"/>
  </r>
  <r>
    <x v="46"/>
    <s v="Hudson Institute"/>
    <n v="67500"/>
    <x v="24"/>
  </r>
  <r>
    <x v="46"/>
    <s v="Hudson Institute"/>
    <n v="67500"/>
    <x v="24"/>
  </r>
  <r>
    <x v="46"/>
    <s v="Hudson Institute"/>
    <n v="32500"/>
    <x v="25"/>
  </r>
  <r>
    <x v="46"/>
    <s v="Hudson Institute"/>
    <n v="32500"/>
    <x v="25"/>
  </r>
  <r>
    <x v="46"/>
    <s v="Hudson Institute"/>
    <n v="34000"/>
    <x v="25"/>
  </r>
  <r>
    <x v="46"/>
    <s v="Hudson Institute"/>
    <n v="50000"/>
    <x v="25"/>
  </r>
  <r>
    <x v="46"/>
    <s v="Hudson Institute"/>
    <n v="50000"/>
    <x v="25"/>
  </r>
  <r>
    <x v="46"/>
    <s v="Hudson Institute"/>
    <n v="60000"/>
    <x v="25"/>
  </r>
  <r>
    <x v="46"/>
    <s v="Hudson Institute"/>
    <n v="67500"/>
    <x v="25"/>
  </r>
  <r>
    <x v="46"/>
    <s v="Hudson Institute"/>
    <n v="67500"/>
    <x v="25"/>
  </r>
  <r>
    <x v="46"/>
    <s v="Hudson Institute"/>
    <n v="99375"/>
    <x v="25"/>
  </r>
  <r>
    <x v="46"/>
    <s v="Hudson Institute"/>
    <n v="99375"/>
    <x v="25"/>
  </r>
  <r>
    <x v="46"/>
    <s v="Hudson Institute"/>
    <n v="25000"/>
    <x v="26"/>
  </r>
  <r>
    <x v="46"/>
    <s v="Hudson Institute"/>
    <n v="25000"/>
    <x v="26"/>
  </r>
  <r>
    <x v="46"/>
    <s v="Hudson Institute"/>
    <n v="41666"/>
    <x v="26"/>
  </r>
  <r>
    <x v="46"/>
    <s v="Hudson Institute"/>
    <n v="41667"/>
    <x v="26"/>
  </r>
  <r>
    <x v="46"/>
    <s v="Hudson Institute"/>
    <n v="50000"/>
    <x v="26"/>
  </r>
  <r>
    <x v="46"/>
    <s v="Hudson Institute"/>
    <n v="50000"/>
    <x v="26"/>
  </r>
  <r>
    <x v="46"/>
    <s v="Hudson Institute"/>
    <n v="67500"/>
    <x v="26"/>
  </r>
  <r>
    <x v="46"/>
    <s v="Hudson Institute"/>
    <n v="75000"/>
    <x v="26"/>
  </r>
  <r>
    <x v="46"/>
    <s v="Hudson Institute"/>
    <n v="75000"/>
    <x v="26"/>
  </r>
  <r>
    <x v="46"/>
    <s v="Hudson Institute"/>
    <n v="175000"/>
    <x v="26"/>
  </r>
  <r>
    <x v="46"/>
    <s v="Hudson Institute"/>
    <n v="50000"/>
    <x v="27"/>
  </r>
  <r>
    <x v="46"/>
    <s v="Hudson Institute"/>
    <n v="50000"/>
    <x v="27"/>
  </r>
  <r>
    <x v="46"/>
    <s v="Hudson Institute"/>
    <n v="50000"/>
    <x v="27"/>
  </r>
  <r>
    <x v="46"/>
    <s v="Hudson Institute"/>
    <n v="55000"/>
    <x v="27"/>
  </r>
  <r>
    <x v="46"/>
    <s v="Hudson Institute"/>
    <n v="60000"/>
    <x v="27"/>
  </r>
  <r>
    <x v="46"/>
    <s v="Hudson Institute"/>
    <n v="60000"/>
    <x v="27"/>
  </r>
  <r>
    <x v="46"/>
    <s v="Hudson Institute"/>
    <n v="70000"/>
    <x v="27"/>
  </r>
  <r>
    <x v="46"/>
    <s v="Hudson Institute"/>
    <n v="25464"/>
    <x v="10"/>
  </r>
  <r>
    <x v="46"/>
    <s v="Hudson Institute"/>
    <n v="35000"/>
    <x v="10"/>
  </r>
  <r>
    <x v="46"/>
    <s v="Hudson Institute"/>
    <n v="35000"/>
    <x v="10"/>
  </r>
  <r>
    <x v="46"/>
    <s v="Hudson Institute"/>
    <n v="50000"/>
    <x v="10"/>
  </r>
  <r>
    <x v="46"/>
    <s v="Hudson Institute"/>
    <n v="66000"/>
    <x v="10"/>
  </r>
  <r>
    <x v="46"/>
    <s v="Hudson Institute"/>
    <n v="67000"/>
    <x v="10"/>
  </r>
  <r>
    <x v="46"/>
    <s v="Hudson Institute"/>
    <n v="67000"/>
    <x v="10"/>
  </r>
  <r>
    <x v="46"/>
    <s v="Hudson Institute"/>
    <n v="62500"/>
    <x v="28"/>
  </r>
  <r>
    <x v="46"/>
    <s v="Hudson Institute"/>
    <n v="62500"/>
    <x v="28"/>
  </r>
  <r>
    <x v="46"/>
    <s v="Hudson Institute"/>
    <n v="62500"/>
    <x v="28"/>
  </r>
  <r>
    <x v="46"/>
    <s v="Hudson Institute"/>
    <n v="62500"/>
    <x v="28"/>
  </r>
  <r>
    <x v="46"/>
    <s v="Hudson Institute"/>
    <n v="50000"/>
    <x v="28"/>
  </r>
  <r>
    <x v="46"/>
    <s v="Hudson Institute"/>
    <n v="41250"/>
    <x v="28"/>
  </r>
  <r>
    <x v="46"/>
    <s v="Hudson Institute"/>
    <n v="41250"/>
    <x v="28"/>
  </r>
  <r>
    <x v="46"/>
    <s v="Hudson Institute"/>
    <n v="35000"/>
    <x v="28"/>
  </r>
  <r>
    <x v="46"/>
    <s v="Hudson Institute"/>
    <n v="35000"/>
    <x v="28"/>
  </r>
  <r>
    <x v="46"/>
    <s v="Hudson Institute"/>
    <n v="30000"/>
    <x v="28"/>
  </r>
  <r>
    <x v="46"/>
    <s v="Hudson Institute"/>
    <n v="30000"/>
    <x v="28"/>
  </r>
  <r>
    <x v="46"/>
    <s v="Hudson Institute"/>
    <n v="25463"/>
    <x v="28"/>
  </r>
  <r>
    <x v="46"/>
    <s v="Hudson Institute"/>
    <n v="25463"/>
    <x v="28"/>
  </r>
  <r>
    <x v="46"/>
    <s v="Hudson Institute"/>
    <n v="50000"/>
    <x v="20"/>
  </r>
  <r>
    <x v="46"/>
    <s v="Hudson Institute"/>
    <n v="50000"/>
    <x v="20"/>
  </r>
  <r>
    <x v="46"/>
    <s v="Hudson Institute"/>
    <n v="50000"/>
    <x v="20"/>
  </r>
  <r>
    <x v="46"/>
    <s v="Hudson Institute"/>
    <n v="35000"/>
    <x v="20"/>
  </r>
  <r>
    <x v="46"/>
    <s v="Hudson Institute"/>
    <n v="35000"/>
    <x v="20"/>
  </r>
  <r>
    <x v="46"/>
    <s v="Hudson Institute"/>
    <n v="41250"/>
    <x v="20"/>
  </r>
  <r>
    <x v="46"/>
    <s v="Hudson Institute"/>
    <n v="41250"/>
    <x v="20"/>
  </r>
  <r>
    <x v="46"/>
    <s v="Hudson Institute"/>
    <n v="150000"/>
    <x v="14"/>
  </r>
  <r>
    <x v="46"/>
    <s v="Hudson Institute"/>
    <n v="110000"/>
    <x v="14"/>
  </r>
  <r>
    <x v="46"/>
    <s v="Hudson Institute"/>
    <n v="75000"/>
    <x v="14"/>
  </r>
  <r>
    <x v="46"/>
    <s v="Hudson Institute"/>
    <n v="70000"/>
    <x v="14"/>
  </r>
  <r>
    <x v="46"/>
    <s v="Hudson Institute"/>
    <n v="69000"/>
    <x v="14"/>
  </r>
  <r>
    <x v="46"/>
    <s v="Hudson Institute"/>
    <n v="2500"/>
    <x v="14"/>
  </r>
  <r>
    <x v="46"/>
    <s v="Hudson Institute"/>
    <n v="75000"/>
    <x v="11"/>
  </r>
  <r>
    <x v="46"/>
    <s v="Hudson Institute"/>
    <n v="55000"/>
    <x v="11"/>
  </r>
  <r>
    <x v="46"/>
    <s v="Hudson Institute"/>
    <n v="55000"/>
    <x v="11"/>
  </r>
  <r>
    <x v="46"/>
    <s v="Hudson Institute"/>
    <n v="43750"/>
    <x v="11"/>
  </r>
  <r>
    <x v="46"/>
    <s v="Hudson Institute"/>
    <n v="43750"/>
    <x v="11"/>
  </r>
  <r>
    <x v="46"/>
    <s v="Hudson Institute"/>
    <n v="43750"/>
    <x v="11"/>
  </r>
  <r>
    <x v="46"/>
    <s v="Hudson Institute"/>
    <n v="35000"/>
    <x v="11"/>
  </r>
  <r>
    <x v="46"/>
    <s v="Hudson Institute"/>
    <n v="43750"/>
    <x v="11"/>
  </r>
  <r>
    <x v="46"/>
    <s v="Hudson Institute"/>
    <n v="15000"/>
    <x v="11"/>
  </r>
  <r>
    <x v="46"/>
    <s v="Hudson Institute"/>
    <n v="50000"/>
    <x v="8"/>
  </r>
  <r>
    <x v="46"/>
    <s v="Hudson Institute"/>
    <n v="50000"/>
    <x v="8"/>
  </r>
  <r>
    <x v="46"/>
    <s v="Hudson Institute"/>
    <n v="50000"/>
    <x v="8"/>
  </r>
  <r>
    <x v="46"/>
    <s v="Hudson Institute"/>
    <n v="35000"/>
    <x v="8"/>
  </r>
  <r>
    <x v="46"/>
    <s v="Hudson Institute"/>
    <n v="35000"/>
    <x v="8"/>
  </r>
  <r>
    <x v="46"/>
    <s v="Hudson Institute"/>
    <n v="35000"/>
    <x v="8"/>
  </r>
  <r>
    <x v="46"/>
    <s v="Hudson Institute"/>
    <n v="35000"/>
    <x v="8"/>
  </r>
  <r>
    <x v="46"/>
    <s v="Hudson Institute"/>
    <n v="35000"/>
    <x v="8"/>
  </r>
  <r>
    <x v="46"/>
    <s v="Hudson Institute"/>
    <n v="50000"/>
    <x v="9"/>
  </r>
  <r>
    <x v="46"/>
    <s v="Hudson Institute"/>
    <n v="50000"/>
    <x v="9"/>
  </r>
  <r>
    <x v="46"/>
    <s v="Hudson Institute"/>
    <n v="50000"/>
    <x v="9"/>
  </r>
  <r>
    <x v="46"/>
    <s v="Hudson Institute"/>
    <n v="50000"/>
    <x v="9"/>
  </r>
  <r>
    <x v="46"/>
    <s v="Hudson Institute"/>
    <n v="50000"/>
    <x v="4"/>
  </r>
  <r>
    <x v="46"/>
    <s v="Hudson Institute"/>
    <n v="115085"/>
    <x v="4"/>
  </r>
  <r>
    <x v="46"/>
    <s v="Hudson Institute"/>
    <n v="115085"/>
    <x v="4"/>
  </r>
  <r>
    <x v="46"/>
    <s v="Hudson Institute"/>
    <n v="115085"/>
    <x v="4"/>
  </r>
  <r>
    <x v="46"/>
    <s v="Hudson Institute"/>
    <n v="115085"/>
    <x v="4"/>
  </r>
  <r>
    <x v="46"/>
    <s v="Hudson Institute"/>
    <n v="111525"/>
    <x v="5"/>
  </r>
  <r>
    <x v="46"/>
    <s v="Hudson Institute"/>
    <n v="111525"/>
    <x v="5"/>
  </r>
  <r>
    <x v="46"/>
    <s v="Hudson Institute"/>
    <n v="111525"/>
    <x v="5"/>
  </r>
  <r>
    <x v="46"/>
    <s v="Hudson Institute"/>
    <n v="111525"/>
    <x v="5"/>
  </r>
  <r>
    <x v="46"/>
    <s v="Hudson Institute"/>
    <n v="75000"/>
    <x v="5"/>
  </r>
  <r>
    <x v="46"/>
    <s v="Hudson Institute"/>
    <n v="109775"/>
    <x v="5"/>
  </r>
  <r>
    <x v="46"/>
    <s v="Hudson Institute"/>
    <n v="25000"/>
    <x v="15"/>
  </r>
  <r>
    <x v="46"/>
    <s v="Hudson Institute"/>
    <n v="75000"/>
    <x v="15"/>
  </r>
  <r>
    <x v="46"/>
    <s v="Hudson Institute"/>
    <n v="100000"/>
    <x v="15"/>
  </r>
  <r>
    <x v="46"/>
    <s v="Hudson Institute"/>
    <n v="109775"/>
    <x v="15"/>
  </r>
  <r>
    <x v="46"/>
    <s v="Hudson Institute"/>
    <n v="219500"/>
    <x v="15"/>
  </r>
  <r>
    <x v="46"/>
    <s v="Hudson Institute"/>
    <n v="50000"/>
    <x v="12"/>
  </r>
  <r>
    <x v="46"/>
    <s v="Hudson Institute"/>
    <n v="45000"/>
    <x v="12"/>
  </r>
  <r>
    <x v="46"/>
    <s v="Hudson Institute"/>
    <n v="45000"/>
    <x v="12"/>
  </r>
  <r>
    <x v="46"/>
    <s v="Hudson Institute"/>
    <n v="15000"/>
    <x v="12"/>
  </r>
  <r>
    <x v="46"/>
    <s v="Hudson Institute"/>
    <n v="75000"/>
    <x v="12"/>
  </r>
  <r>
    <x v="46"/>
    <s v="Hudson Institute"/>
    <n v="75000"/>
    <x v="12"/>
  </r>
  <r>
    <x v="46"/>
    <s v="Hudson Institute"/>
    <n v="75000"/>
    <x v="12"/>
  </r>
  <r>
    <x v="46"/>
    <s v="Hudson Institute"/>
    <n v="100000"/>
    <x v="12"/>
  </r>
  <r>
    <x v="46"/>
    <s v="Hudson Institute"/>
    <n v="110000"/>
    <x v="12"/>
  </r>
  <r>
    <x v="46"/>
    <s v="Hudson Institute"/>
    <n v="110000"/>
    <x v="12"/>
  </r>
  <r>
    <x v="46"/>
    <s v="Hudson Institute"/>
    <n v="110000"/>
    <x v="12"/>
  </r>
  <r>
    <x v="46"/>
    <s v="Hudson Institute"/>
    <n v="110000"/>
    <x v="12"/>
  </r>
  <r>
    <x v="46"/>
    <s v="Hudson Institute"/>
    <n v="25000"/>
    <x v="16"/>
  </r>
  <r>
    <x v="46"/>
    <s v="Hudson Institute"/>
    <n v="25000"/>
    <x v="16"/>
  </r>
  <r>
    <x v="46"/>
    <s v="Hudson Institute"/>
    <n v="50000"/>
    <x v="16"/>
  </r>
  <r>
    <x v="46"/>
    <s v="Hudson Institute"/>
    <n v="50000"/>
    <x v="16"/>
  </r>
  <r>
    <x v="46"/>
    <s v="Hudson Institute"/>
    <n v="50000"/>
    <x v="16"/>
  </r>
  <r>
    <x v="46"/>
    <s v="Hudson Institute"/>
    <n v="50000"/>
    <x v="16"/>
  </r>
  <r>
    <x v="46"/>
    <s v="Hudson Institute"/>
    <n v="75000"/>
    <x v="16"/>
  </r>
  <r>
    <x v="46"/>
    <s v="Hudson Institute"/>
    <n v="75000"/>
    <x v="16"/>
  </r>
  <r>
    <x v="46"/>
    <s v="Hudson Institute"/>
    <n v="75000"/>
    <x v="16"/>
  </r>
  <r>
    <x v="46"/>
    <s v="Hudson Institute"/>
    <n v="75000"/>
    <x v="16"/>
  </r>
  <r>
    <x v="46"/>
    <s v="Hudson Institute"/>
    <n v="110000"/>
    <x v="16"/>
  </r>
  <r>
    <x v="46"/>
    <s v="Hudson Institute"/>
    <n v="110000"/>
    <x v="16"/>
  </r>
  <r>
    <x v="46"/>
    <s v="Hudson Institute"/>
    <n v="110000"/>
    <x v="16"/>
  </r>
  <r>
    <x v="46"/>
    <s v="Hudson Institute"/>
    <n v="110000"/>
    <x v="16"/>
  </r>
  <r>
    <x v="46"/>
    <s v="Hudson Institute"/>
    <n v="440000"/>
    <x v="13"/>
  </r>
  <r>
    <x v="46"/>
    <s v="Hudson Institute"/>
    <n v="225000"/>
    <x v="13"/>
  </r>
  <r>
    <x v="46"/>
    <s v="Hudson Institute"/>
    <n v="100000"/>
    <x v="13"/>
  </r>
  <r>
    <x v="46"/>
    <s v="Hudson Institute"/>
    <n v="100000"/>
    <x v="13"/>
  </r>
  <r>
    <x v="46"/>
    <s v="Hudson Institute"/>
    <n v="50000"/>
    <x v="13"/>
  </r>
  <r>
    <x v="46"/>
    <s v="Hudson Institute"/>
    <n v="25000"/>
    <x v="13"/>
  </r>
  <r>
    <x v="46"/>
    <s v="Hudson Institute"/>
    <n v="25000"/>
    <x v="1"/>
  </r>
  <r>
    <x v="46"/>
    <s v="Hudson Institute"/>
    <n v="40000"/>
    <x v="1"/>
  </r>
  <r>
    <x v="46"/>
    <s v="Hudson Institute"/>
    <n v="40000"/>
    <x v="1"/>
  </r>
  <r>
    <x v="46"/>
    <s v="Hudson Institute"/>
    <n v="50000"/>
    <x v="1"/>
  </r>
  <r>
    <x v="46"/>
    <s v="Hudson Institute"/>
    <n v="50000"/>
    <x v="1"/>
  </r>
  <r>
    <x v="46"/>
    <s v="Hudson Institute"/>
    <n v="50000"/>
    <x v="1"/>
  </r>
  <r>
    <x v="46"/>
    <s v="Hudson Institute"/>
    <n v="50000"/>
    <x v="1"/>
  </r>
  <r>
    <x v="46"/>
    <s v="Hudson Institute"/>
    <n v="50000"/>
    <x v="1"/>
  </r>
  <r>
    <x v="46"/>
    <s v="Hudson Institute"/>
    <n v="75000"/>
    <x v="1"/>
  </r>
  <r>
    <x v="46"/>
    <s v="Hudson Institute"/>
    <n v="75000"/>
    <x v="1"/>
  </r>
  <r>
    <x v="46"/>
    <s v="Hudson Institute"/>
    <n v="75000"/>
    <x v="1"/>
  </r>
  <r>
    <x v="46"/>
    <s v="Hudson Institute"/>
    <n v="110000"/>
    <x v="1"/>
  </r>
  <r>
    <x v="46"/>
    <s v="Hudson Institute"/>
    <n v="110000"/>
    <x v="1"/>
  </r>
  <r>
    <x v="46"/>
    <s v="Hudson Institute"/>
    <n v="110000"/>
    <x v="1"/>
  </r>
  <r>
    <x v="46"/>
    <s v="Hudson Institute"/>
    <n v="110000"/>
    <x v="1"/>
  </r>
  <r>
    <x v="46"/>
    <s v="Hudson Institute"/>
    <n v="40000"/>
    <x v="2"/>
  </r>
  <r>
    <x v="46"/>
    <s v="Hudson Institute"/>
    <n v="45000"/>
    <x v="2"/>
  </r>
  <r>
    <x v="46"/>
    <s v="Hudson Institute"/>
    <n v="45000"/>
    <x v="2"/>
  </r>
  <r>
    <x v="46"/>
    <s v="Hudson Institute"/>
    <n v="45000"/>
    <x v="2"/>
  </r>
  <r>
    <x v="46"/>
    <s v="Hudson Institute"/>
    <n v="50000"/>
    <x v="2"/>
  </r>
  <r>
    <x v="46"/>
    <s v="Hudson Institute"/>
    <n v="50000"/>
    <x v="2"/>
  </r>
  <r>
    <x v="46"/>
    <s v="Hudson Institute"/>
    <n v="50000"/>
    <x v="2"/>
  </r>
  <r>
    <x v="46"/>
    <s v="Hudson Institute"/>
    <n v="50000"/>
    <x v="2"/>
  </r>
  <r>
    <x v="46"/>
    <s v="Hudson Institute"/>
    <n v="50000"/>
    <x v="2"/>
  </r>
  <r>
    <x v="46"/>
    <s v="Hudson Institute"/>
    <n v="65000"/>
    <x v="2"/>
  </r>
  <r>
    <x v="46"/>
    <s v="Hudson Institute"/>
    <n v="100000"/>
    <x v="2"/>
  </r>
  <r>
    <x v="46"/>
    <s v="Hudson Institute"/>
    <n v="100000"/>
    <x v="2"/>
  </r>
  <r>
    <x v="46"/>
    <s v="Hudson Institute"/>
    <n v="100000"/>
    <x v="2"/>
  </r>
  <r>
    <x v="46"/>
    <s v="Hudson Institute"/>
    <n v="100000"/>
    <x v="2"/>
  </r>
  <r>
    <x v="46"/>
    <s v="Hudson Institute"/>
    <n v="10000"/>
    <x v="3"/>
  </r>
  <r>
    <x v="46"/>
    <s v="Hudson Institute"/>
    <n v="20000"/>
    <x v="3"/>
  </r>
  <r>
    <x v="46"/>
    <s v="Hudson Institute"/>
    <n v="50000"/>
    <x v="3"/>
  </r>
  <r>
    <x v="46"/>
    <s v="Hudson Institute"/>
    <n v="50000"/>
    <x v="3"/>
  </r>
  <r>
    <x v="46"/>
    <s v="Hudson Institute"/>
    <n v="75000"/>
    <x v="3"/>
  </r>
  <r>
    <x v="46"/>
    <s v="Hudson Institute"/>
    <n v="175000"/>
    <x v="3"/>
  </r>
  <r>
    <x v="46"/>
    <s v="Hudson Institute"/>
    <n v="375000"/>
    <x v="3"/>
  </r>
  <r>
    <x v="46"/>
    <s v="Hudson Institute"/>
    <n v="10000"/>
    <x v="6"/>
  </r>
  <r>
    <x v="46"/>
    <s v="Hudson Institute"/>
    <n v="25000"/>
    <x v="6"/>
  </r>
  <r>
    <x v="46"/>
    <s v="Hudson Institute"/>
    <n v="35000"/>
    <x v="6"/>
  </r>
  <r>
    <x v="46"/>
    <s v="Hudson Institute"/>
    <n v="60000"/>
    <x v="6"/>
  </r>
  <r>
    <x v="46"/>
    <s v="Hudson Institute"/>
    <n v="60000"/>
    <x v="6"/>
  </r>
  <r>
    <x v="46"/>
    <s v="Hudson Institute"/>
    <n v="65000"/>
    <x v="6"/>
  </r>
  <r>
    <x v="46"/>
    <s v="Hudson Institute"/>
    <n v="75000"/>
    <x v="6"/>
  </r>
  <r>
    <x v="46"/>
    <s v="Hudson Institute"/>
    <n v="75000"/>
    <x v="6"/>
  </r>
  <r>
    <x v="46"/>
    <s v="Hudson Institute"/>
    <n v="93750"/>
    <x v="6"/>
  </r>
  <r>
    <x v="46"/>
    <s v="Hudson Institute"/>
    <n v="281250"/>
    <x v="6"/>
  </r>
  <r>
    <x v="46"/>
    <s v="Hudson Institute"/>
    <n v="35000"/>
    <x v="17"/>
  </r>
  <r>
    <x v="46"/>
    <s v="Hudson Institute"/>
    <n v="40000"/>
    <x v="17"/>
  </r>
  <r>
    <x v="46"/>
    <s v="Hudson Institute"/>
    <n v="15000"/>
    <x v="17"/>
  </r>
  <r>
    <x v="46"/>
    <s v="Hudson Institute"/>
    <n v="50000"/>
    <x v="17"/>
  </r>
  <r>
    <x v="46"/>
    <s v="Hudson Institute"/>
    <n v="35000"/>
    <x v="17"/>
  </r>
  <r>
    <x v="46"/>
    <s v="Hudson Institute"/>
    <n v="65000"/>
    <x v="17"/>
  </r>
  <r>
    <x v="46"/>
    <s v="Hudson Institute"/>
    <n v="87500"/>
    <x v="17"/>
  </r>
  <r>
    <x v="46"/>
    <s v="Hudson Institute"/>
    <n v="87500"/>
    <x v="17"/>
  </r>
  <r>
    <x v="46"/>
    <s v="Hudson Institute"/>
    <n v="87500"/>
    <x v="17"/>
  </r>
  <r>
    <x v="46"/>
    <s v="Hudson Institute"/>
    <n v="87500"/>
    <x v="17"/>
  </r>
  <r>
    <x v="46"/>
    <s v="Hudson Institute"/>
    <n v="6000"/>
    <x v="17"/>
  </r>
  <r>
    <x v="46"/>
    <s v="Hudson Institute"/>
    <n v="75000"/>
    <x v="17"/>
  </r>
  <r>
    <x v="46"/>
    <s v="Hudson Institute"/>
    <n v="75000"/>
    <x v="17"/>
  </r>
  <r>
    <x v="46"/>
    <s v="Hudson Institute"/>
    <n v="20000"/>
    <x v="18"/>
  </r>
  <r>
    <x v="46"/>
    <s v="Hudson Institute"/>
    <n v="20000"/>
    <x v="18"/>
  </r>
  <r>
    <x v="46"/>
    <s v="Hudson Institute"/>
    <n v="35000"/>
    <x v="18"/>
  </r>
  <r>
    <x v="46"/>
    <s v="Hudson Institute"/>
    <n v="35000"/>
    <x v="18"/>
  </r>
  <r>
    <x v="46"/>
    <s v="Hudson Institute"/>
    <n v="65000"/>
    <x v="18"/>
  </r>
  <r>
    <x v="46"/>
    <s v="Hudson Institute"/>
    <n v="175000"/>
    <x v="18"/>
  </r>
  <r>
    <x v="46"/>
    <s v="Hudson Institute"/>
    <n v="87500"/>
    <x v="18"/>
  </r>
  <r>
    <x v="46"/>
    <s v="Hudson Institute"/>
    <n v="87500"/>
    <x v="18"/>
  </r>
  <r>
    <x v="46"/>
    <s v="Hudson Institute"/>
    <n v="70000"/>
    <x v="18"/>
  </r>
  <r>
    <x v="46"/>
    <s v="Hudson Institute"/>
    <n v="100000"/>
    <x v="18"/>
  </r>
  <r>
    <x v="46"/>
    <s v="Hudson Institute"/>
    <n v="75000"/>
    <x v="18"/>
  </r>
  <r>
    <x v="46"/>
    <s v="Hudson Institute"/>
    <n v="35000"/>
    <x v="18"/>
  </r>
  <r>
    <x v="46"/>
    <s v="Hudson Institute"/>
    <n v="35000"/>
    <x v="0"/>
  </r>
  <r>
    <x v="46"/>
    <s v="Hudson Institute"/>
    <n v="150000"/>
    <x v="0"/>
  </r>
  <r>
    <x v="46"/>
    <s v="Hudson Institute"/>
    <n v="90000"/>
    <x v="0"/>
  </r>
  <r>
    <x v="46"/>
    <s v="Hudson Institute"/>
    <n v="75000"/>
    <x v="0"/>
  </r>
  <r>
    <x v="46"/>
    <s v="Hudson Institute"/>
    <n v="100000"/>
    <x v="0"/>
  </r>
  <r>
    <x v="46"/>
    <s v="Hudson Institute"/>
    <n v="35000"/>
    <x v="0"/>
  </r>
  <r>
    <x v="46"/>
    <s v="Hudson Institute"/>
    <n v="65000"/>
    <x v="0"/>
  </r>
  <r>
    <x v="46"/>
    <s v="Hudson Institute"/>
    <n v="35000"/>
    <x v="0"/>
  </r>
  <r>
    <x v="46"/>
    <s v="Hudson Institute"/>
    <n v="35000"/>
    <x v="0"/>
  </r>
  <r>
    <x v="46"/>
    <s v="Hudson Institute"/>
    <n v="20000"/>
    <x v="0"/>
  </r>
  <r>
    <x v="46"/>
    <s v="Hudson Institute"/>
    <n v="35000"/>
    <x v="7"/>
  </r>
  <r>
    <x v="46"/>
    <s v="Hudson Institute"/>
    <n v="175000"/>
    <x v="7"/>
  </r>
  <r>
    <x v="46"/>
    <s v="Hudson Institute"/>
    <n v="25000"/>
    <x v="7"/>
  </r>
  <r>
    <x v="46"/>
    <s v="Hudson Institute"/>
    <n v="35000"/>
    <x v="7"/>
  </r>
  <r>
    <x v="46"/>
    <s v="Hudson Institute"/>
    <n v="100000"/>
    <x v="7"/>
  </r>
  <r>
    <x v="46"/>
    <s v="Hudson Institute"/>
    <n v="55000"/>
    <x v="7"/>
  </r>
  <r>
    <x v="46"/>
    <s v="Hudson Institute"/>
    <n v="86130"/>
    <x v="7"/>
  </r>
  <r>
    <x v="47"/>
    <s v="Hudson Institute"/>
    <n v="85000"/>
    <x v="16"/>
  </r>
  <r>
    <x v="47"/>
    <s v="Hudson Institute"/>
    <n v="85000"/>
    <x v="13"/>
  </r>
  <r>
    <x v="47"/>
    <s v="Hudson Institute"/>
    <n v="87500"/>
    <x v="2"/>
  </r>
  <r>
    <x v="47"/>
    <s v="Hudson Institute"/>
    <n v="50000"/>
    <x v="3"/>
  </r>
  <r>
    <x v="47"/>
    <s v="Hudson Institute"/>
    <n v="87500"/>
    <x v="3"/>
  </r>
  <r>
    <x v="47"/>
    <s v="Hudson Institute"/>
    <n v="225000"/>
    <x v="6"/>
  </r>
  <r>
    <x v="48"/>
    <s v="Hudson Institute"/>
    <n v="2000"/>
    <x v="17"/>
  </r>
  <r>
    <x v="48"/>
    <s v="Hudson Institute"/>
    <n v="30000"/>
    <x v="15"/>
  </r>
  <r>
    <x v="48"/>
    <s v="Hudson Institute"/>
    <n v="25000"/>
    <x v="15"/>
  </r>
  <r>
    <x v="48"/>
    <s v="Hudson Institute"/>
    <n v="10000"/>
    <x v="1"/>
  </r>
  <r>
    <x v="49"/>
    <s v="Hudson Institute"/>
    <n v="25000"/>
    <x v="9"/>
  </r>
  <r>
    <x v="50"/>
    <s v="Hudson Institute"/>
    <n v="15000"/>
    <x v="11"/>
  </r>
  <r>
    <x v="50"/>
    <s v="Hudson Institute"/>
    <n v="30000"/>
    <x v="8"/>
  </r>
  <r>
    <x v="50"/>
    <s v="Hudson Institute"/>
    <n v="30000"/>
    <x v="9"/>
  </r>
  <r>
    <x v="50"/>
    <s v="Hudson Institute"/>
    <n v="25000"/>
    <x v="4"/>
  </r>
  <r>
    <x v="50"/>
    <s v="Hudson Institute"/>
    <n v="75000"/>
    <x v="5"/>
  </r>
  <r>
    <x v="50"/>
    <s v="Hudson Institute"/>
    <n v="75000"/>
    <x v="15"/>
  </r>
  <r>
    <x v="50"/>
    <s v="Hudson Institute"/>
    <n v="45000"/>
    <x v="12"/>
  </r>
  <r>
    <x v="50"/>
    <s v="Hudson Institute"/>
    <n v="70000"/>
    <x v="16"/>
  </r>
  <r>
    <x v="51"/>
    <s v="Hudson Institute"/>
    <n v="2000"/>
    <x v="9"/>
  </r>
  <r>
    <x v="52"/>
    <s v="Hudson Institute"/>
    <n v="25000"/>
    <x v="20"/>
  </r>
  <r>
    <x v="52"/>
    <s v="Hudson Institute"/>
    <n v="25000"/>
    <x v="11"/>
  </r>
  <r>
    <x v="52"/>
    <s v="Hudson Institute"/>
    <n v="25000"/>
    <x v="8"/>
  </r>
  <r>
    <x v="52"/>
    <s v="Hudson Institute"/>
    <n v="25000"/>
    <x v="9"/>
  </r>
  <r>
    <x v="52"/>
    <s v="Hudson Institute"/>
    <n v="25000"/>
    <x v="4"/>
  </r>
  <r>
    <x v="52"/>
    <s v="Hudson Institute"/>
    <n v="25000"/>
    <x v="5"/>
  </r>
  <r>
    <x v="53"/>
    <s v="Hudson Institute"/>
    <n v="11000"/>
    <x v="12"/>
  </r>
  <r>
    <x v="53"/>
    <s v="Hudson Institute"/>
    <n v="25000"/>
    <x v="16"/>
  </r>
  <r>
    <x v="53"/>
    <s v="Hudson Institute"/>
    <n v="20000"/>
    <x v="13"/>
  </r>
  <r>
    <x v="53"/>
    <s v="Hudson Institute"/>
    <n v="15000"/>
    <x v="2"/>
  </r>
  <r>
    <x v="53"/>
    <s v="Hudson Institute"/>
    <n v="15000"/>
    <x v="6"/>
  </r>
  <r>
    <x v="54"/>
    <s v="Hudson Institute"/>
    <n v="131250"/>
    <x v="20"/>
  </r>
  <r>
    <x v="54"/>
    <s v="Hudson Institute"/>
    <n v="170834"/>
    <x v="14"/>
  </r>
  <r>
    <x v="54"/>
    <s v="Hudson Institute"/>
    <n v="230416"/>
    <x v="11"/>
  </r>
  <r>
    <x v="54"/>
    <s v="Hudson Institute"/>
    <n v="50000"/>
    <x v="8"/>
  </r>
  <r>
    <x v="54"/>
    <s v="Hudson Institute"/>
    <n v="25000"/>
    <x v="8"/>
  </r>
  <r>
    <x v="54"/>
    <s v="Hudson Institute"/>
    <n v="25000"/>
    <x v="8"/>
  </r>
  <r>
    <x v="54"/>
    <s v="Hudson Institute"/>
    <n v="80000"/>
    <x v="9"/>
  </r>
  <r>
    <x v="54"/>
    <s v="Hudson Institute"/>
    <n v="50000"/>
    <x v="4"/>
  </r>
  <r>
    <x v="54"/>
    <s v="Hudson Institute"/>
    <n v="25000"/>
    <x v="5"/>
  </r>
  <r>
    <x v="54"/>
    <s v="Hudson Institute"/>
    <n v="25000"/>
    <x v="5"/>
  </r>
  <r>
    <x v="54"/>
    <s v="Hudson Institute"/>
    <n v="25000"/>
    <x v="5"/>
  </r>
  <r>
    <x v="54"/>
    <s v="Hudson Institute"/>
    <n v="25000"/>
    <x v="15"/>
  </r>
  <r>
    <x v="54"/>
    <s v="Hudson Institute"/>
    <n v="50000"/>
    <x v="12"/>
  </r>
  <r>
    <x v="54"/>
    <s v="Hudson Institute"/>
    <n v="15000"/>
    <x v="16"/>
  </r>
  <r>
    <x v="54"/>
    <s v="Hudson Institute"/>
    <n v="75000"/>
    <x v="13"/>
  </r>
  <r>
    <x v="54"/>
    <s v="Hudson Institute"/>
    <n v="40000"/>
    <x v="1"/>
  </r>
  <r>
    <x v="54"/>
    <s v="Hudson Institute"/>
    <n v="50000"/>
    <x v="2"/>
  </r>
  <r>
    <x v="54"/>
    <s v="Hudson Institute"/>
    <n v="50000"/>
    <x v="3"/>
  </r>
  <r>
    <x v="54"/>
    <s v="Hudson Institute"/>
    <n v="25000"/>
    <x v="6"/>
  </r>
  <r>
    <x v="54"/>
    <s v="Hudson Institute"/>
    <n v="25000"/>
    <x v="6"/>
  </r>
  <r>
    <x v="54"/>
    <s v="Hudson Institute"/>
    <n v="25000"/>
    <x v="17"/>
  </r>
  <r>
    <x v="54"/>
    <s v="Hudson Institute"/>
    <n v="25000"/>
    <x v="17"/>
  </r>
  <r>
    <x v="54"/>
    <s v="Hudson Institute"/>
    <n v="98000"/>
    <x v="17"/>
  </r>
  <r>
    <x v="54"/>
    <s v="Hudson Institute"/>
    <n v="25000"/>
    <x v="18"/>
  </r>
  <r>
    <x v="54"/>
    <s v="Hudson Institute"/>
    <n v="7669"/>
    <x v="18"/>
  </r>
  <r>
    <x v="54"/>
    <s v="Hudson Institute"/>
    <n v="90000"/>
    <x v="0"/>
  </r>
  <r>
    <x v="54"/>
    <s v="Hudson Institute"/>
    <n v="25000"/>
    <x v="0"/>
  </r>
  <r>
    <x v="54"/>
    <s v="Hudson Institute"/>
    <n v="25000"/>
    <x v="0"/>
  </r>
  <r>
    <x v="54"/>
    <s v="Hudson Institute"/>
    <n v="7500"/>
    <x v="7"/>
  </r>
  <r>
    <x v="55"/>
    <m/>
    <m/>
    <x v="3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4">
  <r>
    <s v="Abstraction Fund_Hudson Institute20151000"/>
    <x v="0"/>
    <s v="Hudson Institute"/>
    <x v="0"/>
    <x v="0"/>
    <s v="added"/>
    <m/>
  </r>
  <r>
    <s v="Abstraction Fund_Hudson Institute200920000"/>
    <x v="0"/>
    <s v="Hudson Institute"/>
    <x v="1"/>
    <x v="1"/>
    <m/>
    <m/>
  </r>
  <r>
    <s v="Abstraction Fund_Hudson Institute20095000"/>
    <x v="0"/>
    <s v="Hudson Institute"/>
    <x v="2"/>
    <x v="1"/>
    <m/>
    <m/>
  </r>
  <r>
    <s v="Abstraction Fund_Hudson Institute200910000"/>
    <x v="0"/>
    <s v="Hudson Institute"/>
    <x v="3"/>
    <x v="1"/>
    <m/>
    <m/>
  </r>
  <r>
    <s v="Abstraction Fund_Hudson Institute200915000"/>
    <x v="0"/>
    <s v="Hudson Institute"/>
    <x v="4"/>
    <x v="1"/>
    <m/>
    <m/>
  </r>
  <r>
    <s v="Abstraction Fund_Hudson Institute200920000"/>
    <x v="0"/>
    <s v="Hudson Institute"/>
    <x v="1"/>
    <x v="1"/>
    <m/>
    <m/>
  </r>
  <r>
    <s v="Abstraction Fund_Hudson Institute200925000"/>
    <x v="0"/>
    <s v="Hudson Institute"/>
    <x v="5"/>
    <x v="1"/>
    <m/>
    <m/>
  </r>
  <r>
    <s v="Abstraction Fund_Hudson Institute200915000"/>
    <x v="0"/>
    <s v="Hudson Institute"/>
    <x v="4"/>
    <x v="1"/>
    <m/>
    <m/>
  </r>
  <r>
    <s v="Abstraction Fund_Hudson Institute200925000"/>
    <x v="0"/>
    <s v="Hudson Institute"/>
    <x v="5"/>
    <x v="1"/>
    <m/>
    <m/>
  </r>
  <r>
    <s v="Abstraction Fund_Hudson Institute200920000"/>
    <x v="0"/>
    <s v="Hudson Institute"/>
    <x v="1"/>
    <x v="1"/>
    <m/>
    <m/>
  </r>
  <r>
    <s v="Abstraction Fund_Hudson Institute201010000"/>
    <x v="0"/>
    <s v="Hudson Institute"/>
    <x v="3"/>
    <x v="2"/>
    <m/>
    <m/>
  </r>
  <r>
    <s v="Abstraction Fund_Hudson Institute201010000"/>
    <x v="0"/>
    <s v="Hudson Institute"/>
    <x v="3"/>
    <x v="2"/>
    <m/>
    <m/>
  </r>
  <r>
    <s v="Abstraction Fund_Hudson Institute201025000"/>
    <x v="0"/>
    <s v="Hudson Institute"/>
    <x v="5"/>
    <x v="2"/>
    <m/>
    <m/>
  </r>
  <r>
    <s v="Abstraction Fund_Hudson Institute201015000"/>
    <x v="0"/>
    <s v="Hudson Institute"/>
    <x v="4"/>
    <x v="2"/>
    <m/>
    <m/>
  </r>
  <r>
    <s v="Abstraction Fund_Hudson Institute201038000"/>
    <x v="0"/>
    <s v="Hudson Institute"/>
    <x v="6"/>
    <x v="2"/>
    <m/>
    <m/>
  </r>
  <r>
    <s v="Abstraction Fund_Hudson Institute2010825"/>
    <x v="0"/>
    <s v="Hudson Institute"/>
    <x v="7"/>
    <x v="2"/>
    <m/>
    <m/>
  </r>
  <r>
    <s v="Abstraction Fund_Hudson Institute201011000"/>
    <x v="0"/>
    <s v="Hudson Institute"/>
    <x v="8"/>
    <x v="2"/>
    <m/>
    <m/>
  </r>
  <r>
    <s v="Abstraction Fund_Hudson Institute201020000"/>
    <x v="0"/>
    <s v="Hudson Institute"/>
    <x v="1"/>
    <x v="2"/>
    <m/>
    <m/>
  </r>
  <r>
    <s v="Abstraction Fund_Hudson Institute201020000"/>
    <x v="0"/>
    <s v="Hudson Institute"/>
    <x v="1"/>
    <x v="2"/>
    <m/>
    <m/>
  </r>
  <r>
    <s v="Abstraction Fund_Hudson Institute20101000"/>
    <x v="0"/>
    <s v="Hudson Institute"/>
    <x v="0"/>
    <x v="2"/>
    <m/>
    <m/>
  </r>
  <r>
    <s v="Abstraction Fund_Hudson Institute2010500"/>
    <x v="0"/>
    <s v="Hudson Institute"/>
    <x v="9"/>
    <x v="2"/>
    <m/>
    <m/>
  </r>
  <r>
    <s v="Abstraction Fund_Hudson Institute201140000"/>
    <x v="0"/>
    <s v="Hudson Institute"/>
    <x v="10"/>
    <x v="3"/>
    <m/>
    <m/>
  </r>
  <r>
    <s v="Abstraction Fund_Hudson Institute201120000"/>
    <x v="0"/>
    <s v="Hudson Institute"/>
    <x v="1"/>
    <x v="3"/>
    <m/>
    <m/>
  </r>
  <r>
    <s v="Abstraction Fund_Hudson Institute201140000"/>
    <x v="0"/>
    <s v="Hudson Institute"/>
    <x v="10"/>
    <x v="3"/>
    <m/>
    <m/>
  </r>
  <r>
    <s v="Abstraction Fund_Hudson Institute201125000"/>
    <x v="0"/>
    <s v="Hudson Institute"/>
    <x v="5"/>
    <x v="3"/>
    <m/>
    <m/>
  </r>
  <r>
    <s v="Abstraction Fund_Hudson Institute201130000"/>
    <x v="0"/>
    <s v="Hudson Institute"/>
    <x v="11"/>
    <x v="3"/>
    <m/>
    <m/>
  </r>
  <r>
    <s v="Abstraction Fund_Hudson Institute20115000"/>
    <x v="0"/>
    <s v="Hudson Institute"/>
    <x v="2"/>
    <x v="3"/>
    <m/>
    <m/>
  </r>
  <r>
    <s v="Abstraction Fund_Hudson Institute201110000"/>
    <x v="0"/>
    <s v="Hudson Institute"/>
    <x v="3"/>
    <x v="3"/>
    <m/>
    <m/>
  </r>
  <r>
    <s v="Adolph Coors Foundation_Hudson Institute201530000"/>
    <x v="1"/>
    <s v="Hudson Institute"/>
    <x v="11"/>
    <x v="0"/>
    <s v="added"/>
    <m/>
  </r>
  <r>
    <s v="Alan and Hope Winters Family Foundation_Hudson Institute200915000"/>
    <x v="2"/>
    <s v="Hudson Institute"/>
    <x v="4"/>
    <x v="1"/>
    <m/>
    <m/>
  </r>
  <r>
    <s v="Alan and Hope Winters Family Foundation_Hudson Institute201025000"/>
    <x v="2"/>
    <s v="Hudson Institute"/>
    <x v="5"/>
    <x v="2"/>
    <m/>
    <m/>
  </r>
  <r>
    <s v="Armstrong Foundation_Hudson Institute20035000"/>
    <x v="3"/>
    <s v="Hudson Institute"/>
    <x v="2"/>
    <x v="4"/>
    <m/>
    <m/>
  </r>
  <r>
    <s v="Armstrong Foundation_Hudson Institute20045000"/>
    <x v="3"/>
    <s v="Hudson Institute"/>
    <x v="2"/>
    <x v="5"/>
    <m/>
    <m/>
  </r>
  <r>
    <s v="Armstrong Foundation_Hudson Institute20125000"/>
    <x v="3"/>
    <s v="Hudson Institute"/>
    <x v="2"/>
    <x v="6"/>
    <m/>
    <m/>
  </r>
  <r>
    <s v="Bradley Impact Fund_Hudson Institute20167000"/>
    <x v="4"/>
    <s v="Hudson Institute"/>
    <x v="12"/>
    <x v="7"/>
    <s v="added"/>
    <m/>
  </r>
  <r>
    <s v="Brady Education Foundation_Hudson Institute200130000"/>
    <x v="5"/>
    <s v="Hudson Institute"/>
    <x v="11"/>
    <x v="8"/>
    <s v="added"/>
    <m/>
  </r>
  <r>
    <s v="Brady Education Foundation_Hudson Institute200210000"/>
    <x v="5"/>
    <s v="Hudson Institute"/>
    <x v="3"/>
    <x v="9"/>
    <s v="added"/>
    <m/>
  </r>
  <r>
    <s v="Castle Rock Foundation_Hudson Institute199630000"/>
    <x v="6"/>
    <s v="Hudson Institute"/>
    <x v="11"/>
    <x v="10"/>
    <m/>
    <m/>
  </r>
  <r>
    <s v="Castle Rock Foundation_Hudson Institute200025000"/>
    <x v="6"/>
    <s v="Hudson Institute"/>
    <x v="5"/>
    <x v="11"/>
    <m/>
    <m/>
  </r>
  <r>
    <s v="Castle Rock Foundation_Hudson Institute200330000"/>
    <x v="6"/>
    <s v="Hudson Institute"/>
    <x v="11"/>
    <x v="4"/>
    <m/>
    <m/>
  </r>
  <r>
    <s v="Castle Rock Foundation_Hudson Institute200630000"/>
    <x v="6"/>
    <s v="Hudson Institute"/>
    <x v="11"/>
    <x v="12"/>
    <m/>
    <m/>
  </r>
  <r>
    <s v="Castle Rock Foundation_Hudson Institute200830000"/>
    <x v="6"/>
    <s v="Hudson Institute"/>
    <x v="11"/>
    <x v="13"/>
    <m/>
    <m/>
  </r>
  <r>
    <s v="Charlotte and Walter Kohler Charitable Trust_Hudson Institute199925000"/>
    <x v="7"/>
    <s v="Hudson Institute"/>
    <x v="5"/>
    <x v="14"/>
    <m/>
    <m/>
  </r>
  <r>
    <s v="Charlotte and Walter Kohler Charitable Trust_Hudson Institute200025000"/>
    <x v="7"/>
    <s v="Hudson Institute"/>
    <x v="5"/>
    <x v="11"/>
    <m/>
    <m/>
  </r>
  <r>
    <s v="Charlotte and Walter Kohler Charitable Trust_Hudson Institute200120000"/>
    <x v="7"/>
    <s v="Hudson Institute"/>
    <x v="1"/>
    <x v="8"/>
    <m/>
    <m/>
  </r>
  <r>
    <s v="Claude R. Lambe Charitable Foundation_Hudson Institute200212650"/>
    <x v="8"/>
    <s v="Hudson Institute"/>
    <x v="13"/>
    <x v="9"/>
    <m/>
    <m/>
  </r>
  <r>
    <s v="Claude R. Lambe Charitable Foundation_Hudson Institute201125000"/>
    <x v="8"/>
    <s v="Hudson Institute"/>
    <x v="5"/>
    <x v="3"/>
    <m/>
    <m/>
  </r>
  <r>
    <s v="Claude R. Lambe Charitable Foundation_Hudson Institute201225000"/>
    <x v="8"/>
    <s v="Hudson Institute"/>
    <x v="5"/>
    <x v="6"/>
    <m/>
    <m/>
  </r>
  <r>
    <s v="David H. Koch Charitable Foundation_Hudson Institute200010000"/>
    <x v="9"/>
    <s v="Hudson Institute"/>
    <x v="3"/>
    <x v="11"/>
    <m/>
    <m/>
  </r>
  <r>
    <s v="David H. Koch Charitable Foundation_Hudson Institute200110000"/>
    <x v="9"/>
    <s v="Hudson Institute"/>
    <x v="3"/>
    <x v="8"/>
    <m/>
    <m/>
  </r>
  <r>
    <s v="Diana Davis Spencer Foundation_Hudson Institute200850000"/>
    <x v="10"/>
    <s v="Hudson Institute"/>
    <x v="14"/>
    <x v="13"/>
    <m/>
    <m/>
  </r>
  <r>
    <s v="Dick and Betsy DeVos Family Foundation_Hudson Institute200310000"/>
    <x v="11"/>
    <s v="Hudson Institute"/>
    <x v="3"/>
    <x v="4"/>
    <m/>
    <m/>
  </r>
  <r>
    <s v="Donors Capital Fund_Hudson Institute2004550000"/>
    <x v="12"/>
    <s v="Hudson Institute"/>
    <x v="15"/>
    <x v="5"/>
    <m/>
    <m/>
  </r>
  <r>
    <s v="Donors Capital Fund_Hudson Institute2005400000"/>
    <x v="12"/>
    <s v="Hudson Institute"/>
    <x v="16"/>
    <x v="15"/>
    <m/>
    <m/>
  </r>
  <r>
    <s v="Donors Capital Fund_Hudson Institute20075000"/>
    <x v="12"/>
    <s v="Hudson Institute"/>
    <x v="2"/>
    <x v="16"/>
    <m/>
    <m/>
  </r>
  <r>
    <s v="Donors Capital Fund_Hudson Institute20082000000"/>
    <x v="12"/>
    <s v="Hudson Institute"/>
    <x v="17"/>
    <x v="13"/>
    <m/>
    <m/>
  </r>
  <r>
    <s v="Donors Capital Fund_Hudson Institute201050000"/>
    <x v="12"/>
    <s v="Hudson Institute"/>
    <x v="14"/>
    <x v="2"/>
    <m/>
    <m/>
  </r>
  <r>
    <s v="Donors Capital Fund_Hudson Institute2011600000"/>
    <x v="12"/>
    <s v="Hudson Institute"/>
    <x v="18"/>
    <x v="3"/>
    <m/>
    <m/>
  </r>
  <r>
    <s v="Donors Capital Fund_Hudson Institute20111000000"/>
    <x v="12"/>
    <s v="Hudson Institute"/>
    <x v="19"/>
    <x v="3"/>
    <m/>
    <m/>
  </r>
  <r>
    <s v="Donors Capital Fund_Hudson Institute2012100000"/>
    <x v="12"/>
    <s v="Hudson Institute"/>
    <x v="20"/>
    <x v="6"/>
    <m/>
    <m/>
  </r>
  <r>
    <s v="Donors Capital Fund_Hudson Institute20124000000"/>
    <x v="12"/>
    <s v="Hudson Institute"/>
    <x v="21"/>
    <x v="6"/>
    <m/>
    <m/>
  </r>
  <r>
    <s v="Donors Capital Fund_Hudson Institute201350000"/>
    <x v="12"/>
    <s v="Hudson Institute"/>
    <x v="14"/>
    <x v="17"/>
    <m/>
    <m/>
  </r>
  <r>
    <s v="Donors Capital Fund_Hudson Institute20132000000"/>
    <x v="12"/>
    <s v="Hudson Institute"/>
    <x v="17"/>
    <x v="17"/>
    <m/>
    <m/>
  </r>
  <r>
    <s v="Donors Capital Fund_Hudson Institute2014200000"/>
    <x v="12"/>
    <s v="Hudson Institute"/>
    <x v="22"/>
    <x v="18"/>
    <m/>
    <m/>
  </r>
  <r>
    <s v="DonorsTrust_Hudson Institute2017115000"/>
    <x v="13"/>
    <s v="Hudson Institute"/>
    <x v="23"/>
    <x v="19"/>
    <s v="added"/>
    <m/>
  </r>
  <r>
    <s v="DonorsTrust_Hudson Institute20025000"/>
    <x v="13"/>
    <s v="Hudson Institute"/>
    <x v="2"/>
    <x v="9"/>
    <m/>
    <m/>
  </r>
  <r>
    <s v="DonorsTrust_Hudson Institute20045000"/>
    <x v="13"/>
    <s v="Hudson Institute"/>
    <x v="2"/>
    <x v="5"/>
    <m/>
    <m/>
  </r>
  <r>
    <s v="DonorsTrust_Hudson Institute200610000"/>
    <x v="13"/>
    <s v="Hudson Institute"/>
    <x v="3"/>
    <x v="12"/>
    <m/>
    <m/>
  </r>
  <r>
    <s v="DonorsTrust_Hudson Institute200710000"/>
    <x v="13"/>
    <s v="Hudson Institute"/>
    <x v="3"/>
    <x v="16"/>
    <m/>
    <m/>
  </r>
  <r>
    <s v="DonorsTrust_Hudson Institute200810000"/>
    <x v="13"/>
    <s v="Hudson Institute"/>
    <x v="3"/>
    <x v="13"/>
    <m/>
    <m/>
  </r>
  <r>
    <s v="DonorsTrust_Hudson Institute200810000"/>
    <x v="13"/>
    <s v="Hudson Institute"/>
    <x v="3"/>
    <x v="13"/>
    <m/>
    <m/>
  </r>
  <r>
    <s v="DonorsTrust_Hudson Institute200810000"/>
    <x v="13"/>
    <s v="Hudson Institute"/>
    <x v="3"/>
    <x v="13"/>
    <m/>
    <m/>
  </r>
  <r>
    <s v="DonorsTrust_Hudson Institute200910000"/>
    <x v="13"/>
    <s v="Hudson Institute"/>
    <x v="3"/>
    <x v="1"/>
    <m/>
    <m/>
  </r>
  <r>
    <s v="DonorsTrust_Hudson Institute201010000"/>
    <x v="13"/>
    <s v="Hudson Institute"/>
    <x v="3"/>
    <x v="2"/>
    <m/>
    <m/>
  </r>
  <r>
    <s v="DonorsTrust_Hudson Institute20102000"/>
    <x v="13"/>
    <s v="Hudson Institute"/>
    <x v="24"/>
    <x v="2"/>
    <m/>
    <m/>
  </r>
  <r>
    <s v="DonorsTrust_Hudson Institute2011115000"/>
    <x v="13"/>
    <s v="Hudson Institute"/>
    <x v="23"/>
    <x v="3"/>
    <m/>
    <m/>
  </r>
  <r>
    <s v="DonorsTrust_Hudson Institute20115000"/>
    <x v="13"/>
    <s v="Hudson Institute"/>
    <x v="2"/>
    <x v="3"/>
    <m/>
    <m/>
  </r>
  <r>
    <s v="DonorsTrust_Hudson Institute201110000"/>
    <x v="13"/>
    <s v="Hudson Institute"/>
    <x v="3"/>
    <x v="3"/>
    <m/>
    <m/>
  </r>
  <r>
    <s v="DonorsTrust_Hudson Institute20115000"/>
    <x v="13"/>
    <s v="Hudson Institute"/>
    <x v="2"/>
    <x v="3"/>
    <m/>
    <m/>
  </r>
  <r>
    <s v="DonorsTrust_Hudson Institute20125000"/>
    <x v="13"/>
    <s v="Hudson Institute"/>
    <x v="2"/>
    <x v="6"/>
    <m/>
    <m/>
  </r>
  <r>
    <s v="DonorsTrust_Hudson Institute20125000"/>
    <x v="13"/>
    <s v="Hudson Institute"/>
    <x v="2"/>
    <x v="6"/>
    <m/>
    <m/>
  </r>
  <r>
    <s v="DonorsTrust_Hudson Institute201320000"/>
    <x v="13"/>
    <s v="Hudson Institute"/>
    <x v="1"/>
    <x v="17"/>
    <m/>
    <m/>
  </r>
  <r>
    <s v="DonorsTrust_Hudson Institute201410000"/>
    <x v="13"/>
    <s v="Hudson Institute"/>
    <x v="3"/>
    <x v="18"/>
    <m/>
    <m/>
  </r>
  <r>
    <s v="DonorsTrust_Hudson Institute201435000"/>
    <x v="13"/>
    <s v="Hudson Institute"/>
    <x v="25"/>
    <x v="18"/>
    <m/>
    <m/>
  </r>
  <r>
    <s v="DonorsTrust_Hudson Institute201412000"/>
    <x v="13"/>
    <s v="Hudson Institute"/>
    <x v="26"/>
    <x v="18"/>
    <m/>
    <m/>
  </r>
  <r>
    <s v="Earhart Foundation_Hudson Institute199612000"/>
    <x v="14"/>
    <s v="Hudson Institute"/>
    <x v="26"/>
    <x v="10"/>
    <m/>
    <m/>
  </r>
  <r>
    <s v="Earhart Foundation_Hudson Institute19989533"/>
    <x v="14"/>
    <s v="Hudson Institute"/>
    <x v="27"/>
    <x v="20"/>
    <m/>
    <m/>
  </r>
  <r>
    <s v="Earhart Foundation_Hudson Institute1999250"/>
    <x v="14"/>
    <s v="Hudson Institute"/>
    <x v="28"/>
    <x v="14"/>
    <m/>
    <m/>
  </r>
  <r>
    <s v="Earhart Foundation_Hudson Institute199910000"/>
    <x v="14"/>
    <s v="Hudson Institute"/>
    <x v="3"/>
    <x v="14"/>
    <m/>
    <m/>
  </r>
  <r>
    <s v="Earhart Foundation_Hudson Institute200020000"/>
    <x v="14"/>
    <s v="Hudson Institute"/>
    <x v="1"/>
    <x v="11"/>
    <m/>
    <m/>
  </r>
  <r>
    <s v="Earhart Foundation_Hudson Institute200220000"/>
    <x v="14"/>
    <s v="Hudson Institute"/>
    <x v="1"/>
    <x v="9"/>
    <m/>
    <m/>
  </r>
  <r>
    <s v="Earhart Foundation_Hudson Institute200620000"/>
    <x v="14"/>
    <s v="Hudson Institute"/>
    <x v="1"/>
    <x v="12"/>
    <m/>
    <m/>
  </r>
  <r>
    <s v="Earhart Foundation_Hudson Institute200820000"/>
    <x v="14"/>
    <s v="Hudson Institute"/>
    <x v="1"/>
    <x v="13"/>
    <m/>
    <m/>
  </r>
  <r>
    <s v="Earhart Foundation_Hudson Institute200915000"/>
    <x v="14"/>
    <s v="Hudson Institute"/>
    <x v="4"/>
    <x v="1"/>
    <m/>
    <m/>
  </r>
  <r>
    <s v="Earhart Foundation_Hudson Institute201020000"/>
    <x v="14"/>
    <s v="Hudson Institute"/>
    <x v="1"/>
    <x v="2"/>
    <m/>
    <m/>
  </r>
  <r>
    <s v="Earhart Foundation_Hudson Institute201210000"/>
    <x v="14"/>
    <s v="Hudson Institute"/>
    <x v="3"/>
    <x v="6"/>
    <m/>
    <m/>
  </r>
  <r>
    <s v="Earhart Foundation_Hudson Institute201320000"/>
    <x v="14"/>
    <s v="Hudson Institute"/>
    <x v="1"/>
    <x v="17"/>
    <s v="added"/>
    <m/>
  </r>
  <r>
    <s v="Earhart Foundation_Hudson Institute201430000"/>
    <x v="14"/>
    <s v="Hudson Institute"/>
    <x v="11"/>
    <x v="18"/>
    <s v="added"/>
    <m/>
  </r>
  <r>
    <s v="Earhart Foundation_Hudson Institute201530000"/>
    <x v="14"/>
    <s v="Hudson Institute"/>
    <x v="11"/>
    <x v="0"/>
    <s v="added"/>
    <m/>
  </r>
  <r>
    <s v="Exxon Mobil_Hudson Institute200510000"/>
    <x v="15"/>
    <s v="Hudson Institute"/>
    <x v="3"/>
    <x v="15"/>
    <m/>
    <m/>
  </r>
  <r>
    <s v="Exxon Mobil_Hudson Institute201515000"/>
    <x v="15"/>
    <s v="Hudson Institute"/>
    <x v="4"/>
    <x v="0"/>
    <s v="added"/>
    <m/>
  </r>
  <r>
    <s v="F.M. Kirby Foundation_Hudson Institute199810000"/>
    <x v="16"/>
    <s v="Hudson Institute"/>
    <x v="3"/>
    <x v="20"/>
    <m/>
    <m/>
  </r>
  <r>
    <s v="F.M. Kirby Foundation_Hudson Institute199915000"/>
    <x v="16"/>
    <s v="Hudson Institute"/>
    <x v="4"/>
    <x v="14"/>
    <m/>
    <m/>
  </r>
  <r>
    <s v="F.M. Kirby Foundation_Hudson Institute200025000"/>
    <x v="16"/>
    <s v="Hudson Institute"/>
    <x v="5"/>
    <x v="11"/>
    <m/>
    <m/>
  </r>
  <r>
    <s v="F.M. Kirby Foundation_Hudson Institute200117500"/>
    <x v="16"/>
    <s v="Hudson Institute"/>
    <x v="29"/>
    <x v="8"/>
    <m/>
    <m/>
  </r>
  <r>
    <s v="F.M. Kirby Foundation_Hudson Institute200217500"/>
    <x v="16"/>
    <s v="Hudson Institute"/>
    <x v="29"/>
    <x v="9"/>
    <m/>
    <m/>
  </r>
  <r>
    <s v="F.M. Kirby Foundation_Hudson Institute200317500"/>
    <x v="16"/>
    <s v="Hudson Institute"/>
    <x v="29"/>
    <x v="4"/>
    <m/>
    <m/>
  </r>
  <r>
    <s v="F.M. Kirby Foundation_Hudson Institute200417500"/>
    <x v="16"/>
    <s v="Hudson Institute"/>
    <x v="29"/>
    <x v="5"/>
    <m/>
    <m/>
  </r>
  <r>
    <s v="F.M. Kirby Foundation_Hudson Institute200520000"/>
    <x v="16"/>
    <s v="Hudson Institute"/>
    <x v="1"/>
    <x v="15"/>
    <m/>
    <m/>
  </r>
  <r>
    <s v="F.M. Kirby Foundation_Hudson Institute200620000"/>
    <x v="16"/>
    <s v="Hudson Institute"/>
    <x v="1"/>
    <x v="12"/>
    <m/>
    <m/>
  </r>
  <r>
    <s v="F.M. Kirby Foundation_Hudson Institute200722500"/>
    <x v="16"/>
    <s v="Hudson Institute"/>
    <x v="30"/>
    <x v="16"/>
    <m/>
    <m/>
  </r>
  <r>
    <s v="F.M. Kirby Foundation_Hudson Institute200822500"/>
    <x v="16"/>
    <s v="Hudson Institute"/>
    <x v="30"/>
    <x v="13"/>
    <m/>
    <m/>
  </r>
  <r>
    <s v="F.M. Kirby Foundation_Hudson Institute200922500"/>
    <x v="16"/>
    <s v="Hudson Institute"/>
    <x v="30"/>
    <x v="1"/>
    <m/>
    <m/>
  </r>
  <r>
    <s v="F.M. Kirby Foundation_Hudson Institute201025000"/>
    <x v="16"/>
    <s v="Hudson Institute"/>
    <x v="5"/>
    <x v="2"/>
    <m/>
    <m/>
  </r>
  <r>
    <s v="F.M. Kirby Foundation_Hudson Institute201125000"/>
    <x v="16"/>
    <s v="Hudson Institute"/>
    <x v="5"/>
    <x v="3"/>
    <m/>
    <m/>
  </r>
  <r>
    <s v="F.M. Kirby Foundation_Hudson Institute201225000"/>
    <x v="16"/>
    <s v="Hudson Institute"/>
    <x v="5"/>
    <x v="6"/>
    <m/>
    <m/>
  </r>
  <r>
    <s v="F.M. Kirby Foundation_Hudson Institute201325000"/>
    <x v="16"/>
    <s v="Hudson Institute"/>
    <x v="5"/>
    <x v="17"/>
    <s v="added"/>
    <m/>
  </r>
  <r>
    <s v="F.M. Kirby Foundation_Hudson Institute201525000"/>
    <x v="16"/>
    <s v="Hudson Institute"/>
    <x v="5"/>
    <x v="0"/>
    <s v="added"/>
    <m/>
  </r>
  <r>
    <s v="F.M. Kirby Foundation_Hudson Institute201622500"/>
    <x v="16"/>
    <s v="Hudson Institute"/>
    <x v="30"/>
    <x v="7"/>
    <s v="added"/>
    <m/>
  </r>
  <r>
    <s v="Fairbrook Foundation_Hudson Institute200750000"/>
    <x v="17"/>
    <s v="Hudson Institute"/>
    <x v="14"/>
    <x v="16"/>
    <m/>
    <m/>
  </r>
  <r>
    <s v="Fairbrook Foundation_Hudson Institute200750000"/>
    <x v="17"/>
    <s v="Hudson Institute"/>
    <x v="14"/>
    <x v="16"/>
    <m/>
    <m/>
  </r>
  <r>
    <s v="Fairbrook Foundation_Hudson Institute200750000"/>
    <x v="17"/>
    <s v="Hudson Institute"/>
    <x v="14"/>
    <x v="16"/>
    <m/>
    <m/>
  </r>
  <r>
    <s v="Fairbrook Foundation_Hudson Institute200730000"/>
    <x v="17"/>
    <s v="Hudson Institute"/>
    <x v="11"/>
    <x v="16"/>
    <m/>
    <m/>
  </r>
  <r>
    <s v="Fairbrook Foundation_Hudson Institute200730000"/>
    <x v="17"/>
    <s v="Hudson Institute"/>
    <x v="11"/>
    <x v="16"/>
    <m/>
    <m/>
  </r>
  <r>
    <s v="Fairbrook Foundation_Hudson Institute200730000"/>
    <x v="17"/>
    <s v="Hudson Institute"/>
    <x v="11"/>
    <x v="16"/>
    <m/>
    <m/>
  </r>
  <r>
    <s v="Fairbrook Foundation_Hudson Institute200850000"/>
    <x v="17"/>
    <s v="Hudson Institute"/>
    <x v="14"/>
    <x v="13"/>
    <m/>
    <m/>
  </r>
  <r>
    <s v="Fairbrook Foundation_Hudson Institute200925000"/>
    <x v="17"/>
    <s v="Hudson Institute"/>
    <x v="5"/>
    <x v="1"/>
    <m/>
    <m/>
  </r>
  <r>
    <s v="Fairbrook Foundation_Hudson Institute201075000"/>
    <x v="17"/>
    <s v="Hudson Institute"/>
    <x v="31"/>
    <x v="2"/>
    <m/>
    <m/>
  </r>
  <r>
    <s v="Gilder Foundation_Hudson Institute200010000"/>
    <x v="18"/>
    <s v="Hudson Institute"/>
    <x v="3"/>
    <x v="11"/>
    <m/>
    <m/>
  </r>
  <r>
    <s v="Hertog Foundation_Hudson Institute2010140194"/>
    <x v="19"/>
    <s v="Hudson Institute"/>
    <x v="32"/>
    <x v="2"/>
    <s v="added"/>
    <m/>
  </r>
  <r>
    <s v="Hertog Foundation_Hudson Institute2010100000"/>
    <x v="19"/>
    <s v="Hudson Institute"/>
    <x v="20"/>
    <x v="2"/>
    <s v="added"/>
    <m/>
  </r>
  <r>
    <s v="Hertog Foundation_Hudson Institute2011595507"/>
    <x v="19"/>
    <s v="Hudson Institute"/>
    <x v="33"/>
    <x v="3"/>
    <s v="added"/>
    <m/>
  </r>
  <r>
    <s v="Hertog Foundation_Hudson Institute20121162500"/>
    <x v="19"/>
    <s v="Hudson Institute"/>
    <x v="34"/>
    <x v="6"/>
    <s v="added"/>
    <m/>
  </r>
  <r>
    <s v="Hertog Foundation_Hudson Institute20131325000"/>
    <x v="19"/>
    <s v="Hudson Institute"/>
    <x v="35"/>
    <x v="17"/>
    <s v="added"/>
    <m/>
  </r>
  <r>
    <s v="Hertog Foundation_Hudson Institute20141282042"/>
    <x v="19"/>
    <s v="Hudson Institute"/>
    <x v="36"/>
    <x v="18"/>
    <s v="added"/>
    <m/>
  </r>
  <r>
    <s v="Hertog Foundation_Hudson Institute2015924220"/>
    <x v="19"/>
    <s v="Hudson Institute"/>
    <x v="37"/>
    <x v="0"/>
    <s v="added"/>
    <m/>
  </r>
  <r>
    <s v="Hertog Foundation_Hudson Institute2016100000"/>
    <x v="19"/>
    <s v="Hudson Institute"/>
    <x v="20"/>
    <x v="7"/>
    <s v="added"/>
    <m/>
  </r>
  <r>
    <s v="Hertog Foundation_Hudson Institute2017100000"/>
    <x v="19"/>
    <s v="Hudson Institute"/>
    <x v="20"/>
    <x v="19"/>
    <s v="added"/>
    <m/>
  </r>
  <r>
    <s v="Institute for Foreign Policy Analysis_Hudson Institute201085000"/>
    <x v="20"/>
    <s v="Hudson Institute"/>
    <x v="38"/>
    <x v="2"/>
    <m/>
    <m/>
  </r>
  <r>
    <s v="Institute for Foreign Policy Analysis_Hudson Institute2011148750"/>
    <x v="20"/>
    <s v="Hudson Institute"/>
    <x v="39"/>
    <x v="3"/>
    <m/>
    <m/>
  </r>
  <r>
    <s v="Institute for Foreign Policy Analysis_Hudson Institute201255250"/>
    <x v="20"/>
    <s v="Hudson Institute"/>
    <x v="40"/>
    <x v="6"/>
    <m/>
    <m/>
  </r>
  <r>
    <s v="Institute for Foreign Policy Analysis_Hudson Institute201355250"/>
    <x v="20"/>
    <s v="Hudson Institute"/>
    <x v="40"/>
    <x v="17"/>
    <m/>
    <m/>
  </r>
  <r>
    <s v="Institute for Foreign Policy Analysis_Hudson Institute201455250"/>
    <x v="20"/>
    <s v="Hudson Institute"/>
    <x v="40"/>
    <x v="18"/>
    <m/>
    <m/>
  </r>
  <r>
    <s v="Jaquelin Hume Foundation_Hudson Institute19995000"/>
    <x v="21"/>
    <s v="Hudson Institute"/>
    <x v="2"/>
    <x v="14"/>
    <m/>
    <m/>
  </r>
  <r>
    <s v="Jewish Community Fund_Hudson Institute200240000"/>
    <x v="22"/>
    <s v="Hudson Institute"/>
    <x v="10"/>
    <x v="9"/>
    <s v="added"/>
    <s v="2001 990"/>
  </r>
  <r>
    <s v="Jewish Community Fund_Hudson Institute201112680"/>
    <x v="22"/>
    <s v="Hudson Institute"/>
    <x v="41"/>
    <x v="3"/>
    <s v="added"/>
    <m/>
  </r>
  <r>
    <s v="JM Foundation_Hudson Institute19965000"/>
    <x v="23"/>
    <s v="Hudson Institute"/>
    <x v="2"/>
    <x v="10"/>
    <m/>
    <m/>
  </r>
  <r>
    <s v="JM Foundation_Hudson Institute199820000"/>
    <x v="23"/>
    <s v="Hudson Institute"/>
    <x v="1"/>
    <x v="20"/>
    <m/>
    <m/>
  </r>
  <r>
    <s v="JM Foundation_Hudson Institute200025000"/>
    <x v="23"/>
    <s v="Hudson Institute"/>
    <x v="5"/>
    <x v="11"/>
    <m/>
    <m/>
  </r>
  <r>
    <s v="JM Foundation_Hudson Institute200425000"/>
    <x v="23"/>
    <s v="Hudson Institute"/>
    <x v="5"/>
    <x v="5"/>
    <m/>
    <m/>
  </r>
  <r>
    <s v="John M. Olin Foundation_Hudson Institute198950000"/>
    <x v="24"/>
    <s v="Hudson Institute"/>
    <x v="14"/>
    <x v="21"/>
    <m/>
    <m/>
  </r>
  <r>
    <s v="John M. Olin Foundation_Hudson Institute199040000"/>
    <x v="24"/>
    <s v="Hudson Institute"/>
    <x v="10"/>
    <x v="22"/>
    <m/>
    <m/>
  </r>
  <r>
    <s v="John M. Olin Foundation_Hudson Institute199050000"/>
    <x v="24"/>
    <s v="Hudson Institute"/>
    <x v="14"/>
    <x v="22"/>
    <m/>
    <m/>
  </r>
  <r>
    <s v="John M. Olin Foundation_Hudson Institute1991125000"/>
    <x v="24"/>
    <s v="Hudson Institute"/>
    <x v="42"/>
    <x v="23"/>
    <m/>
    <m/>
  </r>
  <r>
    <s v="John M. Olin Foundation_Hudson Institute199222500"/>
    <x v="24"/>
    <s v="Hudson Institute"/>
    <x v="30"/>
    <x v="24"/>
    <m/>
    <m/>
  </r>
  <r>
    <s v="John M. Olin Foundation_Hudson Institute1992175000"/>
    <x v="24"/>
    <s v="Hudson Institute"/>
    <x v="43"/>
    <x v="24"/>
    <m/>
    <m/>
  </r>
  <r>
    <s v="John M. Olin Foundation_Hudson Institute1992132000"/>
    <x v="24"/>
    <s v="Hudson Institute"/>
    <x v="44"/>
    <x v="24"/>
    <m/>
    <m/>
  </r>
  <r>
    <s v="John M. Olin Foundation_Hudson Institute1993100000"/>
    <x v="24"/>
    <s v="Hudson Institute"/>
    <x v="20"/>
    <x v="25"/>
    <m/>
    <m/>
  </r>
  <r>
    <s v="John M. Olin Foundation_Hudson Institute199325000"/>
    <x v="24"/>
    <s v="Hudson Institute"/>
    <x v="5"/>
    <x v="25"/>
    <m/>
    <m/>
  </r>
  <r>
    <s v="John M. Olin Foundation_Hudson Institute1994150000"/>
    <x v="24"/>
    <s v="Hudson Institute"/>
    <x v="45"/>
    <x v="26"/>
    <m/>
    <m/>
  </r>
  <r>
    <s v="John M. Olin Foundation_Hudson Institute199450000"/>
    <x v="24"/>
    <s v="Hudson Institute"/>
    <x v="14"/>
    <x v="26"/>
    <m/>
    <m/>
  </r>
  <r>
    <s v="John M. Olin Foundation_Hudson Institute1994100000"/>
    <x v="24"/>
    <s v="Hudson Institute"/>
    <x v="20"/>
    <x v="26"/>
    <m/>
    <m/>
  </r>
  <r>
    <s v="John M. Olin Foundation_Hudson Institute1995100000"/>
    <x v="24"/>
    <s v="Hudson Institute"/>
    <x v="20"/>
    <x v="27"/>
    <m/>
    <m/>
  </r>
  <r>
    <s v="John M. Olin Foundation_Hudson Institute199550000"/>
    <x v="24"/>
    <s v="Hudson Institute"/>
    <x v="14"/>
    <x v="27"/>
    <m/>
    <m/>
  </r>
  <r>
    <s v="John M. Olin Foundation_Hudson Institute1996150000"/>
    <x v="24"/>
    <s v="Hudson Institute"/>
    <x v="45"/>
    <x v="10"/>
    <m/>
    <m/>
  </r>
  <r>
    <s v="John M. Olin Foundation_Hudson Institute199646740"/>
    <x v="24"/>
    <s v="Hudson Institute"/>
    <x v="46"/>
    <x v="10"/>
    <m/>
    <m/>
  </r>
  <r>
    <s v="John M. Olin Foundation_Hudson Institute199670000"/>
    <x v="24"/>
    <s v="Hudson Institute"/>
    <x v="47"/>
    <x v="10"/>
    <m/>
    <m/>
  </r>
  <r>
    <s v="John M. Olin Foundation_Hudson Institute199660000"/>
    <x v="24"/>
    <s v="Hudson Institute"/>
    <x v="48"/>
    <x v="10"/>
    <m/>
    <m/>
  </r>
  <r>
    <s v="John M. Olin Foundation_Hudson Institute199675000"/>
    <x v="24"/>
    <s v="Hudson Institute"/>
    <x v="31"/>
    <x v="10"/>
    <m/>
    <m/>
  </r>
  <r>
    <s v="John M. Olin Foundation_Hudson Institute199743600"/>
    <x v="24"/>
    <s v="Hudson Institute"/>
    <x v="49"/>
    <x v="28"/>
    <m/>
    <m/>
  </r>
  <r>
    <s v="John M. Olin Foundation_Hudson Institute199775000"/>
    <x v="24"/>
    <s v="Hudson Institute"/>
    <x v="31"/>
    <x v="28"/>
    <m/>
    <m/>
  </r>
  <r>
    <s v="John M. Olin Foundation_Hudson Institute199770000"/>
    <x v="24"/>
    <s v="Hudson Institute"/>
    <x v="47"/>
    <x v="28"/>
    <m/>
    <m/>
  </r>
  <r>
    <s v="John M. Olin Foundation_Hudson Institute199775000"/>
    <x v="24"/>
    <s v="Hudson Institute"/>
    <x v="31"/>
    <x v="28"/>
    <m/>
    <m/>
  </r>
  <r>
    <s v="John M. Olin Foundation_Hudson Institute199870000"/>
    <x v="24"/>
    <s v="Hudson Institute"/>
    <x v="47"/>
    <x v="20"/>
    <m/>
    <m/>
  </r>
  <r>
    <s v="John M. Olin Foundation_Hudson Institute199850000"/>
    <x v="24"/>
    <s v="Hudson Institute"/>
    <x v="14"/>
    <x v="20"/>
    <m/>
    <m/>
  </r>
  <r>
    <s v="John M. Olin Foundation_Hudson Institute1998125000"/>
    <x v="24"/>
    <s v="Hudson Institute"/>
    <x v="42"/>
    <x v="20"/>
    <m/>
    <m/>
  </r>
  <r>
    <s v="John M. Olin Foundation_Hudson Institute199925000"/>
    <x v="24"/>
    <s v="Hudson Institute"/>
    <x v="5"/>
    <x v="14"/>
    <m/>
    <m/>
  </r>
  <r>
    <s v="John M. Olin Foundation_Hudson Institute199970000"/>
    <x v="24"/>
    <s v="Hudson Institute"/>
    <x v="47"/>
    <x v="14"/>
    <m/>
    <m/>
  </r>
  <r>
    <s v="John M. Olin Foundation_Hudson Institute1999150000"/>
    <x v="24"/>
    <s v="Hudson Institute"/>
    <x v="45"/>
    <x v="14"/>
    <m/>
    <m/>
  </r>
  <r>
    <s v="John M. Olin Foundation_Hudson Institute1999150000"/>
    <x v="24"/>
    <s v="Hudson Institute"/>
    <x v="45"/>
    <x v="14"/>
    <m/>
    <m/>
  </r>
  <r>
    <s v="John M. Olin Foundation_Hudson Institute200070000"/>
    <x v="24"/>
    <s v="Hudson Institute"/>
    <x v="47"/>
    <x v="11"/>
    <m/>
    <m/>
  </r>
  <r>
    <s v="John M. Olin Foundation_Hudson Institute200170000"/>
    <x v="24"/>
    <s v="Hudson Institute"/>
    <x v="47"/>
    <x v="8"/>
    <m/>
    <m/>
  </r>
  <r>
    <s v="John M. Olin Foundation_Hudson Institute200130000"/>
    <x v="24"/>
    <s v="Hudson Institute"/>
    <x v="11"/>
    <x v="8"/>
    <m/>
    <m/>
  </r>
  <r>
    <s v="John M. Olin Foundation_Hudson Institute2001100000"/>
    <x v="24"/>
    <s v="Hudson Institute"/>
    <x v="20"/>
    <x v="8"/>
    <m/>
    <m/>
  </r>
  <r>
    <s v="John M. Olin Foundation_Hudson Institute200270000"/>
    <x v="24"/>
    <s v="Hudson Institute"/>
    <x v="47"/>
    <x v="9"/>
    <m/>
    <m/>
  </r>
  <r>
    <s v="John M. Olin Foundation_Hudson Institute200230000"/>
    <x v="24"/>
    <s v="Hudson Institute"/>
    <x v="11"/>
    <x v="9"/>
    <m/>
    <m/>
  </r>
  <r>
    <s v="John M. Olin Foundation_Hudson Institute2002100000"/>
    <x v="24"/>
    <s v="Hudson Institute"/>
    <x v="20"/>
    <x v="9"/>
    <m/>
    <m/>
  </r>
  <r>
    <s v="John M. Olin Foundation_Hudson Institute200350000"/>
    <x v="24"/>
    <s v="Hudson Institute"/>
    <x v="14"/>
    <x v="4"/>
    <m/>
    <m/>
  </r>
  <r>
    <s v="John M. Olin Foundation_Hudson Institute200310000"/>
    <x v="24"/>
    <s v="Hudson Institute"/>
    <x v="3"/>
    <x v="4"/>
    <m/>
    <m/>
  </r>
  <r>
    <s v="John M. Olin Foundation_Hudson Institute200330000"/>
    <x v="24"/>
    <s v="Hudson Institute"/>
    <x v="11"/>
    <x v="4"/>
    <m/>
    <m/>
  </r>
  <r>
    <s v="John Templeton Foundation_Hudson Institute201519983"/>
    <x v="25"/>
    <s v="Hudson Institute"/>
    <x v="50"/>
    <x v="0"/>
    <s v="added"/>
    <m/>
  </r>
  <r>
    <s v="John Templeton Foundation_Hudson Institute200690000"/>
    <x v="25"/>
    <s v="Hudson Institute"/>
    <x v="51"/>
    <x v="12"/>
    <m/>
    <m/>
  </r>
  <r>
    <s v="John Templeton Foundation_Hudson Institute2007245000"/>
    <x v="25"/>
    <s v="Hudson Institute"/>
    <x v="52"/>
    <x v="16"/>
    <m/>
    <m/>
  </r>
  <r>
    <s v="John Templeton Foundation_Hudson Institute2009162500"/>
    <x v="25"/>
    <s v="Hudson Institute"/>
    <x v="53"/>
    <x v="1"/>
    <m/>
    <m/>
  </r>
  <r>
    <s v="John Templeton Foundation_Hudson Institute201050000"/>
    <x v="25"/>
    <s v="Hudson Institute"/>
    <x v="14"/>
    <x v="2"/>
    <m/>
    <m/>
  </r>
  <r>
    <s v="John Templeton Foundation_Hudson Institute201025000"/>
    <x v="25"/>
    <s v="Hudson Institute"/>
    <x v="5"/>
    <x v="2"/>
    <m/>
    <m/>
  </r>
  <r>
    <s v="John Templeton Foundation_Hudson Institute201078750"/>
    <x v="25"/>
    <s v="Hudson Institute"/>
    <x v="54"/>
    <x v="2"/>
    <m/>
    <m/>
  </r>
  <r>
    <s v="John Templeton Foundation_Hudson Institute201020000"/>
    <x v="25"/>
    <s v="Hudson Institute"/>
    <x v="1"/>
    <x v="2"/>
    <m/>
    <m/>
  </r>
  <r>
    <s v="John Templeton Foundation_Hudson Institute201078750"/>
    <x v="25"/>
    <s v="Hudson Institute"/>
    <x v="54"/>
    <x v="2"/>
    <m/>
    <m/>
  </r>
  <r>
    <s v="John Templeton Foundation_Hudson Institute201070000"/>
    <x v="25"/>
    <s v="Hudson Institute"/>
    <x v="47"/>
    <x v="2"/>
    <m/>
    <m/>
  </r>
  <r>
    <s v="John Templeton Foundation_Hudson Institute201025000"/>
    <x v="25"/>
    <s v="Hudson Institute"/>
    <x v="5"/>
    <x v="2"/>
    <m/>
    <m/>
  </r>
  <r>
    <s v="John Templeton Foundation_Hudson Institute2011136250"/>
    <x v="25"/>
    <s v="Hudson Institute"/>
    <x v="55"/>
    <x v="3"/>
    <m/>
    <m/>
  </r>
  <r>
    <s v="Joyce and Donald Rumsfeld Foundation_Hudson Institute200710000"/>
    <x v="26"/>
    <s v="Hudson Institute"/>
    <x v="3"/>
    <x v="16"/>
    <m/>
    <m/>
  </r>
  <r>
    <s v="Joyce and Donald Rumsfeld Foundation_Hudson Institute200850000"/>
    <x v="26"/>
    <s v="Hudson Institute"/>
    <x v="14"/>
    <x v="13"/>
    <m/>
    <m/>
  </r>
  <r>
    <s v="Joyce and Donald Rumsfeld Foundation_Hudson Institute2010100000"/>
    <x v="26"/>
    <s v="Hudson Institute"/>
    <x v="20"/>
    <x v="2"/>
    <m/>
    <m/>
  </r>
  <r>
    <s v="Joyce and Donald Rumsfeld Foundation_Hudson Institute201110000"/>
    <x v="26"/>
    <s v="Hudson Institute"/>
    <x v="3"/>
    <x v="3"/>
    <m/>
    <m/>
  </r>
  <r>
    <s v="Joyce and Donald Rumsfeld Foundation_Hudson Institute201210000"/>
    <x v="26"/>
    <s v="Hudson Institute"/>
    <x v="3"/>
    <x v="6"/>
    <m/>
    <m/>
  </r>
  <r>
    <s v="Joyce and Donald Rumsfeld Foundation_Hudson Institute20145000"/>
    <x v="26"/>
    <s v="Hudson Institute"/>
    <x v="2"/>
    <x v="18"/>
    <s v="added"/>
    <m/>
  </r>
  <r>
    <s v="Joyce and Donald Rumsfeld Foundation_Hudson Institute201310000"/>
    <x v="26"/>
    <s v="Hudson Institute"/>
    <x v="3"/>
    <x v="17"/>
    <s v="added"/>
    <m/>
  </r>
  <r>
    <s v="Joyce and Donald Rumsfeld Foundation_Hudson Institute20155000"/>
    <x v="26"/>
    <s v="Hudson Institute"/>
    <x v="2"/>
    <x v="0"/>
    <s v="added"/>
    <m/>
  </r>
  <r>
    <s v="Milstein Family Foundation_Hudson Institute201710000"/>
    <x v="27"/>
    <s v="Hudson Institute"/>
    <x v="3"/>
    <x v="19"/>
    <s v="added"/>
    <m/>
  </r>
  <r>
    <s v="National Christian Charitable Foundation_Hudson Institute200126000"/>
    <x v="28"/>
    <s v="Hudson Institute"/>
    <x v="56"/>
    <x v="8"/>
    <s v="added"/>
    <m/>
  </r>
  <r>
    <s v="National Christian Charitable Foundation_Hudson Institute200225000"/>
    <x v="28"/>
    <s v="Hudson Institute"/>
    <x v="5"/>
    <x v="9"/>
    <s v="added"/>
    <m/>
  </r>
  <r>
    <s v="National Christian Charitable Foundation_Hudson Institute200448000"/>
    <x v="28"/>
    <s v="Hudson Institute"/>
    <x v="57"/>
    <x v="5"/>
    <s v="added"/>
    <m/>
  </r>
  <r>
    <s v="National Christian Charitable Foundation_Hudson Institute200550000"/>
    <x v="28"/>
    <s v="Hudson Institute"/>
    <x v="14"/>
    <x v="15"/>
    <s v="added"/>
    <m/>
  </r>
  <r>
    <s v="National Christian Charitable Foundation_Hudson Institute200650000"/>
    <x v="28"/>
    <s v="Hudson Institute"/>
    <x v="14"/>
    <x v="12"/>
    <s v="added"/>
    <m/>
  </r>
  <r>
    <s v="National Christian Charitable Foundation_Hudson Institute201350000"/>
    <x v="28"/>
    <s v="Hudson Institute"/>
    <x v="14"/>
    <x v="17"/>
    <s v="added"/>
    <m/>
  </r>
  <r>
    <s v="National Philanthropic Trust_Hudson Institute201025000"/>
    <x v="29"/>
    <s v="Hudson Institute"/>
    <x v="5"/>
    <x v="2"/>
    <s v="added"/>
    <m/>
  </r>
  <r>
    <s v="National Philanthropic Trust_Hudson Institute201150000"/>
    <x v="29"/>
    <s v="Hudson Institute"/>
    <x v="14"/>
    <x v="3"/>
    <s v="added"/>
    <m/>
  </r>
  <r>
    <s v="National Philanthropic Trust_Hudson Institute2013100000"/>
    <x v="29"/>
    <s v="Hudson Institute"/>
    <x v="20"/>
    <x v="17"/>
    <s v="added"/>
    <m/>
  </r>
  <r>
    <s v="National Philanthropic Trust_Hudson Institute2014100000"/>
    <x v="29"/>
    <s v="Hudson Institute"/>
    <x v="20"/>
    <x v="18"/>
    <s v="added"/>
    <m/>
  </r>
  <r>
    <s v="National Philanthropic Trust_Hudson Institute2015150000"/>
    <x v="29"/>
    <s v="Hudson Institute"/>
    <x v="45"/>
    <x v="0"/>
    <s v="added"/>
    <m/>
  </r>
  <r>
    <s v="Neal and Jane Freeman Foundation_Hudson Institute20011000"/>
    <x v="30"/>
    <s v="Hudson Institute"/>
    <x v="0"/>
    <x v="8"/>
    <m/>
    <m/>
  </r>
  <r>
    <s v="Newton and Rochelle Becker Charitable Trust_Hudson Institute200730000"/>
    <x v="31"/>
    <s v="Hudson Institute"/>
    <x v="11"/>
    <x v="16"/>
    <m/>
    <m/>
  </r>
  <r>
    <s v="Newton and Rochelle Becker Charitable Trust_Hudson Institute20105000"/>
    <x v="31"/>
    <s v="Hudson Institute"/>
    <x v="2"/>
    <x v="2"/>
    <m/>
    <m/>
  </r>
  <r>
    <s v="Newton and Rochelle Becker Family Foundation_Hudson Institute200125000"/>
    <x v="32"/>
    <s v="Hudson Institute"/>
    <x v="5"/>
    <x v="8"/>
    <m/>
    <m/>
  </r>
  <r>
    <s v="Newton and Rochelle Becker Family Foundation_Hudson Institute200125000"/>
    <x v="32"/>
    <s v="Hudson Institute"/>
    <x v="5"/>
    <x v="8"/>
    <m/>
    <m/>
  </r>
  <r>
    <s v="Newton and Rochelle Becker Family Foundation_Hudson Institute200250000"/>
    <x v="32"/>
    <s v="Hudson Institute"/>
    <x v="14"/>
    <x v="9"/>
    <m/>
    <m/>
  </r>
  <r>
    <s v="Newton and Rochelle Becker Family Foundation_Hudson Institute200250000"/>
    <x v="32"/>
    <s v="Hudson Institute"/>
    <x v="14"/>
    <x v="9"/>
    <m/>
    <m/>
  </r>
  <r>
    <s v="Newton and Rochelle Becker Family Foundation_Hudson Institute200520000"/>
    <x v="32"/>
    <s v="Hudson Institute"/>
    <x v="1"/>
    <x v="15"/>
    <m/>
    <m/>
  </r>
  <r>
    <s v="Newton and Rochelle Becker Family Foundation_Hudson Institute200520000"/>
    <x v="32"/>
    <s v="Hudson Institute"/>
    <x v="1"/>
    <x v="15"/>
    <m/>
    <m/>
  </r>
  <r>
    <s v="Newton D. &amp; Rochelle F. Becker Foundation_Hudson Institute200325000"/>
    <x v="33"/>
    <s v="Hudson Institute"/>
    <x v="5"/>
    <x v="4"/>
    <m/>
    <m/>
  </r>
  <r>
    <s v="Newton D. &amp; Rochelle F. Becker Foundation_Hudson Institute200450000"/>
    <x v="33"/>
    <s v="Hudson Institute"/>
    <x v="14"/>
    <x v="5"/>
    <m/>
    <m/>
  </r>
  <r>
    <s v="Newton D. &amp; Rochelle F. Becker Foundation_Hudson Institute2006210000"/>
    <x v="33"/>
    <s v="Hudson Institute"/>
    <x v="58"/>
    <x v="12"/>
    <m/>
    <m/>
  </r>
  <r>
    <s v="Peterson G Peterson Foundation_Hudson Institute20144500"/>
    <x v="34"/>
    <s v="Hudson Institute"/>
    <x v="59"/>
    <x v="18"/>
    <s v="added"/>
    <m/>
  </r>
  <r>
    <s v="Peterson G Peterson Foundation_Hudson Institute20154500"/>
    <x v="34"/>
    <s v="Hudson Institute"/>
    <x v="59"/>
    <x v="0"/>
    <s v="added"/>
    <m/>
  </r>
  <r>
    <s v="Pew Charitable Trusts_Hudson Institute200430000"/>
    <x v="35"/>
    <s v="Hudson Institute"/>
    <x v="11"/>
    <x v="5"/>
    <s v="added"/>
    <m/>
  </r>
  <r>
    <s v="Pew Charitable Trusts_Hudson Institute2006650000"/>
    <x v="35"/>
    <s v="Hudson Institute"/>
    <x v="60"/>
    <x v="12"/>
    <s v="added"/>
    <m/>
  </r>
  <r>
    <s v="Philip M McKenna Foundation_Hudson Institute201515000"/>
    <x v="36"/>
    <s v="Hudson Institute"/>
    <x v="4"/>
    <x v="0"/>
    <s v="added"/>
    <m/>
  </r>
  <r>
    <s v="Philip M McKenna Foundation_Hudson Institute201615000"/>
    <x v="36"/>
    <s v="Hudson Institute"/>
    <x v="4"/>
    <x v="7"/>
    <s v="added"/>
    <m/>
  </r>
  <r>
    <s v="PhRMA_Hudson Institute2009130000"/>
    <x v="37"/>
    <s v="Hudson Institute"/>
    <x v="61"/>
    <x v="1"/>
    <m/>
    <m/>
  </r>
  <r>
    <s v="PhRMA_Hudson Institute2010115000"/>
    <x v="37"/>
    <s v="Hudson Institute"/>
    <x v="23"/>
    <x v="2"/>
    <m/>
    <m/>
  </r>
  <r>
    <s v="PhRMA_Hudson Institute2011199995"/>
    <x v="37"/>
    <s v="Hudson Institute"/>
    <x v="62"/>
    <x v="3"/>
    <s v="added"/>
    <m/>
  </r>
  <r>
    <s v="PhRMA_Hudson Institute2012150500"/>
    <x v="37"/>
    <s v="Hudson Institute"/>
    <x v="63"/>
    <x v="6"/>
    <s v="added"/>
    <m/>
  </r>
  <r>
    <s v="PhRMA_Hudson Institute2014300000"/>
    <x v="37"/>
    <s v="Hudson Institute"/>
    <x v="64"/>
    <x v="18"/>
    <s v="added"/>
    <m/>
  </r>
  <r>
    <s v="PhRMA_Hudson Institute2015200000"/>
    <x v="37"/>
    <s v="Hudson Institute"/>
    <x v="22"/>
    <x v="0"/>
    <s v="added"/>
    <m/>
  </r>
  <r>
    <s v="PhRMA_Hudson Institute201650000"/>
    <x v="37"/>
    <s v="Hudson Institute"/>
    <x v="14"/>
    <x v="7"/>
    <s v="added"/>
    <m/>
  </r>
  <r>
    <s v="Sarah Scaife Foundation_Hudson Institute199150000"/>
    <x v="38"/>
    <s v="Hudson Institute"/>
    <x v="14"/>
    <x v="23"/>
    <m/>
    <m/>
  </r>
  <r>
    <s v="Sarah Scaife Foundation_Hudson Institute1991125000"/>
    <x v="38"/>
    <s v="Hudson Institute"/>
    <x v="42"/>
    <x v="23"/>
    <m/>
    <m/>
  </r>
  <r>
    <s v="Sarah Scaife Foundation_Hudson Institute199225000"/>
    <x v="38"/>
    <s v="Hudson Institute"/>
    <x v="5"/>
    <x v="24"/>
    <m/>
    <m/>
  </r>
  <r>
    <s v="Sarah Scaife Foundation_Hudson Institute1992125000"/>
    <x v="38"/>
    <s v="Hudson Institute"/>
    <x v="42"/>
    <x v="24"/>
    <m/>
    <m/>
  </r>
  <r>
    <s v="Sarah Scaife Foundation_Hudson Institute199383000"/>
    <x v="38"/>
    <s v="Hudson Institute"/>
    <x v="65"/>
    <x v="25"/>
    <m/>
    <m/>
  </r>
  <r>
    <s v="Sarah Scaife Foundation_Hudson Institute199345000"/>
    <x v="38"/>
    <s v="Hudson Institute"/>
    <x v="66"/>
    <x v="25"/>
    <m/>
    <m/>
  </r>
  <r>
    <s v="Sarah Scaife Foundation_Hudson Institute199420000"/>
    <x v="38"/>
    <s v="Hudson Institute"/>
    <x v="1"/>
    <x v="26"/>
    <m/>
    <m/>
  </r>
  <r>
    <s v="Sarah Scaife Foundation_Hudson Institute199560000"/>
    <x v="38"/>
    <s v="Hudson Institute"/>
    <x v="48"/>
    <x v="27"/>
    <m/>
    <m/>
  </r>
  <r>
    <s v="Sarah Scaife Foundation_Hudson Institute199550000"/>
    <x v="38"/>
    <s v="Hudson Institute"/>
    <x v="14"/>
    <x v="27"/>
    <m/>
    <m/>
  </r>
  <r>
    <s v="Sarah Scaife Foundation_Hudson Institute199675000"/>
    <x v="38"/>
    <s v="Hudson Institute"/>
    <x v="31"/>
    <x v="10"/>
    <m/>
    <m/>
  </r>
  <r>
    <s v="Sarah Scaife Foundation_Hudson Institute199630000"/>
    <x v="38"/>
    <s v="Hudson Institute"/>
    <x v="11"/>
    <x v="10"/>
    <m/>
    <m/>
  </r>
  <r>
    <s v="Sarah Scaife Foundation_Hudson Institute1996100000"/>
    <x v="38"/>
    <s v="Hudson Institute"/>
    <x v="20"/>
    <x v="10"/>
    <m/>
    <m/>
  </r>
  <r>
    <s v="Sarah Scaife Foundation_Hudson Institute1997130000"/>
    <x v="38"/>
    <s v="Hudson Institute"/>
    <x v="61"/>
    <x v="28"/>
    <m/>
    <m/>
  </r>
  <r>
    <s v="Sarah Scaife Foundation_Hudson Institute1999185000"/>
    <x v="38"/>
    <s v="Hudson Institute"/>
    <x v="67"/>
    <x v="14"/>
    <m/>
    <m/>
  </r>
  <r>
    <s v="Sarah Scaife Foundation_Hudson Institute2000390000"/>
    <x v="38"/>
    <s v="Hudson Institute"/>
    <x v="68"/>
    <x v="11"/>
    <m/>
    <m/>
  </r>
  <r>
    <s v="Sarah Scaife Foundation_Hudson Institute2001315000"/>
    <x v="38"/>
    <s v="Hudson Institute"/>
    <x v="69"/>
    <x v="8"/>
    <m/>
    <s v="Listed amount paid in 2015. Some awarded in 2014"/>
  </r>
  <r>
    <s v="Sarah Scaife Foundation_Hudson Institute2002200000"/>
    <x v="38"/>
    <s v="Hudson Institute"/>
    <x v="22"/>
    <x v="9"/>
    <m/>
    <m/>
  </r>
  <r>
    <s v="Sarah Scaife Foundation_Hudson Institute2003175000"/>
    <x v="38"/>
    <s v="Hudson Institute"/>
    <x v="43"/>
    <x v="4"/>
    <m/>
    <m/>
  </r>
  <r>
    <s v="Sarah Scaife Foundation_Hudson Institute2004150000"/>
    <x v="38"/>
    <s v="Hudson Institute"/>
    <x v="45"/>
    <x v="5"/>
    <m/>
    <m/>
  </r>
  <r>
    <s v="Sarah Scaife Foundation_Hudson Institute2005150000"/>
    <x v="38"/>
    <s v="Hudson Institute"/>
    <x v="45"/>
    <x v="15"/>
    <m/>
    <m/>
  </r>
  <r>
    <s v="Sarah Scaife Foundation_Hudson Institute2006200000"/>
    <x v="38"/>
    <s v="Hudson Institute"/>
    <x v="22"/>
    <x v="12"/>
    <m/>
    <m/>
  </r>
  <r>
    <s v="Sarah Scaife Foundation_Hudson Institute2007140000"/>
    <x v="38"/>
    <s v="Hudson Institute"/>
    <x v="70"/>
    <x v="16"/>
    <m/>
    <m/>
  </r>
  <r>
    <s v="Sarah Scaife Foundation_Hudson Institute2007150000"/>
    <x v="38"/>
    <s v="Hudson Institute"/>
    <x v="45"/>
    <x v="16"/>
    <m/>
    <m/>
  </r>
  <r>
    <s v="Sarah Scaife Foundation_Hudson Institute200750000"/>
    <x v="38"/>
    <s v="Hudson Institute"/>
    <x v="14"/>
    <x v="16"/>
    <m/>
    <m/>
  </r>
  <r>
    <s v="Sarah Scaife Foundation_Hudson Institute200870000"/>
    <x v="38"/>
    <s v="Hudson Institute"/>
    <x v="47"/>
    <x v="13"/>
    <m/>
    <m/>
  </r>
  <r>
    <s v="Sarah Scaife Foundation_Hudson Institute2008150000"/>
    <x v="38"/>
    <s v="Hudson Institute"/>
    <x v="45"/>
    <x v="13"/>
    <m/>
    <m/>
  </r>
  <r>
    <s v="Sarah Scaife Foundation_Hudson Institute200970000"/>
    <x v="38"/>
    <s v="Hudson Institute"/>
    <x v="47"/>
    <x v="1"/>
    <m/>
    <m/>
  </r>
  <r>
    <s v="Sarah Scaife Foundation_Hudson Institute2009100000"/>
    <x v="38"/>
    <s v="Hudson Institute"/>
    <x v="20"/>
    <x v="1"/>
    <m/>
    <m/>
  </r>
  <r>
    <s v="Sarah Scaife Foundation_Hudson Institute200940000"/>
    <x v="38"/>
    <s v="Hudson Institute"/>
    <x v="10"/>
    <x v="1"/>
    <m/>
    <m/>
  </r>
  <r>
    <s v="Sarah Scaife Foundation_Hudson Institute2010100000"/>
    <x v="38"/>
    <s v="Hudson Institute"/>
    <x v="20"/>
    <x v="2"/>
    <m/>
    <m/>
  </r>
  <r>
    <s v="Sarah Scaife Foundation_Hudson Institute2010100000"/>
    <x v="38"/>
    <s v="Hudson Institute"/>
    <x v="20"/>
    <x v="2"/>
    <m/>
    <m/>
  </r>
  <r>
    <s v="Sarah Scaife Foundation_Hudson Institute201040000"/>
    <x v="38"/>
    <s v="Hudson Institute"/>
    <x v="10"/>
    <x v="2"/>
    <m/>
    <m/>
  </r>
  <r>
    <s v="Sarah Scaife Foundation_Hudson Institute2011100000"/>
    <x v="38"/>
    <s v="Hudson Institute"/>
    <x v="20"/>
    <x v="3"/>
    <m/>
    <m/>
  </r>
  <r>
    <s v="Sarah Scaife Foundation_Hudson Institute2011100000"/>
    <x v="38"/>
    <s v="Hudson Institute"/>
    <x v="20"/>
    <x v="3"/>
    <m/>
    <m/>
  </r>
  <r>
    <s v="Sarah Scaife Foundation_Hudson Institute201130000"/>
    <x v="38"/>
    <s v="Hudson Institute"/>
    <x v="11"/>
    <x v="3"/>
    <m/>
    <m/>
  </r>
  <r>
    <s v="Sarah Scaife Foundation_Hudson Institute201250000"/>
    <x v="38"/>
    <s v="Hudson Institute"/>
    <x v="14"/>
    <x v="6"/>
    <m/>
    <m/>
  </r>
  <r>
    <s v="Sarah Scaife Foundation_Hudson Institute2012100000"/>
    <x v="38"/>
    <s v="Hudson Institute"/>
    <x v="20"/>
    <x v="6"/>
    <m/>
    <m/>
  </r>
  <r>
    <s v="Sarah Scaife Foundation_Hudson Institute2012100000"/>
    <x v="38"/>
    <s v="Hudson Institute"/>
    <x v="20"/>
    <x v="6"/>
    <m/>
    <m/>
  </r>
  <r>
    <s v="Sarah Scaife Foundation_Hudson Institute2013100000"/>
    <x v="38"/>
    <s v="Hudson Institute"/>
    <x v="20"/>
    <x v="17"/>
    <s v="added"/>
    <m/>
  </r>
  <r>
    <s v="Sarah Scaife Foundation_Hudson Institute201350000"/>
    <x v="38"/>
    <s v="Hudson Institute"/>
    <x v="14"/>
    <x v="17"/>
    <s v="added"/>
    <m/>
  </r>
  <r>
    <s v="Sarah Scaife Foundation_Hudson Institute201450000"/>
    <x v="38"/>
    <s v="Hudson Institute"/>
    <x v="14"/>
    <x v="18"/>
    <s v="added"/>
    <m/>
  </r>
  <r>
    <s v="Sarah Scaife Foundation_Hudson Institute2014100000"/>
    <x v="38"/>
    <s v="Hudson Institute"/>
    <x v="20"/>
    <x v="18"/>
    <s v="added"/>
    <m/>
  </r>
  <r>
    <s v="Sarah Scaife Foundation_Hudson Institute2015250000"/>
    <x v="38"/>
    <s v="Hudson Institute"/>
    <x v="71"/>
    <x v="0"/>
    <s v="added"/>
    <m/>
  </r>
  <r>
    <s v="Sarah Scaife Foundation_Hudson Institute2015115000"/>
    <x v="38"/>
    <s v="Hudson Institute"/>
    <x v="23"/>
    <x v="0"/>
    <s v="added"/>
    <m/>
  </r>
  <r>
    <s v="Sarah Scaife Foundation_Hudson Institute201550000"/>
    <x v="38"/>
    <s v="Hudson Institute"/>
    <x v="14"/>
    <x v="0"/>
    <s v="added"/>
    <m/>
  </r>
  <r>
    <s v="Sarah Scaife Foundation_Hudson Institute2016115000"/>
    <x v="38"/>
    <s v="Hudson Institute"/>
    <x v="23"/>
    <x v="7"/>
    <s v="added"/>
    <m/>
  </r>
  <r>
    <s v="Sarah Scaife Foundation_Hudson Institute2016250000"/>
    <x v="38"/>
    <s v="Hudson Institute"/>
    <x v="71"/>
    <x v="7"/>
    <s v="added"/>
    <m/>
  </r>
  <r>
    <s v="Sarah Scaife Foundation_Hudson Institute201660000"/>
    <x v="38"/>
    <s v="Hudson Institute"/>
    <x v="48"/>
    <x v="7"/>
    <s v="added"/>
    <m/>
  </r>
  <r>
    <s v="Sarah Scaife Foundation_Hudson Institute201650000"/>
    <x v="38"/>
    <s v="Hudson Institute"/>
    <x v="14"/>
    <x v="7"/>
    <s v="added"/>
    <m/>
  </r>
  <r>
    <s v="Scaife Family Foundation_Hudson Institute199621000"/>
    <x v="39"/>
    <s v="Hudson Institute"/>
    <x v="72"/>
    <x v="10"/>
    <m/>
    <m/>
  </r>
  <r>
    <s v="Scaife Family Foundation_Hudson Institute1999200000"/>
    <x v="39"/>
    <s v="Hudson Institute"/>
    <x v="22"/>
    <x v="14"/>
    <m/>
    <m/>
  </r>
  <r>
    <s v="Schwab Charitable Fund_Hudson Institute20041000"/>
    <x v="40"/>
    <s v="Hudson Institute"/>
    <x v="0"/>
    <x v="5"/>
    <s v="added"/>
    <m/>
  </r>
  <r>
    <s v="Schwab Charitable Fund_Hudson Institute2011150000"/>
    <x v="40"/>
    <s v="Hudson Institute"/>
    <x v="45"/>
    <x v="3"/>
    <s v="added"/>
    <m/>
  </r>
  <r>
    <s v="Schwab Charitable Fund_Hudson Institute2012150000"/>
    <x v="40"/>
    <s v="Hudson Institute"/>
    <x v="45"/>
    <x v="6"/>
    <s v="added"/>
    <m/>
  </r>
  <r>
    <s v="Searle Freedom Trust_Hudson Institute20025000"/>
    <x v="41"/>
    <s v="Hudson Institute"/>
    <x v="2"/>
    <x v="9"/>
    <m/>
    <m/>
  </r>
  <r>
    <s v="Searle Freedom Trust_Hudson Institute200575000"/>
    <x v="41"/>
    <s v="Hudson Institute"/>
    <x v="31"/>
    <x v="15"/>
    <m/>
    <m/>
  </r>
  <r>
    <s v="Searle Freedom Trust_Hudson Institute200775000"/>
    <x v="41"/>
    <s v="Hudson Institute"/>
    <x v="31"/>
    <x v="16"/>
    <m/>
    <m/>
  </r>
  <r>
    <s v="Searle Freedom Trust_Hudson Institute200975000"/>
    <x v="41"/>
    <s v="Hudson Institute"/>
    <x v="31"/>
    <x v="1"/>
    <m/>
    <m/>
  </r>
  <r>
    <s v="Searle Freedom Trust_Hudson Institute201150000"/>
    <x v="41"/>
    <s v="Hudson Institute"/>
    <x v="14"/>
    <x v="3"/>
    <m/>
    <m/>
  </r>
  <r>
    <s v="Searle Freedom Trust_Hudson Institute201150000"/>
    <x v="41"/>
    <s v="Hudson Institute"/>
    <x v="14"/>
    <x v="3"/>
    <m/>
    <m/>
  </r>
  <r>
    <s v="Searle Freedom Trust_Hudson Institute201250000"/>
    <x v="41"/>
    <s v="Hudson Institute"/>
    <x v="14"/>
    <x v="6"/>
    <m/>
    <m/>
  </r>
  <r>
    <s v="Searle Freedom Trust_Hudson Institute2012150000"/>
    <x v="41"/>
    <s v="Hudson Institute"/>
    <x v="45"/>
    <x v="6"/>
    <m/>
    <m/>
  </r>
  <r>
    <s v="Searle Freedom Trust_Hudson Institute2013225000"/>
    <x v="41"/>
    <s v="Hudson Institute"/>
    <x v="73"/>
    <x v="17"/>
    <s v="added"/>
    <m/>
  </r>
  <r>
    <s v="Searle Freedom Trust_Hudson Institute2014150000"/>
    <x v="41"/>
    <s v="Hudson Institute"/>
    <x v="45"/>
    <x v="18"/>
    <s v="added"/>
    <m/>
  </r>
  <r>
    <s v="Searle Freedom Trust_Hudson Institute2015150000"/>
    <x v="41"/>
    <s v="Hudson Institute"/>
    <x v="45"/>
    <x v="0"/>
    <s v="added"/>
    <m/>
  </r>
  <r>
    <s v="Searle Freedom Trust_Hudson Institute2016150000"/>
    <x v="41"/>
    <s v="Hudson Institute"/>
    <x v="45"/>
    <x v="7"/>
    <s v="added"/>
    <m/>
  </r>
  <r>
    <s v="Smith Richardson Foundation_Hudson Institute199697284"/>
    <x v="42"/>
    <s v="Hudson Institute"/>
    <x v="74"/>
    <x v="10"/>
    <m/>
    <m/>
  </r>
  <r>
    <s v="Smith Richardson Foundation_Hudson Institute199765635"/>
    <x v="42"/>
    <s v="Hudson Institute"/>
    <x v="75"/>
    <x v="28"/>
    <m/>
    <m/>
  </r>
  <r>
    <s v="Smith Richardson Foundation_Hudson Institute199780298"/>
    <x v="42"/>
    <s v="Hudson Institute"/>
    <x v="76"/>
    <x v="28"/>
    <m/>
    <m/>
  </r>
  <r>
    <s v="Smith Richardson Foundation_Hudson Institute1997115000"/>
    <x v="42"/>
    <s v="Hudson Institute"/>
    <x v="23"/>
    <x v="28"/>
    <m/>
    <m/>
  </r>
  <r>
    <s v="Smith Richardson Foundation_Hudson Institute1997122858"/>
    <x v="42"/>
    <s v="Hudson Institute"/>
    <x v="77"/>
    <x v="28"/>
    <m/>
    <m/>
  </r>
  <r>
    <s v="Smith Richardson Foundation_Hudson Institute199839647"/>
    <x v="42"/>
    <s v="Hudson Institute"/>
    <x v="78"/>
    <x v="20"/>
    <m/>
    <m/>
  </r>
  <r>
    <s v="Smith Richardson Foundation_Hudson Institute199844209"/>
    <x v="42"/>
    <s v="Hudson Institute"/>
    <x v="79"/>
    <x v="20"/>
    <m/>
    <m/>
  </r>
  <r>
    <s v="Smith Richardson Foundation_Hudson Institute1998161479"/>
    <x v="42"/>
    <s v="Hudson Institute"/>
    <x v="80"/>
    <x v="20"/>
    <m/>
    <m/>
  </r>
  <r>
    <s v="Smith Richardson Foundation_Hudson Institute19992700"/>
    <x v="42"/>
    <s v="Hudson Institute"/>
    <x v="81"/>
    <x v="14"/>
    <m/>
    <m/>
  </r>
  <r>
    <s v="Smith Richardson Foundation_Hudson Institute199989229"/>
    <x v="42"/>
    <s v="Hudson Institute"/>
    <x v="82"/>
    <x v="14"/>
    <m/>
    <m/>
  </r>
  <r>
    <s v="Smith Richardson Foundation_Hudson Institute1999104329"/>
    <x v="42"/>
    <s v="Hudson Institute"/>
    <x v="83"/>
    <x v="14"/>
    <m/>
    <m/>
  </r>
  <r>
    <s v="Smith Richardson Foundation_Hudson Institute1999150000"/>
    <x v="42"/>
    <s v="Hudson Institute"/>
    <x v="45"/>
    <x v="14"/>
    <m/>
    <m/>
  </r>
  <r>
    <s v="Smith Richardson Foundation_Hudson Institute200030000"/>
    <x v="42"/>
    <s v="Hudson Institute"/>
    <x v="11"/>
    <x v="11"/>
    <m/>
    <m/>
  </r>
  <r>
    <s v="Smith Richardson Foundation_Hudson Institute2000178000"/>
    <x v="42"/>
    <s v="Hudson Institute"/>
    <x v="84"/>
    <x v="11"/>
    <m/>
    <m/>
  </r>
  <r>
    <s v="Smith Richardson Foundation_Hudson Institute2001114842"/>
    <x v="42"/>
    <s v="Hudson Institute"/>
    <x v="85"/>
    <x v="8"/>
    <m/>
    <m/>
  </r>
  <r>
    <s v="Smith Richardson Foundation_Hudson Institute2001200000"/>
    <x v="42"/>
    <s v="Hudson Institute"/>
    <x v="22"/>
    <x v="8"/>
    <m/>
    <m/>
  </r>
  <r>
    <s v="Smith Richardson Foundation_Hudson Institute200425000"/>
    <x v="42"/>
    <s v="Hudson Institute"/>
    <x v="5"/>
    <x v="5"/>
    <m/>
    <m/>
  </r>
  <r>
    <s v="Smith Richardson Foundation_Hudson Institute2004150000"/>
    <x v="42"/>
    <s v="Hudson Institute"/>
    <x v="45"/>
    <x v="5"/>
    <m/>
    <m/>
  </r>
  <r>
    <s v="Smith Richardson Foundation_Hudson Institute2004173800"/>
    <x v="42"/>
    <s v="Hudson Institute"/>
    <x v="86"/>
    <x v="5"/>
    <m/>
    <m/>
  </r>
  <r>
    <s v="Smith Richardson Foundation_Hudson Institute200550000"/>
    <x v="42"/>
    <s v="Hudson Institute"/>
    <x v="14"/>
    <x v="15"/>
    <m/>
    <m/>
  </r>
  <r>
    <s v="Smith Richardson Foundation_Hudson Institute2005100000"/>
    <x v="42"/>
    <s v="Hudson Institute"/>
    <x v="20"/>
    <x v="15"/>
    <m/>
    <m/>
  </r>
  <r>
    <s v="Smith Richardson Foundation_Hudson Institute2005150000"/>
    <x v="42"/>
    <s v="Hudson Institute"/>
    <x v="45"/>
    <x v="15"/>
    <m/>
    <m/>
  </r>
  <r>
    <s v="Smith Richardson Foundation_Hudson Institute2005250000"/>
    <x v="42"/>
    <s v="Hudson Institute"/>
    <x v="71"/>
    <x v="15"/>
    <m/>
    <m/>
  </r>
  <r>
    <s v="Smith Richardson Foundation_Hudson Institute200623000"/>
    <x v="42"/>
    <s v="Hudson Institute"/>
    <x v="87"/>
    <x v="12"/>
    <m/>
    <m/>
  </r>
  <r>
    <s v="Smith Richardson Foundation_Hudson Institute200625000"/>
    <x v="42"/>
    <s v="Hudson Institute"/>
    <x v="5"/>
    <x v="12"/>
    <m/>
    <m/>
  </r>
  <r>
    <s v="Smith Richardson Foundation_Hudson Institute200675000"/>
    <x v="42"/>
    <s v="Hudson Institute"/>
    <x v="31"/>
    <x v="12"/>
    <m/>
    <m/>
  </r>
  <r>
    <s v="Smith Richardson Foundation_Hudson Institute2006150000"/>
    <x v="42"/>
    <s v="Hudson Institute"/>
    <x v="45"/>
    <x v="12"/>
    <m/>
    <m/>
  </r>
  <r>
    <s v="Smith Richardson Foundation_Hudson Institute2006250000"/>
    <x v="42"/>
    <s v="Hudson Institute"/>
    <x v="71"/>
    <x v="12"/>
    <m/>
    <m/>
  </r>
  <r>
    <s v="Smith Richardson Foundation_Hudson Institute2006250000"/>
    <x v="42"/>
    <s v="Hudson Institute"/>
    <x v="71"/>
    <x v="12"/>
    <m/>
    <m/>
  </r>
  <r>
    <s v="Smith Richardson Foundation_Hudson Institute200721800"/>
    <x v="42"/>
    <s v="Hudson Institute"/>
    <x v="88"/>
    <x v="16"/>
    <m/>
    <m/>
  </r>
  <r>
    <s v="Smith Richardson Foundation_Hudson Institute200748950"/>
    <x v="42"/>
    <s v="Hudson Institute"/>
    <x v="89"/>
    <x v="16"/>
    <m/>
    <m/>
  </r>
  <r>
    <s v="Smith Richardson Foundation_Hudson Institute2007125000"/>
    <x v="42"/>
    <s v="Hudson Institute"/>
    <x v="42"/>
    <x v="16"/>
    <m/>
    <m/>
  </r>
  <r>
    <s v="Smith Richardson Foundation_Hudson Institute2007125000"/>
    <x v="42"/>
    <s v="Hudson Institute"/>
    <x v="42"/>
    <x v="16"/>
    <m/>
    <m/>
  </r>
  <r>
    <s v="Smith Richardson Foundation_Hudson Institute20081325000"/>
    <x v="42"/>
    <s v="Hudson Institute"/>
    <x v="35"/>
    <x v="13"/>
    <m/>
    <m/>
  </r>
  <r>
    <s v="Smith Richardson Foundation_Hudson Institute200939820"/>
    <x v="42"/>
    <s v="Hudson Institute"/>
    <x v="90"/>
    <x v="1"/>
    <m/>
    <m/>
  </r>
  <r>
    <s v="Smith Richardson Foundation_Hudson Institute2009135000"/>
    <x v="42"/>
    <s v="Hudson Institute"/>
    <x v="91"/>
    <x v="1"/>
    <m/>
    <m/>
  </r>
  <r>
    <s v="Smith Richardson Foundation_Hudson Institute2009300000"/>
    <x v="42"/>
    <s v="Hudson Institute"/>
    <x v="64"/>
    <x v="1"/>
    <m/>
    <m/>
  </r>
  <r>
    <s v="Smith Richardson Foundation_Hudson Institute201049500"/>
    <x v="42"/>
    <s v="Hudson Institute"/>
    <x v="92"/>
    <x v="2"/>
    <m/>
    <m/>
  </r>
  <r>
    <s v="Smith Richardson Foundation_Hudson Institute201075000"/>
    <x v="42"/>
    <s v="Hudson Institute"/>
    <x v="31"/>
    <x v="2"/>
    <m/>
    <m/>
  </r>
  <r>
    <s v="Smith Richardson Foundation_Hudson Institute2010121500"/>
    <x v="42"/>
    <s v="Hudson Institute"/>
    <x v="93"/>
    <x v="2"/>
    <m/>
    <m/>
  </r>
  <r>
    <s v="Smith Richardson Foundation_Hudson Institute2010150000"/>
    <x v="42"/>
    <s v="Hudson Institute"/>
    <x v="45"/>
    <x v="2"/>
    <m/>
    <m/>
  </r>
  <r>
    <s v="Smith Richardson Foundation_Hudson Institute201125000"/>
    <x v="42"/>
    <s v="Hudson Institute"/>
    <x v="5"/>
    <x v="3"/>
    <m/>
    <m/>
  </r>
  <r>
    <s v="Smith Richardson Foundation_Hudson Institute201129985"/>
    <x v="42"/>
    <s v="Hudson Institute"/>
    <x v="94"/>
    <x v="3"/>
    <m/>
    <m/>
  </r>
  <r>
    <s v="Smith Richardson Foundation_Hudson Institute2011121500"/>
    <x v="42"/>
    <s v="Hudson Institute"/>
    <x v="93"/>
    <x v="3"/>
    <m/>
    <m/>
  </r>
  <r>
    <s v="Smith Richardson Foundation_Hudson Institute2012200000"/>
    <x v="42"/>
    <s v="Hudson Institute"/>
    <x v="22"/>
    <x v="6"/>
    <m/>
    <m/>
  </r>
  <r>
    <s v="Smith Richardson Foundation_Hudson Institute2012120000"/>
    <x v="42"/>
    <s v="Hudson Institute"/>
    <x v="95"/>
    <x v="6"/>
    <m/>
    <m/>
  </r>
  <r>
    <s v="Smith Richardson Foundation_Hudson Institute2012100000"/>
    <x v="42"/>
    <s v="Hudson Institute"/>
    <x v="20"/>
    <x v="6"/>
    <m/>
    <m/>
  </r>
  <r>
    <s v="Smith Richardson Foundation_Hudson Institute2012100000"/>
    <x v="42"/>
    <s v="Hudson Institute"/>
    <x v="20"/>
    <x v="6"/>
    <m/>
    <m/>
  </r>
  <r>
    <s v="Smith Richardson Foundation_Hudson Institute201275000"/>
    <x v="42"/>
    <s v="Hudson Institute"/>
    <x v="31"/>
    <x v="6"/>
    <m/>
    <m/>
  </r>
  <r>
    <s v="Smith Richardson Foundation_Hudson Institute201260000"/>
    <x v="42"/>
    <s v="Hudson Institute"/>
    <x v="48"/>
    <x v="6"/>
    <m/>
    <m/>
  </r>
  <r>
    <s v="Smith Richardson Foundation_Hudson Institute201250000"/>
    <x v="42"/>
    <s v="Hudson Institute"/>
    <x v="14"/>
    <x v="6"/>
    <m/>
    <m/>
  </r>
  <r>
    <s v="Smith Richardson Foundation_Hudson Institute201244495"/>
    <x v="42"/>
    <s v="Hudson Institute"/>
    <x v="96"/>
    <x v="6"/>
    <m/>
    <m/>
  </r>
  <r>
    <s v="Smith Richardson Foundation_Hudson Institute201350000"/>
    <x v="42"/>
    <s v="Hudson Institute"/>
    <x v="14"/>
    <x v="17"/>
    <s v="added"/>
    <m/>
  </r>
  <r>
    <s v="Smith Richardson Foundation_Hudson Institute2013120000"/>
    <x v="42"/>
    <s v="Hudson Institute"/>
    <x v="95"/>
    <x v="17"/>
    <s v="added"/>
    <m/>
  </r>
  <r>
    <s v="Smith Richardson Foundation_Hudson Institute201380000"/>
    <x v="42"/>
    <s v="Hudson Institute"/>
    <x v="97"/>
    <x v="17"/>
    <s v="added"/>
    <m/>
  </r>
  <r>
    <s v="Smith Richardson Foundation_Hudson Institute201375000"/>
    <x v="42"/>
    <s v="Hudson Institute"/>
    <x v="31"/>
    <x v="17"/>
    <s v="added"/>
    <m/>
  </r>
  <r>
    <s v="Smith Richardson Foundation_Hudson Institute2013100000"/>
    <x v="42"/>
    <s v="Hudson Institute"/>
    <x v="20"/>
    <x v="17"/>
    <s v="added"/>
    <m/>
  </r>
  <r>
    <s v="Smith Richardson Foundation_Hudson Institute2013100000"/>
    <x v="42"/>
    <s v="Hudson Institute"/>
    <x v="20"/>
    <x v="17"/>
    <s v="added"/>
    <m/>
  </r>
  <r>
    <s v="Smith Richardson Foundation_Hudson Institute2014142714"/>
    <x v="42"/>
    <s v="Hudson Institute"/>
    <x v="98"/>
    <x v="18"/>
    <s v="added"/>
    <m/>
  </r>
  <r>
    <s v="Smith Richardson Foundation_Hudson Institute2014130191"/>
    <x v="42"/>
    <s v="Hudson Institute"/>
    <x v="99"/>
    <x v="18"/>
    <s v="added"/>
    <m/>
  </r>
  <r>
    <s v="Smith Richardson Foundation_Hudson Institute2014294646"/>
    <x v="42"/>
    <s v="Hudson Institute"/>
    <x v="100"/>
    <x v="18"/>
    <s v="added"/>
    <m/>
  </r>
  <r>
    <s v="Smith Richardson Foundation_Hudson Institute201450000"/>
    <x v="42"/>
    <s v="Hudson Institute"/>
    <x v="14"/>
    <x v="18"/>
    <s v="added"/>
    <m/>
  </r>
  <r>
    <s v="Smith Richardson Foundation_Hudson Institute2014240882"/>
    <x v="42"/>
    <s v="Hudson Institute"/>
    <x v="101"/>
    <x v="18"/>
    <s v="added"/>
    <m/>
  </r>
  <r>
    <s v="Smith Richardson Foundation_Hudson Institute2015147323"/>
    <x v="42"/>
    <s v="Hudson Institute"/>
    <x v="102"/>
    <x v="0"/>
    <s v="added"/>
    <m/>
  </r>
  <r>
    <s v="Smith Richardson Foundation_Hudson Institute2015150000"/>
    <x v="42"/>
    <s v="Hudson Institute"/>
    <x v="45"/>
    <x v="0"/>
    <s v="added"/>
    <m/>
  </r>
  <r>
    <s v="Smith Richardson Foundation_Hudson Institute2015120441"/>
    <x v="42"/>
    <s v="Hudson Institute"/>
    <x v="103"/>
    <x v="0"/>
    <s v="added"/>
    <m/>
  </r>
  <r>
    <s v="Smith Richardson Foundation_Hudson Institute201580000"/>
    <x v="42"/>
    <s v="Hudson Institute"/>
    <x v="97"/>
    <x v="0"/>
    <s v="added"/>
    <m/>
  </r>
  <r>
    <s v="Smith Richardson Foundation_Hudson Institute2015100000"/>
    <x v="42"/>
    <s v="Hudson Institute"/>
    <x v="20"/>
    <x v="0"/>
    <s v="added"/>
    <m/>
  </r>
  <r>
    <s v="Stuart Family Foundation_Hudson Institute200775000"/>
    <x v="43"/>
    <s v="Hudson Institute"/>
    <x v="31"/>
    <x v="16"/>
    <m/>
    <m/>
  </r>
  <r>
    <s v="Stuart Family Foundation_Hudson Institute2008100000"/>
    <x v="43"/>
    <s v="Hudson Institute"/>
    <x v="20"/>
    <x v="13"/>
    <m/>
    <m/>
  </r>
  <r>
    <s v="Sweetfeet Foundation_Hudson Institute2005360000"/>
    <x v="44"/>
    <s v="Hudson Institute"/>
    <x v="104"/>
    <x v="15"/>
    <m/>
    <m/>
  </r>
  <r>
    <s v="The Carthage Foundation_Hudson Institute199140000"/>
    <x v="45"/>
    <s v="Hudson Institute"/>
    <x v="10"/>
    <x v="23"/>
    <m/>
    <m/>
  </r>
  <r>
    <s v="The Carthage Foundation_Hudson Institute199475000"/>
    <x v="45"/>
    <s v="Hudson Institute"/>
    <x v="31"/>
    <x v="26"/>
    <m/>
    <m/>
  </r>
  <r>
    <s v="The Carthage Foundation_Hudson Institute199420000"/>
    <x v="45"/>
    <s v="Hudson Institute"/>
    <x v="1"/>
    <x v="26"/>
    <m/>
    <m/>
  </r>
  <r>
    <s v="The Carthage Foundation_Hudson Institute1994100000"/>
    <x v="45"/>
    <s v="Hudson Institute"/>
    <x v="20"/>
    <x v="26"/>
    <m/>
    <m/>
  </r>
  <r>
    <s v="The Carthage Foundation_Hudson Institute199540000"/>
    <x v="45"/>
    <s v="Hudson Institute"/>
    <x v="10"/>
    <x v="27"/>
    <m/>
    <m/>
  </r>
  <r>
    <s v="The Carthage Foundation_Hudson Institute1995175000"/>
    <x v="45"/>
    <s v="Hudson Institute"/>
    <x v="43"/>
    <x v="27"/>
    <m/>
    <m/>
  </r>
  <r>
    <s v="The Carthage Foundation_Hudson Institute199630000"/>
    <x v="45"/>
    <s v="Hudson Institute"/>
    <x v="11"/>
    <x v="10"/>
    <m/>
    <m/>
  </r>
  <r>
    <s v="The Carthage Foundation_Hudson Institute199760000"/>
    <x v="45"/>
    <s v="Hudson Institute"/>
    <x v="48"/>
    <x v="28"/>
    <m/>
    <m/>
  </r>
  <r>
    <s v="The Carthage Foundation_Hudson Institute199965000"/>
    <x v="45"/>
    <s v="Hudson Institute"/>
    <x v="105"/>
    <x v="14"/>
    <m/>
    <m/>
  </r>
  <r>
    <s v="The Carthage Foundation_Hudson Institute200285000"/>
    <x v="45"/>
    <s v="Hudson Institute"/>
    <x v="38"/>
    <x v="9"/>
    <m/>
    <m/>
  </r>
  <r>
    <s v="The Carthage Foundation_Hudson Institute200385000"/>
    <x v="45"/>
    <s v="Hudson Institute"/>
    <x v="38"/>
    <x v="4"/>
    <m/>
    <m/>
  </r>
  <r>
    <s v="The Carthage Foundation_Hudson Institute200550000"/>
    <x v="45"/>
    <s v="Hudson Institute"/>
    <x v="14"/>
    <x v="15"/>
    <m/>
    <m/>
  </r>
  <r>
    <s v="The Carthage Foundation_Hudson Institute200850000"/>
    <x v="45"/>
    <s v="Hudson Institute"/>
    <x v="14"/>
    <x v="13"/>
    <m/>
    <m/>
  </r>
  <r>
    <s v="The Lynde and Harry Bradley Foundation_Hudson Institute198780000"/>
    <x v="46"/>
    <s v="Hudson Institute"/>
    <x v="97"/>
    <x v="29"/>
    <m/>
    <m/>
  </r>
  <r>
    <s v="The Lynde and Harry Bradley Foundation_Hudson Institute198957580"/>
    <x v="46"/>
    <s v="Hudson Institute"/>
    <x v="106"/>
    <x v="21"/>
    <m/>
    <m/>
  </r>
  <r>
    <s v="The Lynde and Harry Bradley Foundation_Hudson Institute1989125000"/>
    <x v="46"/>
    <s v="Hudson Institute"/>
    <x v="42"/>
    <x v="21"/>
    <m/>
    <m/>
  </r>
  <r>
    <s v="The Lynde and Harry Bradley Foundation_Hudson Institute199062500"/>
    <x v="46"/>
    <s v="Hudson Institute"/>
    <x v="107"/>
    <x v="22"/>
    <m/>
    <m/>
  </r>
  <r>
    <s v="The Lynde and Harry Bradley Foundation_Hudson Institute199040000"/>
    <x v="46"/>
    <s v="Hudson Institute"/>
    <x v="10"/>
    <x v="22"/>
    <m/>
    <m/>
  </r>
  <r>
    <s v="The Lynde and Harry Bradley Foundation_Hudson Institute199162500"/>
    <x v="46"/>
    <s v="Hudson Institute"/>
    <x v="107"/>
    <x v="23"/>
    <m/>
    <m/>
  </r>
  <r>
    <s v="The Lynde and Harry Bradley Foundation_Hudson Institute199167500"/>
    <x v="46"/>
    <s v="Hudson Institute"/>
    <x v="108"/>
    <x v="23"/>
    <m/>
    <m/>
  </r>
  <r>
    <s v="The Lynde and Harry Bradley Foundation_Hudson Institute199214000"/>
    <x v="46"/>
    <s v="Hudson Institute"/>
    <x v="109"/>
    <x v="24"/>
    <m/>
    <m/>
  </r>
  <r>
    <s v="The Lynde and Harry Bradley Foundation_Hudson Institute199214667"/>
    <x v="46"/>
    <s v="Hudson Institute"/>
    <x v="110"/>
    <x v="24"/>
    <m/>
    <m/>
  </r>
  <r>
    <s v="The Lynde and Harry Bradley Foundation_Hudson Institute199222425"/>
    <x v="46"/>
    <s v="Hudson Institute"/>
    <x v="111"/>
    <x v="24"/>
    <m/>
    <m/>
  </r>
  <r>
    <s v="The Lynde and Harry Bradley Foundation_Hudson Institute199222425"/>
    <x v="46"/>
    <s v="Hudson Institute"/>
    <x v="111"/>
    <x v="24"/>
    <m/>
    <m/>
  </r>
  <r>
    <s v="The Lynde and Harry Bradley Foundation_Hudson Institute199237500"/>
    <x v="46"/>
    <s v="Hudson Institute"/>
    <x v="112"/>
    <x v="24"/>
    <m/>
    <m/>
  </r>
  <r>
    <s v="The Lynde and Harry Bradley Foundation_Hudson Institute199237500"/>
    <x v="46"/>
    <s v="Hudson Institute"/>
    <x v="112"/>
    <x v="24"/>
    <m/>
    <m/>
  </r>
  <r>
    <s v="The Lynde and Harry Bradley Foundation_Hudson Institute199237500"/>
    <x v="46"/>
    <s v="Hudson Institute"/>
    <x v="112"/>
    <x v="24"/>
    <m/>
    <m/>
  </r>
  <r>
    <s v="The Lynde and Harry Bradley Foundation_Hudson Institute199237500"/>
    <x v="46"/>
    <s v="Hudson Institute"/>
    <x v="112"/>
    <x v="24"/>
    <m/>
    <m/>
  </r>
  <r>
    <s v="The Lynde and Harry Bradley Foundation_Hudson Institute199267500"/>
    <x v="46"/>
    <s v="Hudson Institute"/>
    <x v="108"/>
    <x v="24"/>
    <m/>
    <m/>
  </r>
  <r>
    <s v="The Lynde and Harry Bradley Foundation_Hudson Institute199267500"/>
    <x v="46"/>
    <s v="Hudson Institute"/>
    <x v="108"/>
    <x v="24"/>
    <m/>
    <m/>
  </r>
  <r>
    <s v="The Lynde and Harry Bradley Foundation_Hudson Institute199332500"/>
    <x v="46"/>
    <s v="Hudson Institute"/>
    <x v="113"/>
    <x v="25"/>
    <m/>
    <m/>
  </r>
  <r>
    <s v="The Lynde and Harry Bradley Foundation_Hudson Institute199332500"/>
    <x v="46"/>
    <s v="Hudson Institute"/>
    <x v="113"/>
    <x v="25"/>
    <m/>
    <m/>
  </r>
  <r>
    <s v="The Lynde and Harry Bradley Foundation_Hudson Institute199334000"/>
    <x v="46"/>
    <s v="Hudson Institute"/>
    <x v="114"/>
    <x v="25"/>
    <m/>
    <m/>
  </r>
  <r>
    <s v="The Lynde and Harry Bradley Foundation_Hudson Institute199350000"/>
    <x v="46"/>
    <s v="Hudson Institute"/>
    <x v="14"/>
    <x v="25"/>
    <m/>
    <m/>
  </r>
  <r>
    <s v="The Lynde and Harry Bradley Foundation_Hudson Institute199350000"/>
    <x v="46"/>
    <s v="Hudson Institute"/>
    <x v="14"/>
    <x v="25"/>
    <m/>
    <m/>
  </r>
  <r>
    <s v="The Lynde and Harry Bradley Foundation_Hudson Institute199360000"/>
    <x v="46"/>
    <s v="Hudson Institute"/>
    <x v="48"/>
    <x v="25"/>
    <m/>
    <m/>
  </r>
  <r>
    <s v="The Lynde and Harry Bradley Foundation_Hudson Institute199367500"/>
    <x v="46"/>
    <s v="Hudson Institute"/>
    <x v="108"/>
    <x v="25"/>
    <m/>
    <m/>
  </r>
  <r>
    <s v="The Lynde and Harry Bradley Foundation_Hudson Institute199367500"/>
    <x v="46"/>
    <s v="Hudson Institute"/>
    <x v="108"/>
    <x v="25"/>
    <m/>
    <m/>
  </r>
  <r>
    <s v="The Lynde and Harry Bradley Foundation_Hudson Institute199399375"/>
    <x v="46"/>
    <s v="Hudson Institute"/>
    <x v="115"/>
    <x v="25"/>
    <m/>
    <m/>
  </r>
  <r>
    <s v="The Lynde and Harry Bradley Foundation_Hudson Institute199399375"/>
    <x v="46"/>
    <s v="Hudson Institute"/>
    <x v="115"/>
    <x v="25"/>
    <m/>
    <m/>
  </r>
  <r>
    <s v="The Lynde and Harry Bradley Foundation_Hudson Institute199425000"/>
    <x v="46"/>
    <s v="Hudson Institute"/>
    <x v="5"/>
    <x v="26"/>
    <m/>
    <m/>
  </r>
  <r>
    <s v="The Lynde and Harry Bradley Foundation_Hudson Institute199425000"/>
    <x v="46"/>
    <s v="Hudson Institute"/>
    <x v="5"/>
    <x v="26"/>
    <m/>
    <m/>
  </r>
  <r>
    <s v="The Lynde and Harry Bradley Foundation_Hudson Institute199441666"/>
    <x v="46"/>
    <s v="Hudson Institute"/>
    <x v="116"/>
    <x v="26"/>
    <m/>
    <m/>
  </r>
  <r>
    <s v="The Lynde and Harry Bradley Foundation_Hudson Institute199441667"/>
    <x v="46"/>
    <s v="Hudson Institute"/>
    <x v="117"/>
    <x v="26"/>
    <m/>
    <m/>
  </r>
  <r>
    <s v="The Lynde and Harry Bradley Foundation_Hudson Institute199450000"/>
    <x v="46"/>
    <s v="Hudson Institute"/>
    <x v="14"/>
    <x v="26"/>
    <m/>
    <m/>
  </r>
  <r>
    <s v="The Lynde and Harry Bradley Foundation_Hudson Institute199450000"/>
    <x v="46"/>
    <s v="Hudson Institute"/>
    <x v="14"/>
    <x v="26"/>
    <m/>
    <m/>
  </r>
  <r>
    <s v="The Lynde and Harry Bradley Foundation_Hudson Institute199467500"/>
    <x v="46"/>
    <s v="Hudson Institute"/>
    <x v="108"/>
    <x v="26"/>
    <m/>
    <m/>
  </r>
  <r>
    <s v="The Lynde and Harry Bradley Foundation_Hudson Institute199475000"/>
    <x v="46"/>
    <s v="Hudson Institute"/>
    <x v="31"/>
    <x v="26"/>
    <m/>
    <m/>
  </r>
  <r>
    <s v="The Lynde and Harry Bradley Foundation_Hudson Institute199475000"/>
    <x v="46"/>
    <s v="Hudson Institute"/>
    <x v="31"/>
    <x v="26"/>
    <m/>
    <m/>
  </r>
  <r>
    <s v="The Lynde and Harry Bradley Foundation_Hudson Institute1994175000"/>
    <x v="46"/>
    <s v="Hudson Institute"/>
    <x v="43"/>
    <x v="26"/>
    <m/>
    <m/>
  </r>
  <r>
    <s v="The Lynde and Harry Bradley Foundation_Hudson Institute199550000"/>
    <x v="46"/>
    <s v="Hudson Institute"/>
    <x v="14"/>
    <x v="27"/>
    <m/>
    <m/>
  </r>
  <r>
    <s v="The Lynde and Harry Bradley Foundation_Hudson Institute199550000"/>
    <x v="46"/>
    <s v="Hudson Institute"/>
    <x v="14"/>
    <x v="27"/>
    <m/>
    <m/>
  </r>
  <r>
    <s v="The Lynde and Harry Bradley Foundation_Hudson Institute199550000"/>
    <x v="46"/>
    <s v="Hudson Institute"/>
    <x v="14"/>
    <x v="27"/>
    <m/>
    <m/>
  </r>
  <r>
    <s v="The Lynde and Harry Bradley Foundation_Hudson Institute199555000"/>
    <x v="46"/>
    <s v="Hudson Institute"/>
    <x v="118"/>
    <x v="27"/>
    <m/>
    <m/>
  </r>
  <r>
    <s v="The Lynde and Harry Bradley Foundation_Hudson Institute199560000"/>
    <x v="46"/>
    <s v="Hudson Institute"/>
    <x v="48"/>
    <x v="27"/>
    <m/>
    <m/>
  </r>
  <r>
    <s v="The Lynde and Harry Bradley Foundation_Hudson Institute199560000"/>
    <x v="46"/>
    <s v="Hudson Institute"/>
    <x v="48"/>
    <x v="27"/>
    <m/>
    <m/>
  </r>
  <r>
    <s v="The Lynde and Harry Bradley Foundation_Hudson Institute199570000"/>
    <x v="46"/>
    <s v="Hudson Institute"/>
    <x v="47"/>
    <x v="27"/>
    <m/>
    <m/>
  </r>
  <r>
    <s v="The Lynde and Harry Bradley Foundation_Hudson Institute199625464"/>
    <x v="46"/>
    <s v="Hudson Institute"/>
    <x v="119"/>
    <x v="10"/>
    <m/>
    <m/>
  </r>
  <r>
    <s v="The Lynde and Harry Bradley Foundation_Hudson Institute199635000"/>
    <x v="46"/>
    <s v="Hudson Institute"/>
    <x v="25"/>
    <x v="10"/>
    <m/>
    <m/>
  </r>
  <r>
    <s v="The Lynde and Harry Bradley Foundation_Hudson Institute199635000"/>
    <x v="46"/>
    <s v="Hudson Institute"/>
    <x v="25"/>
    <x v="10"/>
    <m/>
    <m/>
  </r>
  <r>
    <s v="The Lynde and Harry Bradley Foundation_Hudson Institute199650000"/>
    <x v="46"/>
    <s v="Hudson Institute"/>
    <x v="14"/>
    <x v="10"/>
    <m/>
    <m/>
  </r>
  <r>
    <s v="The Lynde and Harry Bradley Foundation_Hudson Institute199666000"/>
    <x v="46"/>
    <s v="Hudson Institute"/>
    <x v="120"/>
    <x v="10"/>
    <m/>
    <m/>
  </r>
  <r>
    <s v="The Lynde and Harry Bradley Foundation_Hudson Institute199667000"/>
    <x v="46"/>
    <s v="Hudson Institute"/>
    <x v="121"/>
    <x v="10"/>
    <m/>
    <m/>
  </r>
  <r>
    <s v="The Lynde and Harry Bradley Foundation_Hudson Institute199667000"/>
    <x v="46"/>
    <s v="Hudson Institute"/>
    <x v="121"/>
    <x v="10"/>
    <m/>
    <m/>
  </r>
  <r>
    <s v="The Lynde and Harry Bradley Foundation_Hudson Institute199762500"/>
    <x v="46"/>
    <s v="Hudson Institute"/>
    <x v="107"/>
    <x v="28"/>
    <m/>
    <m/>
  </r>
  <r>
    <s v="The Lynde and Harry Bradley Foundation_Hudson Institute199762500"/>
    <x v="46"/>
    <s v="Hudson Institute"/>
    <x v="107"/>
    <x v="28"/>
    <m/>
    <m/>
  </r>
  <r>
    <s v="The Lynde and Harry Bradley Foundation_Hudson Institute199762500"/>
    <x v="46"/>
    <s v="Hudson Institute"/>
    <x v="107"/>
    <x v="28"/>
    <m/>
    <m/>
  </r>
  <r>
    <s v="The Lynde and Harry Bradley Foundation_Hudson Institute199762500"/>
    <x v="46"/>
    <s v="Hudson Institute"/>
    <x v="107"/>
    <x v="28"/>
    <m/>
    <m/>
  </r>
  <r>
    <s v="The Lynde and Harry Bradley Foundation_Hudson Institute199750000"/>
    <x v="46"/>
    <s v="Hudson Institute"/>
    <x v="14"/>
    <x v="28"/>
    <m/>
    <m/>
  </r>
  <r>
    <s v="The Lynde and Harry Bradley Foundation_Hudson Institute199741250"/>
    <x v="46"/>
    <s v="Hudson Institute"/>
    <x v="122"/>
    <x v="28"/>
    <m/>
    <m/>
  </r>
  <r>
    <s v="The Lynde and Harry Bradley Foundation_Hudson Institute199741250"/>
    <x v="46"/>
    <s v="Hudson Institute"/>
    <x v="122"/>
    <x v="28"/>
    <m/>
    <m/>
  </r>
  <r>
    <s v="The Lynde and Harry Bradley Foundation_Hudson Institute199735000"/>
    <x v="46"/>
    <s v="Hudson Institute"/>
    <x v="25"/>
    <x v="28"/>
    <m/>
    <m/>
  </r>
  <r>
    <s v="The Lynde and Harry Bradley Foundation_Hudson Institute199735000"/>
    <x v="46"/>
    <s v="Hudson Institute"/>
    <x v="25"/>
    <x v="28"/>
    <m/>
    <m/>
  </r>
  <r>
    <s v="The Lynde and Harry Bradley Foundation_Hudson Institute199730000"/>
    <x v="46"/>
    <s v="Hudson Institute"/>
    <x v="11"/>
    <x v="28"/>
    <m/>
    <m/>
  </r>
  <r>
    <s v="The Lynde and Harry Bradley Foundation_Hudson Institute199730000"/>
    <x v="46"/>
    <s v="Hudson Institute"/>
    <x v="11"/>
    <x v="28"/>
    <m/>
    <m/>
  </r>
  <r>
    <s v="The Lynde and Harry Bradley Foundation_Hudson Institute199725463"/>
    <x v="46"/>
    <s v="Hudson Institute"/>
    <x v="123"/>
    <x v="28"/>
    <m/>
    <m/>
  </r>
  <r>
    <s v="The Lynde and Harry Bradley Foundation_Hudson Institute199725463"/>
    <x v="46"/>
    <s v="Hudson Institute"/>
    <x v="123"/>
    <x v="28"/>
    <m/>
    <m/>
  </r>
  <r>
    <s v="The Lynde and Harry Bradley Foundation_Hudson Institute199850000"/>
    <x v="46"/>
    <s v="Hudson Institute"/>
    <x v="14"/>
    <x v="20"/>
    <m/>
    <m/>
  </r>
  <r>
    <s v="The Lynde and Harry Bradley Foundation_Hudson Institute199850000"/>
    <x v="46"/>
    <s v="Hudson Institute"/>
    <x v="14"/>
    <x v="20"/>
    <m/>
    <m/>
  </r>
  <r>
    <s v="The Lynde and Harry Bradley Foundation_Hudson Institute199850000"/>
    <x v="46"/>
    <s v="Hudson Institute"/>
    <x v="14"/>
    <x v="20"/>
    <m/>
    <m/>
  </r>
  <r>
    <s v="The Lynde and Harry Bradley Foundation_Hudson Institute199835000"/>
    <x v="46"/>
    <s v="Hudson Institute"/>
    <x v="25"/>
    <x v="20"/>
    <m/>
    <m/>
  </r>
  <r>
    <s v="The Lynde and Harry Bradley Foundation_Hudson Institute199835000"/>
    <x v="46"/>
    <s v="Hudson Institute"/>
    <x v="25"/>
    <x v="20"/>
    <m/>
    <m/>
  </r>
  <r>
    <s v="The Lynde and Harry Bradley Foundation_Hudson Institute199841250"/>
    <x v="46"/>
    <s v="Hudson Institute"/>
    <x v="122"/>
    <x v="20"/>
    <m/>
    <m/>
  </r>
  <r>
    <s v="The Lynde and Harry Bradley Foundation_Hudson Institute199841250"/>
    <x v="46"/>
    <s v="Hudson Institute"/>
    <x v="122"/>
    <x v="20"/>
    <m/>
    <m/>
  </r>
  <r>
    <s v="The Lynde and Harry Bradley Foundation_Hudson Institute1999150000"/>
    <x v="46"/>
    <s v="Hudson Institute"/>
    <x v="45"/>
    <x v="14"/>
    <m/>
    <m/>
  </r>
  <r>
    <s v="The Lynde and Harry Bradley Foundation_Hudson Institute1999110000"/>
    <x v="46"/>
    <s v="Hudson Institute"/>
    <x v="124"/>
    <x v="14"/>
    <m/>
    <m/>
  </r>
  <r>
    <s v="The Lynde and Harry Bradley Foundation_Hudson Institute199975000"/>
    <x v="46"/>
    <s v="Hudson Institute"/>
    <x v="31"/>
    <x v="14"/>
    <m/>
    <m/>
  </r>
  <r>
    <s v="The Lynde and Harry Bradley Foundation_Hudson Institute199970000"/>
    <x v="46"/>
    <s v="Hudson Institute"/>
    <x v="47"/>
    <x v="14"/>
    <m/>
    <m/>
  </r>
  <r>
    <s v="The Lynde and Harry Bradley Foundation_Hudson Institute199969000"/>
    <x v="46"/>
    <s v="Hudson Institute"/>
    <x v="125"/>
    <x v="14"/>
    <m/>
    <m/>
  </r>
  <r>
    <s v="The Lynde and Harry Bradley Foundation_Hudson Institute19992500"/>
    <x v="46"/>
    <s v="Hudson Institute"/>
    <x v="126"/>
    <x v="14"/>
    <m/>
    <m/>
  </r>
  <r>
    <s v="The Lynde and Harry Bradley Foundation_Hudson Institute200075000"/>
    <x v="46"/>
    <s v="Hudson Institute"/>
    <x v="31"/>
    <x v="11"/>
    <m/>
    <m/>
  </r>
  <r>
    <s v="The Lynde and Harry Bradley Foundation_Hudson Institute200055000"/>
    <x v="46"/>
    <s v="Hudson Institute"/>
    <x v="118"/>
    <x v="11"/>
    <m/>
    <m/>
  </r>
  <r>
    <s v="The Lynde and Harry Bradley Foundation_Hudson Institute200055000"/>
    <x v="46"/>
    <s v="Hudson Institute"/>
    <x v="118"/>
    <x v="11"/>
    <m/>
    <m/>
  </r>
  <r>
    <s v="The Lynde and Harry Bradley Foundation_Hudson Institute200043750"/>
    <x v="46"/>
    <s v="Hudson Institute"/>
    <x v="127"/>
    <x v="11"/>
    <m/>
    <m/>
  </r>
  <r>
    <s v="The Lynde and Harry Bradley Foundation_Hudson Institute200043750"/>
    <x v="46"/>
    <s v="Hudson Institute"/>
    <x v="127"/>
    <x v="11"/>
    <m/>
    <m/>
  </r>
  <r>
    <s v="The Lynde and Harry Bradley Foundation_Hudson Institute200043750"/>
    <x v="46"/>
    <s v="Hudson Institute"/>
    <x v="127"/>
    <x v="11"/>
    <m/>
    <m/>
  </r>
  <r>
    <s v="The Lynde and Harry Bradley Foundation_Hudson Institute200035000"/>
    <x v="46"/>
    <s v="Hudson Institute"/>
    <x v="25"/>
    <x v="11"/>
    <m/>
    <m/>
  </r>
  <r>
    <s v="The Lynde and Harry Bradley Foundation_Hudson Institute200043750"/>
    <x v="46"/>
    <s v="Hudson Institute"/>
    <x v="127"/>
    <x v="11"/>
    <m/>
    <m/>
  </r>
  <r>
    <s v="The Lynde and Harry Bradley Foundation_Hudson Institute200015000"/>
    <x v="46"/>
    <s v="Hudson Institute"/>
    <x v="4"/>
    <x v="11"/>
    <m/>
    <m/>
  </r>
  <r>
    <s v="The Lynde and Harry Bradley Foundation_Hudson Institute200150000"/>
    <x v="46"/>
    <s v="Hudson Institute"/>
    <x v="14"/>
    <x v="8"/>
    <m/>
    <m/>
  </r>
  <r>
    <s v="The Lynde and Harry Bradley Foundation_Hudson Institute200150000"/>
    <x v="46"/>
    <s v="Hudson Institute"/>
    <x v="14"/>
    <x v="8"/>
    <m/>
    <m/>
  </r>
  <r>
    <s v="The Lynde and Harry Bradley Foundation_Hudson Institute200150000"/>
    <x v="46"/>
    <s v="Hudson Institute"/>
    <x v="14"/>
    <x v="8"/>
    <m/>
    <m/>
  </r>
  <r>
    <s v="The Lynde and Harry Bradley Foundation_Hudson Institute200135000"/>
    <x v="46"/>
    <s v="Hudson Institute"/>
    <x v="25"/>
    <x v="8"/>
    <m/>
    <m/>
  </r>
  <r>
    <s v="The Lynde and Harry Bradley Foundation_Hudson Institute200135000"/>
    <x v="46"/>
    <s v="Hudson Institute"/>
    <x v="25"/>
    <x v="8"/>
    <m/>
    <m/>
  </r>
  <r>
    <s v="The Lynde and Harry Bradley Foundation_Hudson Institute200135000"/>
    <x v="46"/>
    <s v="Hudson Institute"/>
    <x v="25"/>
    <x v="8"/>
    <m/>
    <m/>
  </r>
  <r>
    <s v="The Lynde and Harry Bradley Foundation_Hudson Institute200135000"/>
    <x v="46"/>
    <s v="Hudson Institute"/>
    <x v="25"/>
    <x v="8"/>
    <m/>
    <m/>
  </r>
  <r>
    <s v="The Lynde and Harry Bradley Foundation_Hudson Institute200135000"/>
    <x v="46"/>
    <s v="Hudson Institute"/>
    <x v="25"/>
    <x v="8"/>
    <m/>
    <m/>
  </r>
  <r>
    <s v="The Lynde and Harry Bradley Foundation_Hudson Institute200250000"/>
    <x v="46"/>
    <s v="Hudson Institute"/>
    <x v="14"/>
    <x v="9"/>
    <m/>
    <m/>
  </r>
  <r>
    <s v="The Lynde and Harry Bradley Foundation_Hudson Institute200250000"/>
    <x v="46"/>
    <s v="Hudson Institute"/>
    <x v="14"/>
    <x v="9"/>
    <m/>
    <m/>
  </r>
  <r>
    <s v="The Lynde and Harry Bradley Foundation_Hudson Institute200250000"/>
    <x v="46"/>
    <s v="Hudson Institute"/>
    <x v="14"/>
    <x v="9"/>
    <m/>
    <m/>
  </r>
  <r>
    <s v="The Lynde and Harry Bradley Foundation_Hudson Institute200250000"/>
    <x v="46"/>
    <s v="Hudson Institute"/>
    <x v="14"/>
    <x v="9"/>
    <m/>
    <m/>
  </r>
  <r>
    <s v="The Lynde and Harry Bradley Foundation_Hudson Institute200350000"/>
    <x v="46"/>
    <s v="Hudson Institute"/>
    <x v="14"/>
    <x v="4"/>
    <m/>
    <m/>
  </r>
  <r>
    <s v="The Lynde and Harry Bradley Foundation_Hudson Institute2003115085"/>
    <x v="46"/>
    <s v="Hudson Institute"/>
    <x v="128"/>
    <x v="4"/>
    <m/>
    <m/>
  </r>
  <r>
    <s v="The Lynde and Harry Bradley Foundation_Hudson Institute2003115085"/>
    <x v="46"/>
    <s v="Hudson Institute"/>
    <x v="128"/>
    <x v="4"/>
    <m/>
    <m/>
  </r>
  <r>
    <s v="The Lynde and Harry Bradley Foundation_Hudson Institute2003115085"/>
    <x v="46"/>
    <s v="Hudson Institute"/>
    <x v="128"/>
    <x v="4"/>
    <m/>
    <m/>
  </r>
  <r>
    <s v="The Lynde and Harry Bradley Foundation_Hudson Institute2003115085"/>
    <x v="46"/>
    <s v="Hudson Institute"/>
    <x v="128"/>
    <x v="4"/>
    <m/>
    <m/>
  </r>
  <r>
    <s v="The Lynde and Harry Bradley Foundation_Hudson Institute2004111525"/>
    <x v="46"/>
    <s v="Hudson Institute"/>
    <x v="129"/>
    <x v="5"/>
    <m/>
    <m/>
  </r>
  <r>
    <s v="The Lynde and Harry Bradley Foundation_Hudson Institute2004111525"/>
    <x v="46"/>
    <s v="Hudson Institute"/>
    <x v="129"/>
    <x v="5"/>
    <m/>
    <m/>
  </r>
  <r>
    <s v="The Lynde and Harry Bradley Foundation_Hudson Institute2004111525"/>
    <x v="46"/>
    <s v="Hudson Institute"/>
    <x v="129"/>
    <x v="5"/>
    <m/>
    <m/>
  </r>
  <r>
    <s v="The Lynde and Harry Bradley Foundation_Hudson Institute2004111525"/>
    <x v="46"/>
    <s v="Hudson Institute"/>
    <x v="129"/>
    <x v="5"/>
    <m/>
    <m/>
  </r>
  <r>
    <s v="The Lynde and Harry Bradley Foundation_Hudson Institute200475000"/>
    <x v="46"/>
    <s v="Hudson Institute"/>
    <x v="31"/>
    <x v="5"/>
    <m/>
    <m/>
  </r>
  <r>
    <s v="The Lynde and Harry Bradley Foundation_Hudson Institute2004109775"/>
    <x v="46"/>
    <s v="Hudson Institute"/>
    <x v="130"/>
    <x v="5"/>
    <m/>
    <m/>
  </r>
  <r>
    <s v="The Lynde and Harry Bradley Foundation_Hudson Institute200525000"/>
    <x v="46"/>
    <s v="Hudson Institute"/>
    <x v="5"/>
    <x v="15"/>
    <m/>
    <m/>
  </r>
  <r>
    <s v="The Lynde and Harry Bradley Foundation_Hudson Institute200575000"/>
    <x v="46"/>
    <s v="Hudson Institute"/>
    <x v="31"/>
    <x v="15"/>
    <m/>
    <m/>
  </r>
  <r>
    <s v="The Lynde and Harry Bradley Foundation_Hudson Institute2005100000"/>
    <x v="46"/>
    <s v="Hudson Institute"/>
    <x v="20"/>
    <x v="15"/>
    <m/>
    <m/>
  </r>
  <r>
    <s v="The Lynde and Harry Bradley Foundation_Hudson Institute2005109775"/>
    <x v="46"/>
    <s v="Hudson Institute"/>
    <x v="130"/>
    <x v="15"/>
    <m/>
    <m/>
  </r>
  <r>
    <s v="The Lynde and Harry Bradley Foundation_Hudson Institute2005219500"/>
    <x v="46"/>
    <s v="Hudson Institute"/>
    <x v="131"/>
    <x v="15"/>
    <m/>
    <m/>
  </r>
  <r>
    <s v="The Lynde and Harry Bradley Foundation_Hudson Institute200650000"/>
    <x v="46"/>
    <s v="Hudson Institute"/>
    <x v="14"/>
    <x v="12"/>
    <m/>
    <m/>
  </r>
  <r>
    <s v="The Lynde and Harry Bradley Foundation_Hudson Institute200645000"/>
    <x v="46"/>
    <s v="Hudson Institute"/>
    <x v="66"/>
    <x v="12"/>
    <m/>
    <m/>
  </r>
  <r>
    <s v="The Lynde and Harry Bradley Foundation_Hudson Institute200645000"/>
    <x v="46"/>
    <s v="Hudson Institute"/>
    <x v="66"/>
    <x v="12"/>
    <m/>
    <m/>
  </r>
  <r>
    <s v="The Lynde and Harry Bradley Foundation_Hudson Institute200615000"/>
    <x v="46"/>
    <s v="Hudson Institute"/>
    <x v="4"/>
    <x v="12"/>
    <m/>
    <m/>
  </r>
  <r>
    <s v="The Lynde and Harry Bradley Foundation_Hudson Institute200675000"/>
    <x v="46"/>
    <s v="Hudson Institute"/>
    <x v="31"/>
    <x v="12"/>
    <m/>
    <m/>
  </r>
  <r>
    <s v="The Lynde and Harry Bradley Foundation_Hudson Institute200675000"/>
    <x v="46"/>
    <s v="Hudson Institute"/>
    <x v="31"/>
    <x v="12"/>
    <m/>
    <m/>
  </r>
  <r>
    <s v="The Lynde and Harry Bradley Foundation_Hudson Institute200675000"/>
    <x v="46"/>
    <s v="Hudson Institute"/>
    <x v="31"/>
    <x v="12"/>
    <m/>
    <m/>
  </r>
  <r>
    <s v="The Lynde and Harry Bradley Foundation_Hudson Institute2006100000"/>
    <x v="46"/>
    <s v="Hudson Institute"/>
    <x v="20"/>
    <x v="12"/>
    <m/>
    <m/>
  </r>
  <r>
    <s v="The Lynde and Harry Bradley Foundation_Hudson Institute2006110000"/>
    <x v="46"/>
    <s v="Hudson Institute"/>
    <x v="124"/>
    <x v="12"/>
    <m/>
    <m/>
  </r>
  <r>
    <s v="The Lynde and Harry Bradley Foundation_Hudson Institute2006110000"/>
    <x v="46"/>
    <s v="Hudson Institute"/>
    <x v="124"/>
    <x v="12"/>
    <m/>
    <m/>
  </r>
  <r>
    <s v="The Lynde and Harry Bradley Foundation_Hudson Institute2006110000"/>
    <x v="46"/>
    <s v="Hudson Institute"/>
    <x v="124"/>
    <x v="12"/>
    <m/>
    <m/>
  </r>
  <r>
    <s v="The Lynde and Harry Bradley Foundation_Hudson Institute2006110000"/>
    <x v="46"/>
    <s v="Hudson Institute"/>
    <x v="124"/>
    <x v="12"/>
    <m/>
    <m/>
  </r>
  <r>
    <s v="The Lynde and Harry Bradley Foundation_Hudson Institute200725000"/>
    <x v="46"/>
    <s v="Hudson Institute"/>
    <x v="5"/>
    <x v="16"/>
    <m/>
    <m/>
  </r>
  <r>
    <s v="The Lynde and Harry Bradley Foundation_Hudson Institute200725000"/>
    <x v="46"/>
    <s v="Hudson Institute"/>
    <x v="5"/>
    <x v="16"/>
    <m/>
    <m/>
  </r>
  <r>
    <s v="The Lynde and Harry Bradley Foundation_Hudson Institute200750000"/>
    <x v="46"/>
    <s v="Hudson Institute"/>
    <x v="14"/>
    <x v="16"/>
    <m/>
    <m/>
  </r>
  <r>
    <s v="The Lynde and Harry Bradley Foundation_Hudson Institute200750000"/>
    <x v="46"/>
    <s v="Hudson Institute"/>
    <x v="14"/>
    <x v="16"/>
    <m/>
    <m/>
  </r>
  <r>
    <s v="The Lynde and Harry Bradley Foundation_Hudson Institute200750000"/>
    <x v="46"/>
    <s v="Hudson Institute"/>
    <x v="14"/>
    <x v="16"/>
    <m/>
    <m/>
  </r>
  <r>
    <s v="The Lynde and Harry Bradley Foundation_Hudson Institute200750000"/>
    <x v="46"/>
    <s v="Hudson Institute"/>
    <x v="14"/>
    <x v="16"/>
    <m/>
    <m/>
  </r>
  <r>
    <s v="The Lynde and Harry Bradley Foundation_Hudson Institute200775000"/>
    <x v="46"/>
    <s v="Hudson Institute"/>
    <x v="31"/>
    <x v="16"/>
    <m/>
    <m/>
  </r>
  <r>
    <s v="The Lynde and Harry Bradley Foundation_Hudson Institute200775000"/>
    <x v="46"/>
    <s v="Hudson Institute"/>
    <x v="31"/>
    <x v="16"/>
    <m/>
    <m/>
  </r>
  <r>
    <s v="The Lynde and Harry Bradley Foundation_Hudson Institute200775000"/>
    <x v="46"/>
    <s v="Hudson Institute"/>
    <x v="31"/>
    <x v="16"/>
    <m/>
    <m/>
  </r>
  <r>
    <s v="The Lynde and Harry Bradley Foundation_Hudson Institute200775000"/>
    <x v="46"/>
    <s v="Hudson Institute"/>
    <x v="31"/>
    <x v="16"/>
    <m/>
    <m/>
  </r>
  <r>
    <s v="The Lynde and Harry Bradley Foundation_Hudson Institute2007110000"/>
    <x v="46"/>
    <s v="Hudson Institute"/>
    <x v="124"/>
    <x v="16"/>
    <m/>
    <m/>
  </r>
  <r>
    <s v="The Lynde and Harry Bradley Foundation_Hudson Institute2007110000"/>
    <x v="46"/>
    <s v="Hudson Institute"/>
    <x v="124"/>
    <x v="16"/>
    <m/>
    <m/>
  </r>
  <r>
    <s v="The Lynde and Harry Bradley Foundation_Hudson Institute2007110000"/>
    <x v="46"/>
    <s v="Hudson Institute"/>
    <x v="124"/>
    <x v="16"/>
    <m/>
    <m/>
  </r>
  <r>
    <s v="The Lynde and Harry Bradley Foundation_Hudson Institute2007110000"/>
    <x v="46"/>
    <s v="Hudson Institute"/>
    <x v="124"/>
    <x v="16"/>
    <m/>
    <m/>
  </r>
  <r>
    <s v="The Lynde and Harry Bradley Foundation_Hudson Institute2008440000"/>
    <x v="46"/>
    <s v="Hudson Institute"/>
    <x v="132"/>
    <x v="13"/>
    <m/>
    <m/>
  </r>
  <r>
    <s v="The Lynde and Harry Bradley Foundation_Hudson Institute2008225000"/>
    <x v="46"/>
    <s v="Hudson Institute"/>
    <x v="73"/>
    <x v="13"/>
    <m/>
    <m/>
  </r>
  <r>
    <s v="The Lynde and Harry Bradley Foundation_Hudson Institute2008100000"/>
    <x v="46"/>
    <s v="Hudson Institute"/>
    <x v="20"/>
    <x v="13"/>
    <m/>
    <m/>
  </r>
  <r>
    <s v="The Lynde and Harry Bradley Foundation_Hudson Institute2008100000"/>
    <x v="46"/>
    <s v="Hudson Institute"/>
    <x v="20"/>
    <x v="13"/>
    <m/>
    <m/>
  </r>
  <r>
    <s v="The Lynde and Harry Bradley Foundation_Hudson Institute200850000"/>
    <x v="46"/>
    <s v="Hudson Institute"/>
    <x v="14"/>
    <x v="13"/>
    <m/>
    <m/>
  </r>
  <r>
    <s v="The Lynde and Harry Bradley Foundation_Hudson Institute200825000"/>
    <x v="46"/>
    <s v="Hudson Institute"/>
    <x v="5"/>
    <x v="13"/>
    <m/>
    <m/>
  </r>
  <r>
    <s v="The Lynde and Harry Bradley Foundation_Hudson Institute200925000"/>
    <x v="46"/>
    <s v="Hudson Institute"/>
    <x v="5"/>
    <x v="1"/>
    <m/>
    <m/>
  </r>
  <r>
    <s v="The Lynde and Harry Bradley Foundation_Hudson Institute200940000"/>
    <x v="46"/>
    <s v="Hudson Institute"/>
    <x v="10"/>
    <x v="1"/>
    <m/>
    <m/>
  </r>
  <r>
    <s v="The Lynde and Harry Bradley Foundation_Hudson Institute200940000"/>
    <x v="46"/>
    <s v="Hudson Institute"/>
    <x v="10"/>
    <x v="1"/>
    <m/>
    <m/>
  </r>
  <r>
    <s v="The Lynde and Harry Bradley Foundation_Hudson Institute200950000"/>
    <x v="46"/>
    <s v="Hudson Institute"/>
    <x v="14"/>
    <x v="1"/>
    <m/>
    <m/>
  </r>
  <r>
    <s v="The Lynde and Harry Bradley Foundation_Hudson Institute200950000"/>
    <x v="46"/>
    <s v="Hudson Institute"/>
    <x v="14"/>
    <x v="1"/>
    <m/>
    <m/>
  </r>
  <r>
    <s v="The Lynde and Harry Bradley Foundation_Hudson Institute200950000"/>
    <x v="46"/>
    <s v="Hudson Institute"/>
    <x v="14"/>
    <x v="1"/>
    <m/>
    <m/>
  </r>
  <r>
    <s v="The Lynde and Harry Bradley Foundation_Hudson Institute200950000"/>
    <x v="46"/>
    <s v="Hudson Institute"/>
    <x v="14"/>
    <x v="1"/>
    <m/>
    <m/>
  </r>
  <r>
    <s v="The Lynde and Harry Bradley Foundation_Hudson Institute200950000"/>
    <x v="46"/>
    <s v="Hudson Institute"/>
    <x v="14"/>
    <x v="1"/>
    <m/>
    <m/>
  </r>
  <r>
    <s v="The Lynde and Harry Bradley Foundation_Hudson Institute200975000"/>
    <x v="46"/>
    <s v="Hudson Institute"/>
    <x v="31"/>
    <x v="1"/>
    <m/>
    <m/>
  </r>
  <r>
    <s v="The Lynde and Harry Bradley Foundation_Hudson Institute200975000"/>
    <x v="46"/>
    <s v="Hudson Institute"/>
    <x v="31"/>
    <x v="1"/>
    <m/>
    <m/>
  </r>
  <r>
    <s v="The Lynde and Harry Bradley Foundation_Hudson Institute200975000"/>
    <x v="46"/>
    <s v="Hudson Institute"/>
    <x v="31"/>
    <x v="1"/>
    <m/>
    <m/>
  </r>
  <r>
    <s v="The Lynde and Harry Bradley Foundation_Hudson Institute2009110000"/>
    <x v="46"/>
    <s v="Hudson Institute"/>
    <x v="124"/>
    <x v="1"/>
    <m/>
    <m/>
  </r>
  <r>
    <s v="The Lynde and Harry Bradley Foundation_Hudson Institute2009110000"/>
    <x v="46"/>
    <s v="Hudson Institute"/>
    <x v="124"/>
    <x v="1"/>
    <m/>
    <m/>
  </r>
  <r>
    <s v="The Lynde and Harry Bradley Foundation_Hudson Institute2009110000"/>
    <x v="46"/>
    <s v="Hudson Institute"/>
    <x v="124"/>
    <x v="1"/>
    <m/>
    <m/>
  </r>
  <r>
    <s v="The Lynde and Harry Bradley Foundation_Hudson Institute2009110000"/>
    <x v="46"/>
    <s v="Hudson Institute"/>
    <x v="124"/>
    <x v="1"/>
    <m/>
    <m/>
  </r>
  <r>
    <s v="The Lynde and Harry Bradley Foundation_Hudson Institute201040000"/>
    <x v="46"/>
    <s v="Hudson Institute"/>
    <x v="10"/>
    <x v="2"/>
    <m/>
    <m/>
  </r>
  <r>
    <s v="The Lynde and Harry Bradley Foundation_Hudson Institute201045000"/>
    <x v="46"/>
    <s v="Hudson Institute"/>
    <x v="66"/>
    <x v="2"/>
    <m/>
    <m/>
  </r>
  <r>
    <s v="The Lynde and Harry Bradley Foundation_Hudson Institute201045000"/>
    <x v="46"/>
    <s v="Hudson Institute"/>
    <x v="66"/>
    <x v="2"/>
    <m/>
    <m/>
  </r>
  <r>
    <s v="The Lynde and Harry Bradley Foundation_Hudson Institute201045000"/>
    <x v="46"/>
    <s v="Hudson Institute"/>
    <x v="66"/>
    <x v="2"/>
    <m/>
    <m/>
  </r>
  <r>
    <s v="The Lynde and Harry Bradley Foundation_Hudson Institute201050000"/>
    <x v="46"/>
    <s v="Hudson Institute"/>
    <x v="14"/>
    <x v="2"/>
    <m/>
    <m/>
  </r>
  <r>
    <s v="The Lynde and Harry Bradley Foundation_Hudson Institute201050000"/>
    <x v="46"/>
    <s v="Hudson Institute"/>
    <x v="14"/>
    <x v="2"/>
    <m/>
    <m/>
  </r>
  <r>
    <s v="The Lynde and Harry Bradley Foundation_Hudson Institute201050000"/>
    <x v="46"/>
    <s v="Hudson Institute"/>
    <x v="14"/>
    <x v="2"/>
    <m/>
    <m/>
  </r>
  <r>
    <s v="The Lynde and Harry Bradley Foundation_Hudson Institute201050000"/>
    <x v="46"/>
    <s v="Hudson Institute"/>
    <x v="14"/>
    <x v="2"/>
    <m/>
    <m/>
  </r>
  <r>
    <s v="The Lynde and Harry Bradley Foundation_Hudson Institute201050000"/>
    <x v="46"/>
    <s v="Hudson Institute"/>
    <x v="14"/>
    <x v="2"/>
    <m/>
    <m/>
  </r>
  <r>
    <s v="The Lynde and Harry Bradley Foundation_Hudson Institute201065000"/>
    <x v="46"/>
    <s v="Hudson Institute"/>
    <x v="105"/>
    <x v="2"/>
    <m/>
    <m/>
  </r>
  <r>
    <s v="The Lynde and Harry Bradley Foundation_Hudson Institute2010100000"/>
    <x v="46"/>
    <s v="Hudson Institute"/>
    <x v="20"/>
    <x v="2"/>
    <m/>
    <m/>
  </r>
  <r>
    <s v="The Lynde and Harry Bradley Foundation_Hudson Institute2010100000"/>
    <x v="46"/>
    <s v="Hudson Institute"/>
    <x v="20"/>
    <x v="2"/>
    <m/>
    <m/>
  </r>
  <r>
    <s v="The Lynde and Harry Bradley Foundation_Hudson Institute2010100000"/>
    <x v="46"/>
    <s v="Hudson Institute"/>
    <x v="20"/>
    <x v="2"/>
    <m/>
    <m/>
  </r>
  <r>
    <s v="The Lynde and Harry Bradley Foundation_Hudson Institute2010100000"/>
    <x v="46"/>
    <s v="Hudson Institute"/>
    <x v="20"/>
    <x v="2"/>
    <m/>
    <m/>
  </r>
  <r>
    <s v="The Lynde and Harry Bradley Foundation_Hudson Institute201110000"/>
    <x v="46"/>
    <s v="Hudson Institute"/>
    <x v="3"/>
    <x v="3"/>
    <m/>
    <m/>
  </r>
  <r>
    <s v="The Lynde and Harry Bradley Foundation_Hudson Institute201120000"/>
    <x v="46"/>
    <s v="Hudson Institute"/>
    <x v="1"/>
    <x v="3"/>
    <m/>
    <m/>
  </r>
  <r>
    <s v="The Lynde and Harry Bradley Foundation_Hudson Institute201150000"/>
    <x v="46"/>
    <s v="Hudson Institute"/>
    <x v="14"/>
    <x v="3"/>
    <m/>
    <m/>
  </r>
  <r>
    <s v="The Lynde and Harry Bradley Foundation_Hudson Institute201150000"/>
    <x v="46"/>
    <s v="Hudson Institute"/>
    <x v="14"/>
    <x v="3"/>
    <m/>
    <m/>
  </r>
  <r>
    <s v="The Lynde and Harry Bradley Foundation_Hudson Institute201175000"/>
    <x v="46"/>
    <s v="Hudson Institute"/>
    <x v="31"/>
    <x v="3"/>
    <m/>
    <m/>
  </r>
  <r>
    <s v="The Lynde and Harry Bradley Foundation_Hudson Institute2011175000"/>
    <x v="46"/>
    <s v="Hudson Institute"/>
    <x v="43"/>
    <x v="3"/>
    <m/>
    <m/>
  </r>
  <r>
    <s v="The Lynde and Harry Bradley Foundation_Hudson Institute2011375000"/>
    <x v="46"/>
    <s v="Hudson Institute"/>
    <x v="133"/>
    <x v="3"/>
    <m/>
    <m/>
  </r>
  <r>
    <s v="The Lynde and Harry Bradley Foundation_Hudson Institute201210000"/>
    <x v="46"/>
    <s v="Hudson Institute"/>
    <x v="3"/>
    <x v="6"/>
    <m/>
    <m/>
  </r>
  <r>
    <s v="The Lynde and Harry Bradley Foundation_Hudson Institute201225000"/>
    <x v="46"/>
    <s v="Hudson Institute"/>
    <x v="5"/>
    <x v="6"/>
    <m/>
    <m/>
  </r>
  <r>
    <s v="The Lynde and Harry Bradley Foundation_Hudson Institute201235000"/>
    <x v="46"/>
    <s v="Hudson Institute"/>
    <x v="25"/>
    <x v="6"/>
    <m/>
    <m/>
  </r>
  <r>
    <s v="The Lynde and Harry Bradley Foundation_Hudson Institute201260000"/>
    <x v="46"/>
    <s v="Hudson Institute"/>
    <x v="48"/>
    <x v="6"/>
    <m/>
    <m/>
  </r>
  <r>
    <s v="The Lynde and Harry Bradley Foundation_Hudson Institute201260000"/>
    <x v="46"/>
    <s v="Hudson Institute"/>
    <x v="48"/>
    <x v="6"/>
    <m/>
    <m/>
  </r>
  <r>
    <s v="The Lynde and Harry Bradley Foundation_Hudson Institute201265000"/>
    <x v="46"/>
    <s v="Hudson Institute"/>
    <x v="105"/>
    <x v="6"/>
    <m/>
    <m/>
  </r>
  <r>
    <s v="The Lynde and Harry Bradley Foundation_Hudson Institute201275000"/>
    <x v="46"/>
    <s v="Hudson Institute"/>
    <x v="31"/>
    <x v="6"/>
    <m/>
    <m/>
  </r>
  <r>
    <s v="The Lynde and Harry Bradley Foundation_Hudson Institute201275000"/>
    <x v="46"/>
    <s v="Hudson Institute"/>
    <x v="31"/>
    <x v="6"/>
    <m/>
    <m/>
  </r>
  <r>
    <s v="The Lynde and Harry Bradley Foundation_Hudson Institute201293750"/>
    <x v="46"/>
    <s v="Hudson Institute"/>
    <x v="134"/>
    <x v="6"/>
    <m/>
    <m/>
  </r>
  <r>
    <s v="The Lynde and Harry Bradley Foundation_Hudson Institute2012281250"/>
    <x v="46"/>
    <s v="Hudson Institute"/>
    <x v="135"/>
    <x v="6"/>
    <m/>
    <m/>
  </r>
  <r>
    <s v="The Lynde and Harry Bradley Foundation_Hudson Institute201335000"/>
    <x v="46"/>
    <s v="Hudson Institute"/>
    <x v="25"/>
    <x v="17"/>
    <m/>
    <m/>
  </r>
  <r>
    <s v="The Lynde and Harry Bradley Foundation_Hudson Institute201340000"/>
    <x v="46"/>
    <s v="Hudson Institute"/>
    <x v="10"/>
    <x v="17"/>
    <m/>
    <m/>
  </r>
  <r>
    <s v="The Lynde and Harry Bradley Foundation_Hudson Institute201315000"/>
    <x v="46"/>
    <s v="Hudson Institute"/>
    <x v="4"/>
    <x v="17"/>
    <m/>
    <m/>
  </r>
  <r>
    <s v="The Lynde and Harry Bradley Foundation_Hudson Institute201350000"/>
    <x v="46"/>
    <s v="Hudson Institute"/>
    <x v="14"/>
    <x v="17"/>
    <m/>
    <m/>
  </r>
  <r>
    <s v="The Lynde and Harry Bradley Foundation_Hudson Institute201335000"/>
    <x v="46"/>
    <s v="Hudson Institute"/>
    <x v="25"/>
    <x v="17"/>
    <m/>
    <m/>
  </r>
  <r>
    <s v="The Lynde and Harry Bradley Foundation_Hudson Institute201365000"/>
    <x v="46"/>
    <s v="Hudson Institute"/>
    <x v="105"/>
    <x v="17"/>
    <m/>
    <m/>
  </r>
  <r>
    <s v="The Lynde and Harry Bradley Foundation_Hudson Institute201387500"/>
    <x v="46"/>
    <s v="Hudson Institute"/>
    <x v="136"/>
    <x v="17"/>
    <m/>
    <m/>
  </r>
  <r>
    <s v="The Lynde and Harry Bradley Foundation_Hudson Institute201387500"/>
    <x v="46"/>
    <s v="Hudson Institute"/>
    <x v="136"/>
    <x v="17"/>
    <m/>
    <m/>
  </r>
  <r>
    <s v="The Lynde and Harry Bradley Foundation_Hudson Institute201387500"/>
    <x v="46"/>
    <s v="Hudson Institute"/>
    <x v="136"/>
    <x v="17"/>
    <m/>
    <m/>
  </r>
  <r>
    <s v="The Lynde and Harry Bradley Foundation_Hudson Institute201387500"/>
    <x v="46"/>
    <s v="Hudson Institute"/>
    <x v="136"/>
    <x v="17"/>
    <m/>
    <m/>
  </r>
  <r>
    <s v="The Lynde and Harry Bradley Foundation_Hudson Institute20136000"/>
    <x v="46"/>
    <s v="Hudson Institute"/>
    <x v="137"/>
    <x v="17"/>
    <m/>
    <m/>
  </r>
  <r>
    <s v="The Lynde and Harry Bradley Foundation_Hudson Institute201375000"/>
    <x v="46"/>
    <s v="Hudson Institute"/>
    <x v="31"/>
    <x v="17"/>
    <m/>
    <m/>
  </r>
  <r>
    <s v="The Lynde and Harry Bradley Foundation_Hudson Institute201375000"/>
    <x v="46"/>
    <s v="Hudson Institute"/>
    <x v="31"/>
    <x v="17"/>
    <m/>
    <m/>
  </r>
  <r>
    <s v="The Lynde and Harry Bradley Foundation_Hudson Institute201420000"/>
    <x v="46"/>
    <s v="Hudson Institute"/>
    <x v="1"/>
    <x v="18"/>
    <s v="added"/>
    <m/>
  </r>
  <r>
    <s v="The Lynde and Harry Bradley Foundation_Hudson Institute201420000"/>
    <x v="46"/>
    <s v="Hudson Institute"/>
    <x v="1"/>
    <x v="18"/>
    <s v="added"/>
    <m/>
  </r>
  <r>
    <s v="The Lynde and Harry Bradley Foundation_Hudson Institute201435000"/>
    <x v="46"/>
    <s v="Hudson Institute"/>
    <x v="25"/>
    <x v="18"/>
    <s v="added"/>
    <m/>
  </r>
  <r>
    <s v="The Lynde and Harry Bradley Foundation_Hudson Institute201435000"/>
    <x v="46"/>
    <s v="Hudson Institute"/>
    <x v="25"/>
    <x v="18"/>
    <s v="added"/>
    <m/>
  </r>
  <r>
    <s v="The Lynde and Harry Bradley Foundation_Hudson Institute201465000"/>
    <x v="46"/>
    <s v="Hudson Institute"/>
    <x v="105"/>
    <x v="18"/>
    <s v="added"/>
    <m/>
  </r>
  <r>
    <s v="The Lynde and Harry Bradley Foundation_Hudson Institute2014175000"/>
    <x v="46"/>
    <s v="Hudson Institute"/>
    <x v="43"/>
    <x v="18"/>
    <s v="added"/>
    <m/>
  </r>
  <r>
    <s v="The Lynde and Harry Bradley Foundation_Hudson Institute201487500"/>
    <x v="46"/>
    <s v="Hudson Institute"/>
    <x v="136"/>
    <x v="18"/>
    <s v="added"/>
    <m/>
  </r>
  <r>
    <s v="The Lynde and Harry Bradley Foundation_Hudson Institute201487500"/>
    <x v="46"/>
    <s v="Hudson Institute"/>
    <x v="136"/>
    <x v="18"/>
    <s v="added"/>
    <m/>
  </r>
  <r>
    <s v="The Lynde and Harry Bradley Foundation_Hudson Institute201470000"/>
    <x v="46"/>
    <s v="Hudson Institute"/>
    <x v="47"/>
    <x v="18"/>
    <s v="added"/>
    <m/>
  </r>
  <r>
    <s v="The Lynde and Harry Bradley Foundation_Hudson Institute2014100000"/>
    <x v="46"/>
    <s v="Hudson Institute"/>
    <x v="20"/>
    <x v="18"/>
    <s v="added"/>
    <m/>
  </r>
  <r>
    <s v="The Lynde and Harry Bradley Foundation_Hudson Institute201475000"/>
    <x v="46"/>
    <s v="Hudson Institute"/>
    <x v="31"/>
    <x v="18"/>
    <s v="added"/>
    <m/>
  </r>
  <r>
    <s v="The Lynde and Harry Bradley Foundation_Hudson Institute201435000"/>
    <x v="46"/>
    <s v="Hudson Institute"/>
    <x v="25"/>
    <x v="18"/>
    <s v="added"/>
    <m/>
  </r>
  <r>
    <s v="The Lynde and Harry Bradley Foundation_Hudson Institute201535000"/>
    <x v="46"/>
    <s v="Hudson Institute"/>
    <x v="25"/>
    <x v="0"/>
    <s v="added"/>
    <m/>
  </r>
  <r>
    <s v="The Lynde and Harry Bradley Foundation_Hudson Institute2015150000"/>
    <x v="46"/>
    <s v="Hudson Institute"/>
    <x v="45"/>
    <x v="0"/>
    <s v="added"/>
    <m/>
  </r>
  <r>
    <s v="The Lynde and Harry Bradley Foundation_Hudson Institute201590000"/>
    <x v="46"/>
    <s v="Hudson Institute"/>
    <x v="51"/>
    <x v="0"/>
    <s v="added"/>
    <m/>
  </r>
  <r>
    <s v="The Lynde and Harry Bradley Foundation_Hudson Institute201575000"/>
    <x v="46"/>
    <s v="Hudson Institute"/>
    <x v="31"/>
    <x v="0"/>
    <s v="added"/>
    <m/>
  </r>
  <r>
    <s v="The Lynde and Harry Bradley Foundation_Hudson Institute2015100000"/>
    <x v="46"/>
    <s v="Hudson Institute"/>
    <x v="20"/>
    <x v="0"/>
    <s v="added"/>
    <m/>
  </r>
  <r>
    <s v="The Lynde and Harry Bradley Foundation_Hudson Institute201535000"/>
    <x v="46"/>
    <s v="Hudson Institute"/>
    <x v="25"/>
    <x v="0"/>
    <s v="added"/>
    <m/>
  </r>
  <r>
    <s v="The Lynde and Harry Bradley Foundation_Hudson Institute201565000"/>
    <x v="46"/>
    <s v="Hudson Institute"/>
    <x v="105"/>
    <x v="0"/>
    <s v="added"/>
    <m/>
  </r>
  <r>
    <s v="The Lynde and Harry Bradley Foundation_Hudson Institute201535000"/>
    <x v="46"/>
    <s v="Hudson Institute"/>
    <x v="25"/>
    <x v="0"/>
    <s v="added"/>
    <m/>
  </r>
  <r>
    <s v="The Lynde and Harry Bradley Foundation_Hudson Institute201535000"/>
    <x v="46"/>
    <s v="Hudson Institute"/>
    <x v="25"/>
    <x v="0"/>
    <s v="added"/>
    <m/>
  </r>
  <r>
    <s v="The Lynde and Harry Bradley Foundation_Hudson Institute201520000"/>
    <x v="46"/>
    <s v="Hudson Institute"/>
    <x v="1"/>
    <x v="0"/>
    <s v="added"/>
    <m/>
  </r>
  <r>
    <s v="The Lynde and Harry Bradley Foundation_Hudson Institute201635000"/>
    <x v="46"/>
    <s v="Hudson Institute"/>
    <x v="25"/>
    <x v="7"/>
    <s v="added"/>
    <m/>
  </r>
  <r>
    <s v="The Lynde and Harry Bradley Foundation_Hudson Institute2016175000"/>
    <x v="46"/>
    <s v="Hudson Institute"/>
    <x v="43"/>
    <x v="7"/>
    <s v="added"/>
    <m/>
  </r>
  <r>
    <s v="The Lynde and Harry Bradley Foundation_Hudson Institute201625000"/>
    <x v="46"/>
    <s v="Hudson Institute"/>
    <x v="5"/>
    <x v="7"/>
    <s v="added"/>
    <m/>
  </r>
  <r>
    <s v="The Lynde and Harry Bradley Foundation_Hudson Institute201635000"/>
    <x v="46"/>
    <s v="Hudson Institute"/>
    <x v="25"/>
    <x v="7"/>
    <s v="added"/>
    <m/>
  </r>
  <r>
    <s v="The Lynde and Harry Bradley Foundation_Hudson Institute2016100000"/>
    <x v="46"/>
    <s v="Hudson Institute"/>
    <x v="20"/>
    <x v="7"/>
    <s v="added"/>
    <m/>
  </r>
  <r>
    <s v="The Lynde and Harry Bradley Foundation_Hudson Institute201655000"/>
    <x v="46"/>
    <s v="Hudson Institute"/>
    <x v="118"/>
    <x v="7"/>
    <s v="added"/>
    <m/>
  </r>
  <r>
    <s v="The Lynde and Harry Bradley Foundation_Hudson Institute201686130"/>
    <x v="46"/>
    <s v="Hudson Institute"/>
    <x v="138"/>
    <x v="7"/>
    <s v="added"/>
    <m/>
  </r>
  <r>
    <s v="The Marcus Foundation_Hudson Institute200785000"/>
    <x v="47"/>
    <s v="Hudson Institute"/>
    <x v="38"/>
    <x v="16"/>
    <s v="added"/>
    <m/>
  </r>
  <r>
    <s v="The Marcus Foundation_Hudson Institute200885000"/>
    <x v="47"/>
    <s v="Hudson Institute"/>
    <x v="38"/>
    <x v="13"/>
    <s v="added"/>
    <m/>
  </r>
  <r>
    <s v="The Marcus Foundation_Hudson Institute201087500"/>
    <x v="47"/>
    <s v="Hudson Institute"/>
    <x v="136"/>
    <x v="2"/>
    <s v="added"/>
    <m/>
  </r>
  <r>
    <s v="The Marcus Foundation_Hudson Institute201150000"/>
    <x v="47"/>
    <s v="Hudson Institute"/>
    <x v="14"/>
    <x v="3"/>
    <s v="added"/>
    <m/>
  </r>
  <r>
    <s v="The Marcus Foundation_Hudson Institute201187500"/>
    <x v="47"/>
    <s v="Hudson Institute"/>
    <x v="136"/>
    <x v="3"/>
    <s v="added"/>
    <m/>
  </r>
  <r>
    <s v="The Marcus Foundation_Hudson Institute2012225000"/>
    <x v="47"/>
    <s v="Hudson Institute"/>
    <x v="73"/>
    <x v="6"/>
    <s v="added"/>
    <m/>
  </r>
  <r>
    <s v="The Randolph Foundation_Hudson Institute20132000"/>
    <x v="48"/>
    <s v="Hudson Institute"/>
    <x v="24"/>
    <x v="17"/>
    <s v="added"/>
    <m/>
  </r>
  <r>
    <s v="The Randolph Foundation_Hudson Institute200530000"/>
    <x v="48"/>
    <s v="Hudson Institute"/>
    <x v="11"/>
    <x v="15"/>
    <m/>
    <m/>
  </r>
  <r>
    <s v="The Randolph Foundation_Hudson Institute200525000"/>
    <x v="48"/>
    <s v="Hudson Institute"/>
    <x v="5"/>
    <x v="15"/>
    <m/>
    <m/>
  </r>
  <r>
    <s v="The Randolph Foundation_Hudson Institute200910000"/>
    <x v="48"/>
    <s v="Hudson Institute"/>
    <x v="3"/>
    <x v="1"/>
    <m/>
    <m/>
  </r>
  <r>
    <s v="The Samuel Roberts Noble Foundation_Hudson Institute200225000"/>
    <x v="49"/>
    <s v="Hudson Institute"/>
    <x v="5"/>
    <x v="9"/>
    <m/>
    <m/>
  </r>
  <r>
    <s v="The Shelby Cullom Davis Foundation_Hudson Institute200015000"/>
    <x v="50"/>
    <s v="Hudson Institute"/>
    <x v="4"/>
    <x v="11"/>
    <m/>
    <m/>
  </r>
  <r>
    <s v="The Shelby Cullom Davis Foundation_Hudson Institute200130000"/>
    <x v="50"/>
    <s v="Hudson Institute"/>
    <x v="11"/>
    <x v="8"/>
    <m/>
    <m/>
  </r>
  <r>
    <s v="The Shelby Cullom Davis Foundation_Hudson Institute200230000"/>
    <x v="50"/>
    <s v="Hudson Institute"/>
    <x v="11"/>
    <x v="9"/>
    <m/>
    <m/>
  </r>
  <r>
    <s v="The Shelby Cullom Davis Foundation_Hudson Institute200325000"/>
    <x v="50"/>
    <s v="Hudson Institute"/>
    <x v="5"/>
    <x v="4"/>
    <m/>
    <m/>
  </r>
  <r>
    <s v="The Shelby Cullom Davis Foundation_Hudson Institute200475000"/>
    <x v="50"/>
    <s v="Hudson Institute"/>
    <x v="31"/>
    <x v="5"/>
    <m/>
    <m/>
  </r>
  <r>
    <s v="The Shelby Cullom Davis Foundation_Hudson Institute200575000"/>
    <x v="50"/>
    <s v="Hudson Institute"/>
    <x v="31"/>
    <x v="15"/>
    <m/>
    <m/>
  </r>
  <r>
    <s v="The Shelby Cullom Davis Foundation_Hudson Institute200645000"/>
    <x v="50"/>
    <s v="Hudson Institute"/>
    <x v="66"/>
    <x v="12"/>
    <m/>
    <m/>
  </r>
  <r>
    <s v="The Shelby Cullom Davis Foundation_Hudson Institute200770000"/>
    <x v="50"/>
    <s v="Hudson Institute"/>
    <x v="47"/>
    <x v="16"/>
    <m/>
    <m/>
  </r>
  <r>
    <s v="Thomas B. Fordham Foundation_Hudson Institute20022000"/>
    <x v="51"/>
    <s v="Hudson Institute"/>
    <x v="24"/>
    <x v="9"/>
    <m/>
    <m/>
  </r>
  <r>
    <s v="Walton Family Foundation_Hudson Institute199825000"/>
    <x v="52"/>
    <s v="Hudson Institute"/>
    <x v="5"/>
    <x v="20"/>
    <m/>
    <m/>
  </r>
  <r>
    <s v="Walton Family Foundation_Hudson Institute200025000"/>
    <x v="52"/>
    <s v="Hudson Institute"/>
    <x v="5"/>
    <x v="11"/>
    <m/>
    <m/>
  </r>
  <r>
    <s v="Walton Family Foundation_Hudson Institute200125000"/>
    <x v="52"/>
    <s v="Hudson Institute"/>
    <x v="5"/>
    <x v="8"/>
    <m/>
    <m/>
  </r>
  <r>
    <s v="Walton Family Foundation_Hudson Institute200225000"/>
    <x v="52"/>
    <s v="Hudson Institute"/>
    <x v="5"/>
    <x v="9"/>
    <m/>
    <m/>
  </r>
  <r>
    <s v="Walton Family Foundation_Hudson Institute200325000"/>
    <x v="52"/>
    <s v="Hudson Institute"/>
    <x v="5"/>
    <x v="4"/>
    <m/>
    <m/>
  </r>
  <r>
    <s v="Walton Family Foundation_Hudson Institute200425000"/>
    <x v="52"/>
    <s v="Hudson Institute"/>
    <x v="5"/>
    <x v="5"/>
    <m/>
    <m/>
  </r>
  <r>
    <s v="William E. Simon Foundation_Hudson Institute200611000"/>
    <x v="53"/>
    <s v="Hudson Institute"/>
    <x v="8"/>
    <x v="12"/>
    <m/>
    <m/>
  </r>
  <r>
    <s v="William E. Simon Foundation_Hudson Institute200725000"/>
    <x v="53"/>
    <s v="Hudson Institute"/>
    <x v="5"/>
    <x v="16"/>
    <m/>
    <m/>
  </r>
  <r>
    <s v="William E. Simon Foundation_Hudson Institute200820000"/>
    <x v="53"/>
    <s v="Hudson Institute"/>
    <x v="1"/>
    <x v="13"/>
    <m/>
    <m/>
  </r>
  <r>
    <s v="William E. Simon Foundation_Hudson Institute201015000"/>
    <x v="53"/>
    <s v="Hudson Institute"/>
    <x v="4"/>
    <x v="2"/>
    <m/>
    <m/>
  </r>
  <r>
    <s v="William E. Simon Foundation_Hudson Institute201215000"/>
    <x v="53"/>
    <s v="Hudson Institute"/>
    <x v="4"/>
    <x v="6"/>
    <m/>
    <m/>
  </r>
  <r>
    <s v="William H. Donner Foundation_Hudson Institute1998131250"/>
    <x v="54"/>
    <s v="Hudson Institute"/>
    <x v="139"/>
    <x v="20"/>
    <m/>
    <m/>
  </r>
  <r>
    <s v="William H. Donner Foundation_Hudson Institute1999170834"/>
    <x v="54"/>
    <s v="Hudson Institute"/>
    <x v="140"/>
    <x v="14"/>
    <m/>
    <m/>
  </r>
  <r>
    <s v="William H. Donner Foundation_Hudson Institute2000230416"/>
    <x v="54"/>
    <s v="Hudson Institute"/>
    <x v="141"/>
    <x v="11"/>
    <m/>
    <m/>
  </r>
  <r>
    <s v="William H. Donner Foundation_Hudson Institute200150000"/>
    <x v="54"/>
    <s v="Hudson Institute"/>
    <x v="14"/>
    <x v="8"/>
    <m/>
    <m/>
  </r>
  <r>
    <s v="William H. Donner Foundation_Hudson Institute200125000"/>
    <x v="54"/>
    <s v="Hudson Institute"/>
    <x v="5"/>
    <x v="8"/>
    <m/>
    <m/>
  </r>
  <r>
    <s v="William H. Donner Foundation_Hudson Institute200125000"/>
    <x v="54"/>
    <s v="Hudson Institute"/>
    <x v="5"/>
    <x v="8"/>
    <m/>
    <m/>
  </r>
  <r>
    <s v="William H. Donner Foundation_Hudson Institute200280000"/>
    <x v="54"/>
    <s v="Hudson Institute"/>
    <x v="97"/>
    <x v="9"/>
    <m/>
    <m/>
  </r>
  <r>
    <s v="William H. Donner Foundation_Hudson Institute200350000"/>
    <x v="54"/>
    <s v="Hudson Institute"/>
    <x v="14"/>
    <x v="4"/>
    <m/>
    <m/>
  </r>
  <r>
    <s v="William H. Donner Foundation_Hudson Institute200425000"/>
    <x v="54"/>
    <s v="Hudson Institute"/>
    <x v="5"/>
    <x v="5"/>
    <m/>
    <m/>
  </r>
  <r>
    <s v="William H. Donner Foundation_Hudson Institute200425000"/>
    <x v="54"/>
    <s v="Hudson Institute"/>
    <x v="5"/>
    <x v="5"/>
    <m/>
    <m/>
  </r>
  <r>
    <s v="William H. Donner Foundation_Hudson Institute200425000"/>
    <x v="54"/>
    <s v="Hudson Institute"/>
    <x v="5"/>
    <x v="5"/>
    <m/>
    <m/>
  </r>
  <r>
    <s v="William H. Donner Foundation_Hudson Institute200525000"/>
    <x v="54"/>
    <s v="Hudson Institute"/>
    <x v="5"/>
    <x v="15"/>
    <m/>
    <m/>
  </r>
  <r>
    <s v="William H. Donner Foundation_Hudson Institute200650000"/>
    <x v="54"/>
    <s v="Hudson Institute"/>
    <x v="14"/>
    <x v="12"/>
    <m/>
    <m/>
  </r>
  <r>
    <s v="William H. Donner Foundation_Hudson Institute200715000"/>
    <x v="54"/>
    <s v="Hudson Institute"/>
    <x v="4"/>
    <x v="16"/>
    <m/>
    <m/>
  </r>
  <r>
    <s v="William H. Donner Foundation_Hudson Institute200875000"/>
    <x v="54"/>
    <s v="Hudson Institute"/>
    <x v="31"/>
    <x v="13"/>
    <m/>
    <m/>
  </r>
  <r>
    <s v="William H. Donner Foundation_Hudson Institute200940000"/>
    <x v="54"/>
    <s v="Hudson Institute"/>
    <x v="10"/>
    <x v="1"/>
    <m/>
    <m/>
  </r>
  <r>
    <s v="William H. Donner Foundation_Hudson Institute201050000"/>
    <x v="54"/>
    <s v="Hudson Institute"/>
    <x v="14"/>
    <x v="2"/>
    <m/>
    <m/>
  </r>
  <r>
    <s v="William H. Donner Foundation_Hudson Institute201150000"/>
    <x v="54"/>
    <s v="Hudson Institute"/>
    <x v="14"/>
    <x v="3"/>
    <m/>
    <m/>
  </r>
  <r>
    <s v="William H. Donner Foundation_Hudson Institute201225000"/>
    <x v="54"/>
    <s v="Hudson Institute"/>
    <x v="5"/>
    <x v="6"/>
    <m/>
    <m/>
  </r>
  <r>
    <s v="William H. Donner Foundation_Hudson Institute201225000"/>
    <x v="54"/>
    <s v="Hudson Institute"/>
    <x v="5"/>
    <x v="6"/>
    <m/>
    <m/>
  </r>
  <r>
    <s v="William H. Donner Foundation_Hudson Institute201325000"/>
    <x v="54"/>
    <s v="Hudson Institute"/>
    <x v="5"/>
    <x v="17"/>
    <s v="added"/>
    <m/>
  </r>
  <r>
    <s v="William H. Donner Foundation_Hudson Institute201325000"/>
    <x v="54"/>
    <s v="Hudson Institute"/>
    <x v="5"/>
    <x v="17"/>
    <s v="added"/>
    <m/>
  </r>
  <r>
    <s v="William H. Donner Foundation_Hudson Institute201398000"/>
    <x v="54"/>
    <s v="Hudson Institute"/>
    <x v="142"/>
    <x v="17"/>
    <s v="added"/>
    <m/>
  </r>
  <r>
    <s v="William H. Donner Foundation_Hudson Institute201425000"/>
    <x v="54"/>
    <s v="Hudson Institute"/>
    <x v="5"/>
    <x v="18"/>
    <s v="added"/>
    <m/>
  </r>
  <r>
    <s v="William H. Donner Foundation_Hudson Institute20147669"/>
    <x v="54"/>
    <s v="Hudson Institute"/>
    <x v="143"/>
    <x v="18"/>
    <s v="added"/>
    <m/>
  </r>
  <r>
    <s v="William H. Donner Foundation_Hudson Institute201590000"/>
    <x v="54"/>
    <s v="Hudson Institute"/>
    <x v="51"/>
    <x v="0"/>
    <s v="added"/>
    <m/>
  </r>
  <r>
    <s v="William H. Donner Foundation_Hudson Institute201525000"/>
    <x v="54"/>
    <s v="Hudson Institute"/>
    <x v="5"/>
    <x v="0"/>
    <s v="added"/>
    <m/>
  </r>
  <r>
    <s v="William H. Donner Foundation_Hudson Institute201525000"/>
    <x v="54"/>
    <s v="Hudson Institute"/>
    <x v="5"/>
    <x v="0"/>
    <s v="added"/>
    <m/>
  </r>
  <r>
    <s v="William H. Donner Foundation_Hudson Institute20167500"/>
    <x v="54"/>
    <s v="Hudson Institute"/>
    <x v="144"/>
    <x v="7"/>
    <s v="added"/>
    <m/>
  </r>
  <r>
    <m/>
    <x v="55"/>
    <m/>
    <x v="145"/>
    <x v="30"/>
    <m/>
    <m/>
  </r>
  <r>
    <m/>
    <x v="55"/>
    <m/>
    <x v="145"/>
    <x v="30"/>
    <m/>
    <m/>
  </r>
  <r>
    <m/>
    <x v="55"/>
    <m/>
    <x v="145"/>
    <x v="30"/>
    <m/>
    <m/>
  </r>
  <r>
    <m/>
    <x v="55"/>
    <m/>
    <x v="145"/>
    <x v="30"/>
    <m/>
    <m/>
  </r>
  <r>
    <m/>
    <x v="55"/>
    <m/>
    <x v="145"/>
    <x v="30"/>
    <m/>
    <m/>
  </r>
  <r>
    <m/>
    <x v="55"/>
    <m/>
    <x v="145"/>
    <x v="30"/>
    <m/>
    <m/>
  </r>
  <r>
    <m/>
    <x v="55"/>
    <m/>
    <x v="145"/>
    <x v="30"/>
    <m/>
    <m/>
  </r>
  <r>
    <m/>
    <x v="55"/>
    <m/>
    <x v="145"/>
    <x v="30"/>
    <m/>
    <m/>
  </r>
  <r>
    <m/>
    <x v="55"/>
    <m/>
    <x v="145"/>
    <x v="30"/>
    <m/>
    <m/>
  </r>
  <r>
    <m/>
    <x v="55"/>
    <m/>
    <x v="145"/>
    <x v="30"/>
    <m/>
    <m/>
  </r>
  <r>
    <m/>
    <x v="55"/>
    <m/>
    <x v="145"/>
    <x v="30"/>
    <m/>
    <m/>
  </r>
  <r>
    <m/>
    <x v="55"/>
    <m/>
    <x v="145"/>
    <x v="30"/>
    <m/>
    <m/>
  </r>
  <r>
    <m/>
    <x v="55"/>
    <m/>
    <x v="145"/>
    <x v="3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D919B1-1F7D-524D-8C05-8F09CC92A780}" name="PivotTable4" cacheId="7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>
  <location ref="A7:B63" firstHeaderRow="1" firstDataRow="1" firstDataCol="1"/>
  <pivotFields count="7">
    <pivotField showAll="0"/>
    <pivotField axis="axisRow" showAll="0" sortType="descending">
      <items count="5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h="1" sd="0" x="5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>
      <items count="147">
        <item x="28"/>
        <item x="9"/>
        <item x="7"/>
        <item x="0"/>
        <item x="24"/>
        <item x="126"/>
        <item x="81"/>
        <item x="59"/>
        <item x="2"/>
        <item x="137"/>
        <item x="12"/>
        <item x="144"/>
        <item x="143"/>
        <item x="27"/>
        <item x="3"/>
        <item x="8"/>
        <item x="26"/>
        <item x="13"/>
        <item x="41"/>
        <item x="109"/>
        <item x="110"/>
        <item x="4"/>
        <item x="29"/>
        <item x="50"/>
        <item x="1"/>
        <item x="72"/>
        <item x="88"/>
        <item x="111"/>
        <item x="30"/>
        <item x="87"/>
        <item x="5"/>
        <item x="123"/>
        <item x="119"/>
        <item x="56"/>
        <item x="94"/>
        <item x="11"/>
        <item x="113"/>
        <item x="114"/>
        <item x="25"/>
        <item x="112"/>
        <item x="6"/>
        <item x="78"/>
        <item x="90"/>
        <item x="10"/>
        <item x="122"/>
        <item x="116"/>
        <item x="117"/>
        <item x="49"/>
        <item x="127"/>
        <item x="79"/>
        <item x="96"/>
        <item x="66"/>
        <item x="46"/>
        <item x="57"/>
        <item x="89"/>
        <item x="92"/>
        <item x="14"/>
        <item x="118"/>
        <item x="40"/>
        <item x="106"/>
        <item x="48"/>
        <item x="107"/>
        <item x="105"/>
        <item x="75"/>
        <item x="120"/>
        <item x="121"/>
        <item x="108"/>
        <item x="125"/>
        <item x="47"/>
        <item x="31"/>
        <item x="54"/>
        <item x="97"/>
        <item x="76"/>
        <item x="65"/>
        <item x="38"/>
        <item x="138"/>
        <item x="136"/>
        <item x="82"/>
        <item x="51"/>
        <item x="134"/>
        <item x="74"/>
        <item x="142"/>
        <item x="115"/>
        <item x="20"/>
        <item x="83"/>
        <item x="130"/>
        <item x="124"/>
        <item x="129"/>
        <item x="85"/>
        <item x="23"/>
        <item x="128"/>
        <item x="95"/>
        <item x="103"/>
        <item x="93"/>
        <item x="77"/>
        <item x="42"/>
        <item x="61"/>
        <item x="99"/>
        <item x="139"/>
        <item x="44"/>
        <item x="91"/>
        <item x="55"/>
        <item x="70"/>
        <item x="32"/>
        <item x="98"/>
        <item x="102"/>
        <item x="39"/>
        <item x="45"/>
        <item x="63"/>
        <item x="80"/>
        <item x="53"/>
        <item x="140"/>
        <item x="86"/>
        <item x="43"/>
        <item x="84"/>
        <item x="67"/>
        <item x="62"/>
        <item x="22"/>
        <item x="58"/>
        <item x="131"/>
        <item x="73"/>
        <item x="141"/>
        <item x="101"/>
        <item x="52"/>
        <item x="71"/>
        <item x="135"/>
        <item x="100"/>
        <item x="64"/>
        <item x="69"/>
        <item x="104"/>
        <item x="133"/>
        <item x="68"/>
        <item x="16"/>
        <item x="132"/>
        <item x="15"/>
        <item x="33"/>
        <item x="18"/>
        <item x="60"/>
        <item x="37"/>
        <item x="19"/>
        <item x="34"/>
        <item x="36"/>
        <item x="35"/>
        <item x="17"/>
        <item x="21"/>
        <item x="145"/>
        <item t="default"/>
      </items>
    </pivotField>
    <pivotField axis="axisRow" showAll="0">
      <items count="32">
        <item x="29"/>
        <item x="21"/>
        <item x="22"/>
        <item x="23"/>
        <item x="24"/>
        <item x="25"/>
        <item x="26"/>
        <item x="27"/>
        <item x="10"/>
        <item x="28"/>
        <item x="20"/>
        <item x="14"/>
        <item x="11"/>
        <item x="8"/>
        <item x="9"/>
        <item x="4"/>
        <item x="5"/>
        <item x="15"/>
        <item x="12"/>
        <item x="16"/>
        <item x="13"/>
        <item x="1"/>
        <item x="2"/>
        <item x="3"/>
        <item x="6"/>
        <item x="17"/>
        <item x="18"/>
        <item x="0"/>
        <item x="7"/>
        <item x="19"/>
        <item x="30"/>
        <item t="default"/>
      </items>
    </pivotField>
    <pivotField showAll="0"/>
    <pivotField showAll="0"/>
  </pivotFields>
  <rowFields count="2">
    <field x="1"/>
    <field x="4"/>
  </rowFields>
  <rowItems count="56">
    <i>
      <x v="46"/>
    </i>
    <i>
      <x v="12"/>
    </i>
    <i>
      <x v="42"/>
    </i>
    <i>
      <x v="19"/>
    </i>
    <i>
      <x v="38"/>
    </i>
    <i>
      <x v="24"/>
    </i>
    <i>
      <x v="54"/>
    </i>
    <i>
      <x v="41"/>
    </i>
    <i>
      <x v="37"/>
    </i>
    <i>
      <x v="25"/>
    </i>
    <i>
      <x v="45"/>
    </i>
    <i>
      <x v="35"/>
    </i>
    <i>
      <x v="47"/>
    </i>
    <i>
      <x/>
    </i>
    <i>
      <x v="29"/>
    </i>
    <i>
      <x v="13"/>
    </i>
    <i>
      <x v="20"/>
    </i>
    <i>
      <x v="17"/>
    </i>
    <i>
      <x v="16"/>
    </i>
    <i>
      <x v="50"/>
    </i>
    <i>
      <x v="44"/>
    </i>
    <i>
      <x v="40"/>
    </i>
    <i>
      <x v="33"/>
    </i>
    <i>
      <x v="28"/>
    </i>
    <i>
      <x v="14"/>
    </i>
    <i>
      <x v="39"/>
    </i>
    <i>
      <x v="26"/>
    </i>
    <i>
      <x v="32"/>
    </i>
    <i>
      <x v="43"/>
    </i>
    <i>
      <x v="52"/>
    </i>
    <i>
      <x v="6"/>
    </i>
    <i>
      <x v="53"/>
    </i>
    <i>
      <x v="23"/>
    </i>
    <i>
      <x v="7"/>
    </i>
    <i>
      <x v="48"/>
    </i>
    <i>
      <x v="8"/>
    </i>
    <i>
      <x v="22"/>
    </i>
    <i>
      <x v="10"/>
    </i>
    <i>
      <x v="2"/>
    </i>
    <i>
      <x v="5"/>
    </i>
    <i>
      <x v="31"/>
    </i>
    <i>
      <x v="1"/>
    </i>
    <i>
      <x v="36"/>
    </i>
    <i>
      <x v="49"/>
    </i>
    <i>
      <x v="15"/>
    </i>
    <i>
      <x v="9"/>
    </i>
    <i>
      <x v="3"/>
    </i>
    <i>
      <x v="18"/>
    </i>
    <i>
      <x v="11"/>
    </i>
    <i>
      <x v="27"/>
    </i>
    <i>
      <x v="34"/>
    </i>
    <i>
      <x v="4"/>
    </i>
    <i>
      <x v="21"/>
    </i>
    <i>
      <x v="51"/>
    </i>
    <i>
      <x v="30"/>
    </i>
    <i t="grand">
      <x/>
    </i>
  </rowItems>
  <colItems count="1">
    <i/>
  </colItems>
  <dataFields count="1">
    <dataField name="Sum of contribution" fld="3" baseField="0" baseItem="0" numFmtId="165"/>
  </dataFields>
  <formats count="1">
    <format dxfId="0">
      <pivotArea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6DDC9E-32FE-F84F-90F6-ECB0E1F750FB}" name="PivotTable2" cacheId="76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E7:H14" firstHeaderRow="1" firstDataRow="2" firstDataCol="1"/>
  <pivotFields count="4">
    <pivotField axis="axisCol" showAll="0" sortType="descending">
      <items count="58">
        <item h="1" sd="0" x="46"/>
        <item h="1" sd="0" x="12"/>
        <item h="1" sd="0" x="42"/>
        <item h="1" sd="0" x="38"/>
        <item h="1" sd="0" x="24"/>
        <item h="1" sd="0" x="54"/>
        <item h="1" sd="0" x="25"/>
        <item h="1" sd="0" x="45"/>
        <item h="1" sd="0" x="41"/>
        <item h="1" sd="0" x="0"/>
        <item h="1" sd="0" x="20"/>
        <item h="1" sd="0" x="17"/>
        <item h="1" sd="0" x="50"/>
        <item h="1" sd="0" x="44"/>
        <item h="1" sd="0" x="13"/>
        <item h="1" sd="0" x="16"/>
        <item n="Newton D. &amp; Rochelle F. Becker Foundation" h="1" sd="0" m="1" x="56"/>
        <item h="1" sd="0" x="37"/>
        <item h="1" sd="0" x="39"/>
        <item h="1" sd="0" x="32"/>
        <item h="1" sd="0" x="26"/>
        <item h="1" sd="0" x="43"/>
        <item h="1" sd="0" x="14"/>
        <item h="1" sd="0" x="52"/>
        <item h="1" sd="0" x="6"/>
        <item h="1" sd="0" x="53"/>
        <item h="1" sd="0" x="23"/>
        <item h="1" sd="0" x="7"/>
        <item h="1" sd="0" x="48"/>
        <item sd="0" x="8"/>
        <item h="1" sd="0" x="10"/>
        <item h="1" sd="0" x="2"/>
        <item h="1" sd="0" x="31"/>
        <item h="1" sd="0" x="49"/>
        <item sd="0" x="9"/>
        <item h="1" sd="0" x="3"/>
        <item h="1" sd="0" x="11"/>
        <item h="1" sd="0" x="15"/>
        <item h="1" sd="0" x="18"/>
        <item h="1" sd="0" x="21"/>
        <item h="1" sd="0" x="51"/>
        <item h="1" sd="0" x="30"/>
        <item h="1" sd="0" x="55"/>
        <item h="1" sd="0" x="1"/>
        <item h="1" sd="0" x="4"/>
        <item h="1" sd="0" x="5"/>
        <item h="1" sd="0" x="19"/>
        <item h="1" sd="0" x="22"/>
        <item h="1" sd="0" x="27"/>
        <item h="1" sd="0" x="28"/>
        <item h="1" sd="0" x="29"/>
        <item n="Newton D. &amp; Rochelle F. Becker Foundation2" h="1" sd="0" x="33"/>
        <item h="1" sd="0" x="35"/>
        <item h="1" sd="0" x="36"/>
        <item h="1" sd="0" x="40"/>
        <item h="1" sd="0" x="47"/>
        <item h="1" sd="0" x="3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2">
        <item x="29"/>
        <item x="21"/>
        <item x="22"/>
        <item x="23"/>
        <item x="24"/>
        <item x="25"/>
        <item x="26"/>
        <item x="27"/>
        <item x="10"/>
        <item x="28"/>
        <item x="20"/>
        <item x="14"/>
        <item x="11"/>
        <item x="8"/>
        <item x="9"/>
        <item x="4"/>
        <item x="5"/>
        <item x="15"/>
        <item x="12"/>
        <item x="16"/>
        <item x="13"/>
        <item x="1"/>
        <item x="2"/>
        <item x="3"/>
        <item x="6"/>
        <item x="17"/>
        <item x="18"/>
        <item x="30"/>
        <item x="0"/>
        <item x="7"/>
        <item x="19"/>
        <item t="default"/>
      </items>
    </pivotField>
  </pivotFields>
  <rowFields count="1">
    <field x="3"/>
  </rowFields>
  <rowItems count="6">
    <i>
      <x v="12"/>
    </i>
    <i>
      <x v="13"/>
    </i>
    <i>
      <x v="14"/>
    </i>
    <i>
      <x v="23"/>
    </i>
    <i>
      <x v="24"/>
    </i>
    <i t="grand">
      <x/>
    </i>
  </rowItems>
  <colFields count="1">
    <field x="0"/>
  </colFields>
  <colItems count="3">
    <i>
      <x v="29"/>
    </i>
    <i>
      <x v="34"/>
    </i>
    <i t="grand">
      <x/>
    </i>
  </colItems>
  <dataFields count="1">
    <dataField name="Sum of contribution" fld="2" baseField="0" baseItem="0" numFmtId="164"/>
  </dataFields>
  <formats count="1">
    <format dxfId="1">
      <pivotArea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hudson-institute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83"/>
  <sheetViews>
    <sheetView tabSelected="1" workbookViewId="0">
      <selection activeCell="C27" sqref="C27"/>
    </sheetView>
  </sheetViews>
  <sheetFormatPr baseColWidth="10" defaultRowHeight="16" x14ac:dyDescent="0.2"/>
  <cols>
    <col min="1" max="1" width="43.33203125" style="12" bestFit="1" customWidth="1"/>
    <col min="2" max="2" width="17.5" style="12" bestFit="1" customWidth="1"/>
    <col min="3" max="3" width="69.6640625" style="12" customWidth="1"/>
    <col min="4" max="4" width="10.83203125" style="12"/>
    <col min="5" max="5" width="17.5" style="12" bestFit="1" customWidth="1"/>
    <col min="6" max="6" width="34" style="12" bestFit="1" customWidth="1"/>
    <col min="7" max="7" width="31.1640625" style="12" bestFit="1" customWidth="1"/>
    <col min="8" max="8" width="10.83203125" style="12" bestFit="1" customWidth="1"/>
    <col min="9" max="9" width="16.5" style="12" bestFit="1" customWidth="1"/>
    <col min="10" max="11" width="21.1640625" style="12" bestFit="1" customWidth="1"/>
    <col min="12" max="12" width="26.1640625" style="12" bestFit="1" customWidth="1"/>
    <col min="13" max="13" width="19" style="12" bestFit="1" customWidth="1"/>
    <col min="14" max="14" width="10.1640625" style="12" bestFit="1" customWidth="1"/>
    <col min="15" max="15" width="24.1640625" style="12" bestFit="1" customWidth="1"/>
    <col min="16" max="16" width="22" style="12" bestFit="1" customWidth="1"/>
    <col min="17" max="17" width="19.1640625" style="12" bestFit="1" customWidth="1"/>
    <col min="18" max="18" width="20.5" style="12" bestFit="1" customWidth="1"/>
    <col min="19" max="19" width="15" style="12" bestFit="1" customWidth="1"/>
    <col min="20" max="20" width="24.33203125" style="12" bestFit="1" customWidth="1"/>
    <col min="21" max="21" width="11" style="12" bestFit="1" customWidth="1"/>
    <col min="22" max="22" width="30.33203125" style="12" bestFit="1" customWidth="1"/>
    <col min="23" max="23" width="18.6640625" style="12" bestFit="1" customWidth="1"/>
    <col min="24" max="24" width="19.1640625" style="12" bestFit="1" customWidth="1"/>
    <col min="25" max="25" width="31.1640625" style="12" bestFit="1" customWidth="1"/>
    <col min="26" max="26" width="19.5" style="12" bestFit="1" customWidth="1"/>
    <col min="27" max="27" width="21" style="12" bestFit="1" customWidth="1"/>
    <col min="28" max="28" width="38.6640625" style="12" bestFit="1" customWidth="1"/>
    <col min="29" max="29" width="35" style="12" bestFit="1" customWidth="1"/>
    <col min="30" max="30" width="17" style="12" bestFit="1" customWidth="1"/>
    <col min="31" max="31" width="22.1640625" style="12" bestFit="1" customWidth="1"/>
    <col min="32" max="32" width="33.83203125" style="12" bestFit="1" customWidth="1"/>
    <col min="33" max="33" width="41.1640625" style="12" bestFit="1" customWidth="1"/>
    <col min="34" max="34" width="22.1640625" style="12" bestFit="1" customWidth="1"/>
    <col min="35" max="35" width="23.1640625" style="12" bestFit="1" customWidth="1"/>
    <col min="36" max="36" width="20.33203125" style="12" bestFit="1" customWidth="1"/>
    <col min="37" max="37" width="25.33203125" style="12" bestFit="1" customWidth="1"/>
    <col min="38" max="38" width="13.1640625" style="12" bestFit="1" customWidth="1"/>
    <col min="39" max="39" width="38.33203125" style="12" bestFit="1" customWidth="1"/>
    <col min="40" max="40" width="22.33203125" style="12" bestFit="1" customWidth="1"/>
    <col min="41" max="41" width="34" style="12" bestFit="1" customWidth="1"/>
    <col min="42" max="42" width="21.1640625" style="12" bestFit="1" customWidth="1"/>
    <col min="43" max="43" width="27.83203125" style="12" bestFit="1" customWidth="1"/>
    <col min="44" max="44" width="36.33203125" style="12" bestFit="1" customWidth="1"/>
    <col min="45" max="45" width="24.33203125" style="12" bestFit="1" customWidth="1"/>
    <col min="46" max="46" width="39" style="12" bestFit="1" customWidth="1"/>
    <col min="47" max="47" width="21.83203125" style="12" bestFit="1" customWidth="1"/>
    <col min="48" max="48" width="25.83203125" style="12" bestFit="1" customWidth="1"/>
    <col min="49" max="49" width="33.33203125" style="12" bestFit="1" customWidth="1"/>
    <col min="50" max="50" width="11" style="12" bestFit="1" customWidth="1"/>
    <col min="51" max="51" width="31.1640625" style="12" bestFit="1" customWidth="1"/>
    <col min="52" max="52" width="19.6640625" style="12" bestFit="1" customWidth="1"/>
    <col min="53" max="53" width="15.83203125" style="12" bestFit="1" customWidth="1"/>
    <col min="54" max="54" width="23.83203125" style="12" bestFit="1" customWidth="1"/>
    <col min="55" max="55" width="35" style="12" bestFit="1" customWidth="1"/>
    <col min="56" max="56" width="28" style="12" bestFit="1" customWidth="1"/>
    <col min="57" max="57" width="18.1640625" style="12" bestFit="1" customWidth="1"/>
    <col min="58" max="58" width="23.1640625" style="12" bestFit="1" customWidth="1"/>
    <col min="59" max="59" width="27.83203125" style="12" bestFit="1" customWidth="1"/>
    <col min="60" max="60" width="30.6640625" style="12" bestFit="1" customWidth="1"/>
    <col min="61" max="61" width="6.83203125" style="12" bestFit="1" customWidth="1"/>
    <col min="62" max="62" width="11.1640625" style="12" bestFit="1" customWidth="1"/>
    <col min="63" max="16384" width="10.83203125" style="12"/>
  </cols>
  <sheetData>
    <row r="1" spans="1:8" ht="31" x14ac:dyDescent="0.35">
      <c r="A1" s="10" t="s">
        <v>48</v>
      </c>
      <c r="B1" s="11"/>
    </row>
    <row r="2" spans="1:8" ht="21" x14ac:dyDescent="0.25">
      <c r="A2" s="13" t="s">
        <v>55</v>
      </c>
      <c r="B2" s="5">
        <v>42092</v>
      </c>
      <c r="C2" s="6"/>
    </row>
    <row r="3" spans="1:8" ht="21" x14ac:dyDescent="0.25">
      <c r="A3" s="14" t="s">
        <v>49</v>
      </c>
    </row>
    <row r="4" spans="1:8" ht="21" x14ac:dyDescent="0.25">
      <c r="A4" s="14"/>
    </row>
    <row r="5" spans="1:8" ht="21" x14ac:dyDescent="0.25">
      <c r="A5" s="15" t="s">
        <v>113</v>
      </c>
    </row>
    <row r="6" spans="1:8" ht="21" x14ac:dyDescent="0.25">
      <c r="A6" s="19" t="s">
        <v>112</v>
      </c>
      <c r="E6" s="15" t="s">
        <v>110</v>
      </c>
    </row>
    <row r="7" spans="1:8" x14ac:dyDescent="0.2">
      <c r="A7" s="1" t="s">
        <v>54</v>
      </c>
      <c r="B7" t="s">
        <v>47</v>
      </c>
      <c r="C7" s="17" t="s">
        <v>57</v>
      </c>
      <c r="E7" s="16" t="s">
        <v>47</v>
      </c>
      <c r="F7" s="16" t="s">
        <v>111</v>
      </c>
    </row>
    <row r="8" spans="1:8" x14ac:dyDescent="0.2">
      <c r="A8" s="6" t="s">
        <v>8</v>
      </c>
      <c r="B8" s="2">
        <v>15757690</v>
      </c>
      <c r="C8" s="12" t="str">
        <f>IFERROR(IF(VLOOKUP(A8,Resources!A:B,2,FALSE)=0,"",VLOOKUP(A8,Resources!A:B,2,FALSE)),"")</f>
        <v>http://www.sourcewatch.org/index.php/Lynde_and_Harry_Bradley_Foundation</v>
      </c>
      <c r="E8" s="16" t="s">
        <v>54</v>
      </c>
      <c r="F8" s="12" t="s">
        <v>16</v>
      </c>
      <c r="G8" s="12" t="s">
        <v>42</v>
      </c>
      <c r="H8" s="12" t="s">
        <v>46</v>
      </c>
    </row>
    <row r="9" spans="1:8" x14ac:dyDescent="0.2">
      <c r="A9" s="6" t="s">
        <v>6</v>
      </c>
      <c r="B9" s="2">
        <v>10955000</v>
      </c>
      <c r="C9" s="12" t="str">
        <f>IFERROR(IF(VLOOKUP(A9,Resources!A:B,2,FALSE)=0,"",VLOOKUP(A9,Resources!A:B,2,FALSE)),"")</f>
        <v>http://desmogblog.com/donors-capital-fund</v>
      </c>
      <c r="E9" s="6">
        <v>2000</v>
      </c>
      <c r="F9" s="18"/>
      <c r="G9" s="18">
        <v>10000</v>
      </c>
      <c r="H9" s="18">
        <v>10000</v>
      </c>
    </row>
    <row r="10" spans="1:8" x14ac:dyDescent="0.2">
      <c r="A10" s="6" t="s">
        <v>9</v>
      </c>
      <c r="B10" s="2">
        <v>8691057</v>
      </c>
      <c r="C10" s="12" t="str">
        <f>IFERROR(IF(VLOOKUP(A10,Resources!A:B,2,FALSE)=0,"",VLOOKUP(A10,Resources!A:B,2,FALSE)),"")</f>
        <v>http://www.sourcewatch.org/index.php/Smith_Richardson_Foundation</v>
      </c>
      <c r="E10" s="6">
        <v>2001</v>
      </c>
      <c r="F10" s="18"/>
      <c r="G10" s="18">
        <v>10000</v>
      </c>
      <c r="H10" s="18">
        <v>10000</v>
      </c>
    </row>
    <row r="11" spans="1:8" x14ac:dyDescent="0.2">
      <c r="A11" s="6" t="s">
        <v>90</v>
      </c>
      <c r="B11" s="2">
        <v>5729463</v>
      </c>
      <c r="C11" s="12" t="str">
        <f>IFERROR(IF(VLOOKUP(A11,Resources!A:B,2,FALSE)=0,"",VLOOKUP(A11,Resources!A:B,2,FALSE)),"")</f>
        <v/>
      </c>
      <c r="E11" s="6">
        <v>2002</v>
      </c>
      <c r="F11" s="18">
        <v>12650</v>
      </c>
      <c r="G11" s="18"/>
      <c r="H11" s="18">
        <v>12650</v>
      </c>
    </row>
    <row r="12" spans="1:8" x14ac:dyDescent="0.2">
      <c r="A12" s="6" t="s">
        <v>11</v>
      </c>
      <c r="B12" s="2">
        <v>5363000</v>
      </c>
      <c r="C12" s="12" t="str">
        <f>IFERROR(IF(VLOOKUP(A12,Resources!A:B,2,FALSE)=0,"",VLOOKUP(A12,Resources!A:B,2,FALSE)),"")</f>
        <v/>
      </c>
      <c r="E12" s="6">
        <v>2011</v>
      </c>
      <c r="F12" s="18">
        <v>25000</v>
      </c>
      <c r="G12" s="18"/>
      <c r="H12" s="18">
        <v>25000</v>
      </c>
    </row>
    <row r="13" spans="1:8" x14ac:dyDescent="0.2">
      <c r="A13" s="6" t="s">
        <v>37</v>
      </c>
      <c r="B13" s="2">
        <v>3034840</v>
      </c>
      <c r="C13" s="12" t="str">
        <f>IFERROR(IF(VLOOKUP(A13,Resources!A:B,2,FALSE)=0,"",VLOOKUP(A13,Resources!A:B,2,FALSE)),"")</f>
        <v>http://www.sourcewatch.org/index.php/John_M._Olin_Foundation</v>
      </c>
      <c r="E13" s="6">
        <v>2012</v>
      </c>
      <c r="F13" s="18">
        <v>25000</v>
      </c>
      <c r="G13" s="18"/>
      <c r="H13" s="18">
        <v>25000</v>
      </c>
    </row>
    <row r="14" spans="1:8" x14ac:dyDescent="0.2">
      <c r="A14" s="6" t="s">
        <v>12</v>
      </c>
      <c r="B14" s="2">
        <v>1520669</v>
      </c>
      <c r="C14" s="12" t="str">
        <f>IFERROR(IF(VLOOKUP(A14,Resources!A:B,2,FALSE)=0,"",VLOOKUP(A14,Resources!A:B,2,FALSE)),"")</f>
        <v>http://www.sourcewatch.org/index.php/William_H._Donner_Foundation</v>
      </c>
      <c r="E14" s="6" t="s">
        <v>46</v>
      </c>
      <c r="F14" s="18">
        <v>62650</v>
      </c>
      <c r="G14" s="18">
        <v>20000</v>
      </c>
      <c r="H14" s="18">
        <v>82650</v>
      </c>
    </row>
    <row r="15" spans="1:8" x14ac:dyDescent="0.2">
      <c r="A15" s="6" t="s">
        <v>14</v>
      </c>
      <c r="B15" s="2">
        <v>1205000</v>
      </c>
      <c r="C15" s="12" t="str">
        <f>IFERROR(IF(VLOOKUP(A15,Resources!A:B,2,FALSE)=0,"",VLOOKUP(A15,Resources!A:B,2,FALSE)),"")</f>
        <v>http://www.sourcewatch.org/index.php/Searle_Freedom_Trust</v>
      </c>
    </row>
    <row r="16" spans="1:8" x14ac:dyDescent="0.2">
      <c r="A16" s="6" t="s">
        <v>22</v>
      </c>
      <c r="B16" s="2">
        <v>1145495</v>
      </c>
      <c r="C16" s="12" t="str">
        <f>IFERROR(IF(VLOOKUP(A16,Resources!A:B,2,FALSE)=0,"",VLOOKUP(A16,Resources!A:B,2,FALSE)),"")</f>
        <v>http://www.sourcewatch.org/index.php/Pharmaceutical_Research_and_Manufacturers_of_America</v>
      </c>
    </row>
    <row r="17" spans="1:3" x14ac:dyDescent="0.2">
      <c r="A17" s="6" t="s">
        <v>20</v>
      </c>
      <c r="B17" s="2">
        <v>1001233</v>
      </c>
      <c r="C17" s="12" t="str">
        <f>IFERROR(IF(VLOOKUP(A17,Resources!A:B,2,FALSE)=0,"",VLOOKUP(A17,Resources!A:B,2,FALSE)),"")</f>
        <v>http://www.sourcewatch.org/index.php/John_Templeton_Foundation</v>
      </c>
    </row>
    <row r="18" spans="1:3" x14ac:dyDescent="0.2">
      <c r="A18" s="6" t="s">
        <v>28</v>
      </c>
      <c r="B18" s="2">
        <v>875000</v>
      </c>
      <c r="C18" s="12" t="str">
        <f>IFERROR(IF(VLOOKUP(A18,Resources!A:B,2,FALSE)=0,"",VLOOKUP(A18,Resources!A:B,2,FALSE)),"")</f>
        <v/>
      </c>
    </row>
    <row r="19" spans="1:3" x14ac:dyDescent="0.2">
      <c r="A19" s="6" t="s">
        <v>96</v>
      </c>
      <c r="B19" s="2">
        <v>680000</v>
      </c>
      <c r="C19" s="12" t="str">
        <f>IFERROR(IF(VLOOKUP(A19,Resources!A:B,2,FALSE)=0,"",VLOOKUP(A19,Resources!A:B,2,FALSE)),"")</f>
        <v/>
      </c>
    </row>
    <row r="20" spans="1:3" x14ac:dyDescent="0.2">
      <c r="A20" s="6" t="s">
        <v>92</v>
      </c>
      <c r="B20" s="2">
        <v>620000</v>
      </c>
      <c r="C20" s="12" t="str">
        <f>IFERROR(IF(VLOOKUP(A20,Resources!A:B,2,FALSE)=0,"",VLOOKUP(A20,Resources!A:B,2,FALSE)),"")</f>
        <v>https://www.sourcewatch.org/index.php/Marcus_Foundation</v>
      </c>
    </row>
    <row r="21" spans="1:3" x14ac:dyDescent="0.2">
      <c r="A21" s="6" t="s">
        <v>19</v>
      </c>
      <c r="B21" s="2">
        <v>477325</v>
      </c>
      <c r="C21" s="12" t="str">
        <f>IFERROR(IF(VLOOKUP(A21,Resources!A:B,2,FALSE)=0,"",VLOOKUP(A21,Resources!A:B,2,FALSE)),"")</f>
        <v/>
      </c>
    </row>
    <row r="22" spans="1:3" x14ac:dyDescent="0.2">
      <c r="A22" s="6" t="s">
        <v>95</v>
      </c>
      <c r="B22" s="2">
        <v>425000</v>
      </c>
      <c r="C22" s="12" t="str">
        <f>IFERROR(IF(VLOOKUP(A22,Resources!A:B,2,FALSE)=0,"",VLOOKUP(A22,Resources!A:B,2,FALSE)),"")</f>
        <v/>
      </c>
    </row>
    <row r="23" spans="1:3" x14ac:dyDescent="0.2">
      <c r="A23" s="6" t="s">
        <v>7</v>
      </c>
      <c r="B23" s="2">
        <v>419000</v>
      </c>
      <c r="C23" s="12" t="str">
        <f>IFERROR(IF(VLOOKUP(A23,Resources!A:B,2,FALSE)=0,"",VLOOKUP(A23,Resources!A:B,2,FALSE)),"")</f>
        <v>http://desmogblog.com/who-donors-trust</v>
      </c>
    </row>
    <row r="24" spans="1:3" x14ac:dyDescent="0.2">
      <c r="A24" s="6" t="s">
        <v>4</v>
      </c>
      <c r="B24" s="2">
        <v>399500</v>
      </c>
      <c r="C24" s="12" t="str">
        <f>IFERROR(IF(VLOOKUP(A24,Resources!A:B,2,FALSE)=0,"",VLOOKUP(A24,Resources!A:B,2,FALSE)),"")</f>
        <v>http://www.sourcewatch.org/index.php/Institute_for_Foreign_Policy_Analysis</v>
      </c>
    </row>
    <row r="25" spans="1:3" x14ac:dyDescent="0.2">
      <c r="A25" s="6" t="s">
        <v>21</v>
      </c>
      <c r="B25" s="2">
        <v>390000</v>
      </c>
      <c r="C25" s="12" t="str">
        <f>IFERROR(IF(VLOOKUP(A25,Resources!A:B,2,FALSE)=0,"",VLOOKUP(A25,Resources!A:B,2,FALSE)),"")</f>
        <v>http://www.sourcewatch.org/index.php/Fairbrook_Foundation</v>
      </c>
    </row>
    <row r="26" spans="1:3" x14ac:dyDescent="0.2">
      <c r="A26" s="6" t="s">
        <v>10</v>
      </c>
      <c r="B26" s="2">
        <v>375000</v>
      </c>
      <c r="C26" s="12" t="str">
        <f>IFERROR(IF(VLOOKUP(A26,Resources!A:B,2,FALSE)=0,"",VLOOKUP(A26,Resources!A:B,2,FALSE)),"")</f>
        <v/>
      </c>
    </row>
    <row r="27" spans="1:3" x14ac:dyDescent="0.2">
      <c r="A27" s="6" t="s">
        <v>30</v>
      </c>
      <c r="B27" s="2">
        <v>365000</v>
      </c>
      <c r="C27" s="12" t="str">
        <f>IFERROR(IF(VLOOKUP(A27,Resources!A:B,2,FALSE)=0,"",VLOOKUP(A27,Resources!A:B,2,FALSE)),"")</f>
        <v>http://www.sourcewatch.org/index.php/Shelby_Cullom_Davis_Foundation</v>
      </c>
    </row>
    <row r="28" spans="1:3" x14ac:dyDescent="0.2">
      <c r="A28" s="6" t="s">
        <v>32</v>
      </c>
      <c r="B28" s="2">
        <v>360000</v>
      </c>
      <c r="C28" s="12" t="str">
        <f>IFERROR(IF(VLOOKUP(A28,Resources!A:B,2,FALSE)=0,"",VLOOKUP(A28,Resources!A:B,2,FALSE)),"")</f>
        <v/>
      </c>
    </row>
    <row r="29" spans="1:3" x14ac:dyDescent="0.2">
      <c r="A29" s="6" t="s">
        <v>100</v>
      </c>
      <c r="B29" s="2">
        <v>301000</v>
      </c>
      <c r="C29" s="12" t="str">
        <f>IFERROR(IF(VLOOKUP(A29,Resources!A:B,2,FALSE)=0,"",VLOOKUP(A29,Resources!A:B,2,FALSE)),"")</f>
        <v/>
      </c>
    </row>
    <row r="30" spans="1:3" x14ac:dyDescent="0.2">
      <c r="A30" s="6" t="s">
        <v>98</v>
      </c>
      <c r="B30" s="2">
        <v>285000</v>
      </c>
      <c r="C30" s="12" t="str">
        <f>IFERROR(IF(VLOOKUP(A30,Resources!A:B,2,FALSE)=0,"",VLOOKUP(A30,Resources!A:B,2,FALSE)),"")</f>
        <v/>
      </c>
    </row>
    <row r="31" spans="1:3" x14ac:dyDescent="0.2">
      <c r="A31" s="6" t="s">
        <v>94</v>
      </c>
      <c r="B31" s="2">
        <v>249000</v>
      </c>
      <c r="C31" s="12" t="str">
        <f>IFERROR(IF(VLOOKUP(A31,Resources!A:B,2,FALSE)=0,"",VLOOKUP(A31,Resources!A:B,2,FALSE)),"")</f>
        <v>https://www.sourcewatch.org/index.php/National_Christian_Foundation</v>
      </c>
    </row>
    <row r="32" spans="1:3" x14ac:dyDescent="0.2">
      <c r="A32" s="6" t="s">
        <v>17</v>
      </c>
      <c r="B32" s="2">
        <v>236783</v>
      </c>
      <c r="C32" s="12" t="str">
        <f>IFERROR(IF(VLOOKUP(A32,Resources!A:B,2,FALSE)=0,"",VLOOKUP(A32,Resources!A:B,2,FALSE)),"")</f>
        <v>http://www.sourcewatch.org/index.php/Earhart_Foundation</v>
      </c>
    </row>
    <row r="33" spans="1:3" x14ac:dyDescent="0.2">
      <c r="A33" s="6" t="s">
        <v>45</v>
      </c>
      <c r="B33" s="2">
        <v>221000</v>
      </c>
      <c r="C33" s="12" t="str">
        <f>IFERROR(IF(VLOOKUP(A33,Resources!A:B,2,FALSE)=0,"",VLOOKUP(A33,Resources!A:B,2,FALSE)),"")</f>
        <v>https://www.desmogblog.com/scaife-family-foundations</v>
      </c>
    </row>
    <row r="34" spans="1:3" x14ac:dyDescent="0.2">
      <c r="A34" s="6" t="s">
        <v>13</v>
      </c>
      <c r="B34" s="2">
        <v>200000</v>
      </c>
      <c r="C34" s="12" t="str">
        <f>IFERROR(IF(VLOOKUP(A34,Resources!A:B,2,FALSE)=0,"",VLOOKUP(A34,Resources!A:B,2,FALSE)),"")</f>
        <v/>
      </c>
    </row>
    <row r="35" spans="1:3" x14ac:dyDescent="0.2">
      <c r="A35" s="6" t="s">
        <v>33</v>
      </c>
      <c r="B35" s="2">
        <v>190000</v>
      </c>
      <c r="C35" s="12" t="str">
        <f>IFERROR(IF(VLOOKUP(A35,Resources!A:B,2,FALSE)=0,"",VLOOKUP(A35,Resources!A:B,2,FALSE)),"")</f>
        <v/>
      </c>
    </row>
    <row r="36" spans="1:3" x14ac:dyDescent="0.2">
      <c r="A36" s="6" t="s">
        <v>29</v>
      </c>
      <c r="B36" s="2">
        <v>175000</v>
      </c>
      <c r="C36" s="12" t="str">
        <f>IFERROR(IF(VLOOKUP(A36,Resources!A:B,2,FALSE)=0,"",VLOOKUP(A36,Resources!A:B,2,FALSE)),"")</f>
        <v/>
      </c>
    </row>
    <row r="37" spans="1:3" x14ac:dyDescent="0.2">
      <c r="A37" s="6" t="s">
        <v>35</v>
      </c>
      <c r="B37" s="2">
        <v>150000</v>
      </c>
      <c r="C37" s="12" t="str">
        <f>IFERROR(IF(VLOOKUP(A37,Resources!A:B,2,FALSE)=0,"",VLOOKUP(A37,Resources!A:B,2,FALSE)),"")</f>
        <v>http://www.sourcewatch.org/index.php/Walton_Family_Foundation</v>
      </c>
    </row>
    <row r="38" spans="1:3" x14ac:dyDescent="0.2">
      <c r="A38" s="6" t="s">
        <v>26</v>
      </c>
      <c r="B38" s="2">
        <v>145000</v>
      </c>
      <c r="C38" s="12" t="str">
        <f>IFERROR(IF(VLOOKUP(A38,Resources!A:B,2,FALSE)=0,"",VLOOKUP(A38,Resources!A:B,2,FALSE)),"")</f>
        <v>http://www.sourcewatch.org/index.php/Castle_Rock_Foundation</v>
      </c>
    </row>
    <row r="39" spans="1:3" x14ac:dyDescent="0.2">
      <c r="A39" s="6" t="s">
        <v>18</v>
      </c>
      <c r="B39" s="2">
        <v>86000</v>
      </c>
      <c r="C39" s="12" t="str">
        <f>IFERROR(IF(VLOOKUP(A39,Resources!A:B,2,FALSE)=0,"",VLOOKUP(A39,Resources!A:B,2,FALSE)),"")</f>
        <v>http://www.sourcewatch.org/index.php/William_E._Simon_Foundation</v>
      </c>
    </row>
    <row r="40" spans="1:3" x14ac:dyDescent="0.2">
      <c r="A40" s="6" t="s">
        <v>34</v>
      </c>
      <c r="B40" s="2">
        <v>75000</v>
      </c>
      <c r="C40" s="12" t="str">
        <f>IFERROR(IF(VLOOKUP(A40,Resources!A:B,2,FALSE)=0,"",VLOOKUP(A40,Resources!A:B,2,FALSE)),"")</f>
        <v/>
      </c>
    </row>
    <row r="41" spans="1:3" x14ac:dyDescent="0.2">
      <c r="A41" s="6" t="s">
        <v>40</v>
      </c>
      <c r="B41" s="2">
        <v>70000</v>
      </c>
      <c r="C41" s="12" t="str">
        <f>IFERROR(IF(VLOOKUP(A41,Resources!A:B,2,FALSE)=0,"",VLOOKUP(A41,Resources!A:B,2,FALSE)),"")</f>
        <v/>
      </c>
    </row>
    <row r="42" spans="1:3" x14ac:dyDescent="0.2">
      <c r="A42" s="6" t="s">
        <v>25</v>
      </c>
      <c r="B42" s="2">
        <v>67000</v>
      </c>
      <c r="C42" s="12" t="str">
        <f>IFERROR(IF(VLOOKUP(A42,Resources!A:B,2,FALSE)=0,"",VLOOKUP(A42,Resources!A:B,2,FALSE)),"")</f>
        <v>http://www.sourcewatch.org/index.php/Randolph_Foundation</v>
      </c>
    </row>
    <row r="43" spans="1:3" x14ac:dyDescent="0.2">
      <c r="A43" s="6" t="s">
        <v>16</v>
      </c>
      <c r="B43" s="2">
        <v>62650</v>
      </c>
      <c r="C43" s="12" t="str">
        <f>IFERROR(IF(VLOOKUP(A43,Resources!A:B,2,FALSE)=0,"",VLOOKUP(A43,Resources!A:B,2,FALSE)),"")</f>
        <v/>
      </c>
    </row>
    <row r="44" spans="1:3" x14ac:dyDescent="0.2">
      <c r="A44" s="6" t="s">
        <v>91</v>
      </c>
      <c r="B44" s="2">
        <v>52680</v>
      </c>
      <c r="C44" s="12" t="str">
        <f>IFERROR(IF(VLOOKUP(A44,Resources!A:B,2,FALSE)=0,"",VLOOKUP(A44,Resources!A:B,2,FALSE)),"")</f>
        <v/>
      </c>
    </row>
    <row r="45" spans="1:3" x14ac:dyDescent="0.2">
      <c r="A45" s="6" t="s">
        <v>27</v>
      </c>
      <c r="B45" s="2">
        <v>50000</v>
      </c>
      <c r="C45" s="12" t="str">
        <f>IFERROR(IF(VLOOKUP(A45,Resources!A:B,2,FALSE)=0,"",VLOOKUP(A45,Resources!A:B,2,FALSE)),"")</f>
        <v/>
      </c>
    </row>
    <row r="46" spans="1:3" x14ac:dyDescent="0.2">
      <c r="A46" s="6" t="s">
        <v>24</v>
      </c>
      <c r="B46" s="2">
        <v>40000</v>
      </c>
      <c r="C46" s="12" t="str">
        <f>IFERROR(IF(VLOOKUP(A46,Resources!A:B,2,FALSE)=0,"",VLOOKUP(A46,Resources!A:B,2,FALSE)),"")</f>
        <v>https://islamophobianetwork.com/funder/alan-and-hope-winters-family-foundation</v>
      </c>
    </row>
    <row r="47" spans="1:3" x14ac:dyDescent="0.2">
      <c r="A47" s="6" t="s">
        <v>89</v>
      </c>
      <c r="B47" s="2">
        <v>40000</v>
      </c>
      <c r="C47" s="12" t="str">
        <f>IFERROR(IF(VLOOKUP(A47,Resources!A:B,2,FALSE)=0,"",VLOOKUP(A47,Resources!A:B,2,FALSE)),"")</f>
        <v/>
      </c>
    </row>
    <row r="48" spans="1:3" x14ac:dyDescent="0.2">
      <c r="A48" s="6" t="s">
        <v>23</v>
      </c>
      <c r="B48" s="2">
        <v>35000</v>
      </c>
      <c r="C48" s="12" t="str">
        <f>IFERROR(IF(VLOOKUP(A48,Resources!A:B,2,FALSE)=0,"",VLOOKUP(A48,Resources!A:B,2,FALSE)),"")</f>
        <v>http://www.sourcewatch.org/index.php/Becker_Foundation</v>
      </c>
    </row>
    <row r="49" spans="1:3" x14ac:dyDescent="0.2">
      <c r="A49" s="6" t="s">
        <v>87</v>
      </c>
      <c r="B49" s="2">
        <v>30000</v>
      </c>
      <c r="C49" s="12" t="str">
        <f>IFERROR(IF(VLOOKUP(A49,Resources!A:B,2,FALSE)=0,"",VLOOKUP(A49,Resources!A:B,2,FALSE)),"")</f>
        <v>https://www.sourcewatch.org/index.php/Adolph_Coors_Foundation</v>
      </c>
    </row>
    <row r="50" spans="1:3" x14ac:dyDescent="0.2">
      <c r="A50" s="6" t="s">
        <v>97</v>
      </c>
      <c r="B50" s="2">
        <v>30000</v>
      </c>
      <c r="C50" s="12" t="str">
        <f>IFERROR(IF(VLOOKUP(A50,Resources!A:B,2,FALSE)=0,"",VLOOKUP(A50,Resources!A:B,2,FALSE)),"")</f>
        <v>https://www.sourcewatch.org/index.php/Philip_M._McKenna_Foundation</v>
      </c>
    </row>
    <row r="51" spans="1:3" x14ac:dyDescent="0.2">
      <c r="A51" s="6" t="s">
        <v>38</v>
      </c>
      <c r="B51" s="2">
        <v>25000</v>
      </c>
      <c r="C51" s="12" t="str">
        <f>IFERROR(IF(VLOOKUP(A51,Resources!A:B,2,FALSE)=0,"",VLOOKUP(A51,Resources!A:B,2,FALSE)),"")</f>
        <v>http://www.sourcewatch.org/index.php/Samuel_Roberts_Noble_Foundation</v>
      </c>
    </row>
    <row r="52" spans="1:3" x14ac:dyDescent="0.2">
      <c r="A52" s="6" t="s">
        <v>31</v>
      </c>
      <c r="B52" s="2">
        <v>25000</v>
      </c>
      <c r="C52" s="12" t="str">
        <f>IFERROR(IF(VLOOKUP(A52,Resources!A:B,2,FALSE)=0,"",VLOOKUP(A52,Resources!A:B,2,FALSE)),"")</f>
        <v>http://www.sourcewatch.org/index.php/Exxon_Mobil</v>
      </c>
    </row>
    <row r="53" spans="1:3" x14ac:dyDescent="0.2">
      <c r="A53" s="6" t="s">
        <v>42</v>
      </c>
      <c r="B53" s="2">
        <v>20000</v>
      </c>
      <c r="C53" s="12" t="str">
        <f>IFERROR(IF(VLOOKUP(A53,Resources!A:B,2,FALSE)=0,"",VLOOKUP(A53,Resources!A:B,2,FALSE)),"")</f>
        <v>http://www.sourcewatch.org/index.php/Koch_Family_Foundations</v>
      </c>
    </row>
    <row r="54" spans="1:3" x14ac:dyDescent="0.2">
      <c r="A54" s="6" t="s">
        <v>15</v>
      </c>
      <c r="B54" s="2">
        <v>15000</v>
      </c>
      <c r="C54" s="12" t="str">
        <f>IFERROR(IF(VLOOKUP(A54,Resources!A:B,2,FALSE)=0,"",VLOOKUP(A54,Resources!A:B,2,FALSE)),"")</f>
        <v/>
      </c>
    </row>
    <row r="55" spans="1:3" x14ac:dyDescent="0.2">
      <c r="A55" s="6" t="s">
        <v>43</v>
      </c>
      <c r="B55" s="2">
        <v>10000</v>
      </c>
      <c r="C55" s="12" t="str">
        <f>IFERROR(IF(VLOOKUP(A55,Resources!A:B,2,FALSE)=0,"",VLOOKUP(A55,Resources!A:B,2,FALSE)),"")</f>
        <v>http://www.sourcewatch.org/index.php/The_Gilder_Foundation</v>
      </c>
    </row>
    <row r="56" spans="1:3" x14ac:dyDescent="0.2">
      <c r="A56" s="6" t="s">
        <v>36</v>
      </c>
      <c r="B56" s="2">
        <v>10000</v>
      </c>
      <c r="C56" s="12" t="str">
        <f>IFERROR(IF(VLOOKUP(A56,Resources!A:B,2,FALSE)=0,"",VLOOKUP(A56,Resources!A:B,2,FALSE)),"")</f>
        <v>http://www.sourcewatch.org/index.php/Dick_DeVos</v>
      </c>
    </row>
    <row r="57" spans="1:3" x14ac:dyDescent="0.2">
      <c r="A57" s="6" t="s">
        <v>93</v>
      </c>
      <c r="B57" s="2">
        <v>10000</v>
      </c>
      <c r="C57" s="12" t="str">
        <f>IFERROR(IF(VLOOKUP(A57,Resources!A:B,2,FALSE)=0,"",VLOOKUP(A57,Resources!A:B,2,FALSE)),"")</f>
        <v/>
      </c>
    </row>
    <row r="58" spans="1:3" x14ac:dyDescent="0.2">
      <c r="A58" s="6" t="s">
        <v>109</v>
      </c>
      <c r="B58" s="2">
        <v>9000</v>
      </c>
      <c r="C58" s="12" t="str">
        <f>IFERROR(IF(VLOOKUP(A58,Resources!A:B,2,FALSE)=0,"",VLOOKUP(A58,Resources!A:B,2,FALSE)),"")</f>
        <v/>
      </c>
    </row>
    <row r="59" spans="1:3" x14ac:dyDescent="0.2">
      <c r="A59" s="6" t="s">
        <v>88</v>
      </c>
      <c r="B59" s="2">
        <v>7000</v>
      </c>
      <c r="C59" s="12" t="str">
        <f>IFERROR(IF(VLOOKUP(A59,Resources!A:B,2,FALSE)=0,"",VLOOKUP(A59,Resources!A:B,2,FALSE)),"")</f>
        <v>https://www.sourcewatch.org/index.php/Bradley_Impact_Fund</v>
      </c>
    </row>
    <row r="60" spans="1:3" x14ac:dyDescent="0.2">
      <c r="A60" s="6" t="s">
        <v>44</v>
      </c>
      <c r="B60" s="2">
        <v>5000</v>
      </c>
      <c r="C60" s="12" t="str">
        <f>IFERROR(IF(VLOOKUP(A60,Resources!A:B,2,FALSE)=0,"",VLOOKUP(A60,Resources!A:B,2,FALSE)),"")</f>
        <v>http://www.sourcewatch.org/index.php/Jaquelin_Hume_Foundation</v>
      </c>
    </row>
    <row r="61" spans="1:3" x14ac:dyDescent="0.2">
      <c r="A61" s="6" t="s">
        <v>39</v>
      </c>
      <c r="B61" s="2">
        <v>2000</v>
      </c>
      <c r="C61" s="12" t="str">
        <f>IFERROR(IF(VLOOKUP(A61,Resources!A:B,2,FALSE)=0,"",VLOOKUP(A61,Resources!A:B,2,FALSE)),"")</f>
        <v>http://www.sourcewatch.org/index.php/Thomas_B._Fordham_Foundation</v>
      </c>
    </row>
    <row r="62" spans="1:3" x14ac:dyDescent="0.2">
      <c r="A62" s="6" t="s">
        <v>41</v>
      </c>
      <c r="B62" s="2">
        <v>1000</v>
      </c>
      <c r="C62" s="12" t="str">
        <f>IFERROR(IF(VLOOKUP(A62,Resources!A:B,2,FALSE)=0,"",VLOOKUP(A62,Resources!A:B,2,FALSE)),"")</f>
        <v/>
      </c>
    </row>
    <row r="63" spans="1:3" x14ac:dyDescent="0.2">
      <c r="A63" s="6" t="s">
        <v>46</v>
      </c>
      <c r="B63" s="2">
        <v>62719385</v>
      </c>
    </row>
    <row r="64" spans="1:3" x14ac:dyDescent="0.2">
      <c r="A64"/>
      <c r="B64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/>
      <c r="B67"/>
    </row>
    <row r="68" spans="1:2" x14ac:dyDescent="0.2">
      <c r="A68"/>
      <c r="B68"/>
    </row>
    <row r="69" spans="1:2" x14ac:dyDescent="0.2">
      <c r="A69"/>
      <c r="B69"/>
    </row>
    <row r="70" spans="1:2" x14ac:dyDescent="0.2">
      <c r="A70"/>
      <c r="B70"/>
    </row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  <row r="95" spans="1:2" x14ac:dyDescent="0.2">
      <c r="A95"/>
      <c r="B95"/>
    </row>
    <row r="96" spans="1:2" x14ac:dyDescent="0.2">
      <c r="A96"/>
      <c r="B96"/>
    </row>
    <row r="97" spans="1:2" x14ac:dyDescent="0.2">
      <c r="A97"/>
      <c r="B97"/>
    </row>
    <row r="98" spans="1:2" x14ac:dyDescent="0.2">
      <c r="A98"/>
      <c r="B98"/>
    </row>
    <row r="99" spans="1:2" x14ac:dyDescent="0.2">
      <c r="A99"/>
      <c r="B99"/>
    </row>
    <row r="100" spans="1:2" x14ac:dyDescent="0.2">
      <c r="A100"/>
      <c r="B100"/>
    </row>
    <row r="101" spans="1:2" x14ac:dyDescent="0.2">
      <c r="A101"/>
      <c r="B101"/>
    </row>
    <row r="102" spans="1:2" x14ac:dyDescent="0.2">
      <c r="A102"/>
      <c r="B102"/>
    </row>
    <row r="103" spans="1:2" x14ac:dyDescent="0.2">
      <c r="A103"/>
      <c r="B103"/>
    </row>
    <row r="104" spans="1:2" x14ac:dyDescent="0.2">
      <c r="A104"/>
      <c r="B104"/>
    </row>
    <row r="105" spans="1:2" x14ac:dyDescent="0.2">
      <c r="A105"/>
      <c r="B105"/>
    </row>
    <row r="106" spans="1:2" x14ac:dyDescent="0.2">
      <c r="A106"/>
      <c r="B106"/>
    </row>
    <row r="107" spans="1:2" x14ac:dyDescent="0.2">
      <c r="A107"/>
      <c r="B107"/>
    </row>
    <row r="108" spans="1:2" x14ac:dyDescent="0.2">
      <c r="A108"/>
      <c r="B108"/>
    </row>
    <row r="109" spans="1:2" x14ac:dyDescent="0.2">
      <c r="A109"/>
      <c r="B109"/>
    </row>
    <row r="110" spans="1:2" x14ac:dyDescent="0.2">
      <c r="A110"/>
      <c r="B110"/>
    </row>
    <row r="111" spans="1:2" x14ac:dyDescent="0.2">
      <c r="A111"/>
      <c r="B111"/>
    </row>
    <row r="112" spans="1:2" x14ac:dyDescent="0.2">
      <c r="A112"/>
      <c r="B112"/>
    </row>
    <row r="113" spans="1:2" x14ac:dyDescent="0.2">
      <c r="A113"/>
      <c r="B113"/>
    </row>
    <row r="114" spans="1:2" x14ac:dyDescent="0.2">
      <c r="A114"/>
      <c r="B114"/>
    </row>
    <row r="115" spans="1:2" x14ac:dyDescent="0.2">
      <c r="A115"/>
      <c r="B115"/>
    </row>
    <row r="116" spans="1:2" x14ac:dyDescent="0.2">
      <c r="A116"/>
      <c r="B116"/>
    </row>
    <row r="117" spans="1:2" x14ac:dyDescent="0.2">
      <c r="A117"/>
      <c r="B117"/>
    </row>
    <row r="118" spans="1:2" x14ac:dyDescent="0.2">
      <c r="A118"/>
      <c r="B118"/>
    </row>
    <row r="119" spans="1:2" x14ac:dyDescent="0.2">
      <c r="A119"/>
      <c r="B119"/>
    </row>
    <row r="120" spans="1:2" x14ac:dyDescent="0.2">
      <c r="A120"/>
      <c r="B120"/>
    </row>
    <row r="121" spans="1:2" x14ac:dyDescent="0.2">
      <c r="A121"/>
      <c r="B121"/>
    </row>
    <row r="122" spans="1:2" x14ac:dyDescent="0.2">
      <c r="A122"/>
      <c r="B122"/>
    </row>
    <row r="123" spans="1:2" x14ac:dyDescent="0.2">
      <c r="A123"/>
      <c r="B123"/>
    </row>
    <row r="124" spans="1:2" x14ac:dyDescent="0.2">
      <c r="A124"/>
      <c r="B124"/>
    </row>
    <row r="125" spans="1:2" x14ac:dyDescent="0.2">
      <c r="A125"/>
      <c r="B125"/>
    </row>
    <row r="126" spans="1:2" x14ac:dyDescent="0.2">
      <c r="A126"/>
      <c r="B126"/>
    </row>
    <row r="127" spans="1:2" x14ac:dyDescent="0.2">
      <c r="A127"/>
      <c r="B127"/>
    </row>
    <row r="128" spans="1:2" x14ac:dyDescent="0.2">
      <c r="A128"/>
      <c r="B128"/>
    </row>
    <row r="129" spans="1:2" x14ac:dyDescent="0.2">
      <c r="A129"/>
      <c r="B129"/>
    </row>
    <row r="130" spans="1:2" x14ac:dyDescent="0.2">
      <c r="A130"/>
      <c r="B130"/>
    </row>
    <row r="131" spans="1:2" x14ac:dyDescent="0.2">
      <c r="A131"/>
      <c r="B131"/>
    </row>
    <row r="132" spans="1:2" x14ac:dyDescent="0.2">
      <c r="A132"/>
      <c r="B132"/>
    </row>
    <row r="133" spans="1:2" x14ac:dyDescent="0.2">
      <c r="A133"/>
      <c r="B133"/>
    </row>
    <row r="134" spans="1:2" x14ac:dyDescent="0.2">
      <c r="A134"/>
      <c r="B134"/>
    </row>
    <row r="135" spans="1:2" x14ac:dyDescent="0.2">
      <c r="A135"/>
      <c r="B135"/>
    </row>
    <row r="136" spans="1:2" x14ac:dyDescent="0.2">
      <c r="A136"/>
      <c r="B136"/>
    </row>
    <row r="137" spans="1:2" x14ac:dyDescent="0.2">
      <c r="A137"/>
      <c r="B137"/>
    </row>
    <row r="138" spans="1:2" x14ac:dyDescent="0.2">
      <c r="A138"/>
      <c r="B138"/>
    </row>
    <row r="139" spans="1:2" x14ac:dyDescent="0.2">
      <c r="A139"/>
      <c r="B139"/>
    </row>
    <row r="140" spans="1:2" x14ac:dyDescent="0.2">
      <c r="A140"/>
      <c r="B140"/>
    </row>
    <row r="141" spans="1:2" x14ac:dyDescent="0.2">
      <c r="A141"/>
      <c r="B141"/>
    </row>
    <row r="142" spans="1:2" x14ac:dyDescent="0.2">
      <c r="A142"/>
      <c r="B142"/>
    </row>
    <row r="143" spans="1:2" x14ac:dyDescent="0.2">
      <c r="A143"/>
      <c r="B143"/>
    </row>
    <row r="144" spans="1:2" x14ac:dyDescent="0.2">
      <c r="A144"/>
      <c r="B144"/>
    </row>
    <row r="145" spans="1:2" x14ac:dyDescent="0.2">
      <c r="A145"/>
      <c r="B145"/>
    </row>
    <row r="146" spans="1:2" x14ac:dyDescent="0.2">
      <c r="A146"/>
      <c r="B146"/>
    </row>
    <row r="147" spans="1:2" x14ac:dyDescent="0.2">
      <c r="A147"/>
      <c r="B147"/>
    </row>
    <row r="148" spans="1:2" x14ac:dyDescent="0.2">
      <c r="A148"/>
      <c r="B148"/>
    </row>
    <row r="149" spans="1:2" x14ac:dyDescent="0.2">
      <c r="A149"/>
      <c r="B149"/>
    </row>
    <row r="150" spans="1:2" x14ac:dyDescent="0.2">
      <c r="A150"/>
      <c r="B150"/>
    </row>
    <row r="151" spans="1:2" x14ac:dyDescent="0.2">
      <c r="A151"/>
      <c r="B151"/>
    </row>
    <row r="152" spans="1:2" x14ac:dyDescent="0.2">
      <c r="A152"/>
      <c r="B152"/>
    </row>
    <row r="153" spans="1:2" x14ac:dyDescent="0.2">
      <c r="A153"/>
      <c r="B153"/>
    </row>
    <row r="154" spans="1:2" x14ac:dyDescent="0.2">
      <c r="A154"/>
      <c r="B154"/>
    </row>
    <row r="155" spans="1:2" x14ac:dyDescent="0.2">
      <c r="A155"/>
      <c r="B155"/>
    </row>
    <row r="156" spans="1:2" x14ac:dyDescent="0.2">
      <c r="A156"/>
      <c r="B156"/>
    </row>
    <row r="157" spans="1:2" x14ac:dyDescent="0.2">
      <c r="A157"/>
      <c r="B157"/>
    </row>
    <row r="158" spans="1:2" x14ac:dyDescent="0.2">
      <c r="A158"/>
      <c r="B158"/>
    </row>
    <row r="159" spans="1:2" x14ac:dyDescent="0.2">
      <c r="A159"/>
      <c r="B159"/>
    </row>
    <row r="160" spans="1:2" x14ac:dyDescent="0.2">
      <c r="A160"/>
      <c r="B160"/>
    </row>
    <row r="161" spans="1:2" x14ac:dyDescent="0.2">
      <c r="A161"/>
      <c r="B161"/>
    </row>
    <row r="162" spans="1:2" x14ac:dyDescent="0.2">
      <c r="A162"/>
      <c r="B162"/>
    </row>
    <row r="163" spans="1:2" x14ac:dyDescent="0.2">
      <c r="A163"/>
      <c r="B163"/>
    </row>
    <row r="164" spans="1:2" x14ac:dyDescent="0.2">
      <c r="A164"/>
      <c r="B164"/>
    </row>
    <row r="165" spans="1:2" x14ac:dyDescent="0.2">
      <c r="A165"/>
      <c r="B165"/>
    </row>
    <row r="166" spans="1:2" x14ac:dyDescent="0.2">
      <c r="A166"/>
      <c r="B166"/>
    </row>
    <row r="167" spans="1:2" x14ac:dyDescent="0.2">
      <c r="A167"/>
      <c r="B167"/>
    </row>
    <row r="168" spans="1:2" x14ac:dyDescent="0.2">
      <c r="A168"/>
      <c r="B168"/>
    </row>
    <row r="169" spans="1:2" x14ac:dyDescent="0.2">
      <c r="A169"/>
      <c r="B169"/>
    </row>
    <row r="170" spans="1:2" x14ac:dyDescent="0.2">
      <c r="A170"/>
      <c r="B170"/>
    </row>
    <row r="171" spans="1:2" x14ac:dyDescent="0.2">
      <c r="A171"/>
      <c r="B171"/>
    </row>
    <row r="172" spans="1:2" x14ac:dyDescent="0.2">
      <c r="A172"/>
      <c r="B172"/>
    </row>
    <row r="173" spans="1:2" x14ac:dyDescent="0.2">
      <c r="A173"/>
      <c r="B173"/>
    </row>
    <row r="174" spans="1:2" x14ac:dyDescent="0.2">
      <c r="A174"/>
      <c r="B174"/>
    </row>
    <row r="175" spans="1:2" x14ac:dyDescent="0.2">
      <c r="A175"/>
      <c r="B175"/>
    </row>
    <row r="176" spans="1:2" x14ac:dyDescent="0.2">
      <c r="A176"/>
      <c r="B176"/>
    </row>
    <row r="177" spans="1:2" x14ac:dyDescent="0.2">
      <c r="A177"/>
      <c r="B177"/>
    </row>
    <row r="178" spans="1:2" x14ac:dyDescent="0.2">
      <c r="A178"/>
      <c r="B178"/>
    </row>
    <row r="179" spans="1:2" x14ac:dyDescent="0.2">
      <c r="A179"/>
      <c r="B179"/>
    </row>
    <row r="180" spans="1:2" x14ac:dyDescent="0.2">
      <c r="A180"/>
      <c r="B180"/>
    </row>
    <row r="181" spans="1:2" x14ac:dyDescent="0.2">
      <c r="A181"/>
      <c r="B181"/>
    </row>
    <row r="182" spans="1:2" x14ac:dyDescent="0.2">
      <c r="A182"/>
      <c r="B182"/>
    </row>
    <row r="183" spans="1:2" x14ac:dyDescent="0.2">
      <c r="A183"/>
      <c r="B183"/>
    </row>
    <row r="184" spans="1:2" x14ac:dyDescent="0.2">
      <c r="A184"/>
      <c r="B184"/>
    </row>
    <row r="185" spans="1:2" x14ac:dyDescent="0.2">
      <c r="A185"/>
      <c r="B185"/>
    </row>
    <row r="186" spans="1:2" x14ac:dyDescent="0.2">
      <c r="A186"/>
      <c r="B186"/>
    </row>
    <row r="187" spans="1:2" x14ac:dyDescent="0.2">
      <c r="A187"/>
      <c r="B187"/>
    </row>
    <row r="188" spans="1:2" x14ac:dyDescent="0.2">
      <c r="A188"/>
      <c r="B188"/>
    </row>
    <row r="189" spans="1:2" x14ac:dyDescent="0.2">
      <c r="A189"/>
      <c r="B189"/>
    </row>
    <row r="190" spans="1:2" x14ac:dyDescent="0.2">
      <c r="A190"/>
      <c r="B190"/>
    </row>
    <row r="191" spans="1:2" x14ac:dyDescent="0.2">
      <c r="A191"/>
      <c r="B191"/>
    </row>
    <row r="192" spans="1:2" x14ac:dyDescent="0.2">
      <c r="A192"/>
      <c r="B192"/>
    </row>
    <row r="193" spans="1:2" x14ac:dyDescent="0.2">
      <c r="A193"/>
      <c r="B193"/>
    </row>
    <row r="194" spans="1:2" x14ac:dyDescent="0.2">
      <c r="A194"/>
      <c r="B194"/>
    </row>
    <row r="195" spans="1:2" x14ac:dyDescent="0.2">
      <c r="A195"/>
      <c r="B195"/>
    </row>
    <row r="196" spans="1:2" x14ac:dyDescent="0.2">
      <c r="A196"/>
      <c r="B196"/>
    </row>
    <row r="197" spans="1:2" x14ac:dyDescent="0.2">
      <c r="A197"/>
      <c r="B197"/>
    </row>
    <row r="198" spans="1:2" x14ac:dyDescent="0.2">
      <c r="A198"/>
      <c r="B198"/>
    </row>
    <row r="199" spans="1:2" x14ac:dyDescent="0.2">
      <c r="A199"/>
      <c r="B199"/>
    </row>
    <row r="200" spans="1:2" x14ac:dyDescent="0.2">
      <c r="A200"/>
      <c r="B200"/>
    </row>
    <row r="201" spans="1:2" x14ac:dyDescent="0.2">
      <c r="A201"/>
      <c r="B201"/>
    </row>
    <row r="202" spans="1:2" x14ac:dyDescent="0.2">
      <c r="A202"/>
      <c r="B202"/>
    </row>
    <row r="203" spans="1:2" x14ac:dyDescent="0.2">
      <c r="A203"/>
      <c r="B203"/>
    </row>
    <row r="204" spans="1:2" x14ac:dyDescent="0.2">
      <c r="A204"/>
      <c r="B204"/>
    </row>
    <row r="205" spans="1:2" x14ac:dyDescent="0.2">
      <c r="A205"/>
      <c r="B205"/>
    </row>
    <row r="206" spans="1:2" x14ac:dyDescent="0.2">
      <c r="A206"/>
      <c r="B206"/>
    </row>
    <row r="207" spans="1:2" x14ac:dyDescent="0.2">
      <c r="A207"/>
      <c r="B207"/>
    </row>
    <row r="208" spans="1:2" x14ac:dyDescent="0.2">
      <c r="A208"/>
      <c r="B208"/>
    </row>
    <row r="209" spans="1:2" x14ac:dyDescent="0.2">
      <c r="A209"/>
      <c r="B209"/>
    </row>
    <row r="210" spans="1:2" x14ac:dyDescent="0.2">
      <c r="A210"/>
      <c r="B210"/>
    </row>
    <row r="211" spans="1:2" x14ac:dyDescent="0.2">
      <c r="A211"/>
      <c r="B211"/>
    </row>
    <row r="212" spans="1:2" x14ac:dyDescent="0.2">
      <c r="A212"/>
      <c r="B212"/>
    </row>
    <row r="213" spans="1:2" x14ac:dyDescent="0.2">
      <c r="A213"/>
      <c r="B213"/>
    </row>
    <row r="214" spans="1:2" x14ac:dyDescent="0.2">
      <c r="A214"/>
      <c r="B214"/>
    </row>
    <row r="215" spans="1:2" x14ac:dyDescent="0.2">
      <c r="A215"/>
      <c r="B215"/>
    </row>
    <row r="216" spans="1:2" x14ac:dyDescent="0.2">
      <c r="A216"/>
      <c r="B216"/>
    </row>
    <row r="217" spans="1:2" x14ac:dyDescent="0.2">
      <c r="A217"/>
      <c r="B217"/>
    </row>
    <row r="218" spans="1:2" x14ac:dyDescent="0.2">
      <c r="A218"/>
      <c r="B218"/>
    </row>
    <row r="219" spans="1:2" x14ac:dyDescent="0.2">
      <c r="A219"/>
      <c r="B219"/>
    </row>
    <row r="220" spans="1:2" x14ac:dyDescent="0.2">
      <c r="A220"/>
      <c r="B220"/>
    </row>
    <row r="221" spans="1:2" x14ac:dyDescent="0.2">
      <c r="A221"/>
      <c r="B221"/>
    </row>
    <row r="222" spans="1:2" x14ac:dyDescent="0.2">
      <c r="A222"/>
      <c r="B222"/>
    </row>
    <row r="223" spans="1:2" x14ac:dyDescent="0.2">
      <c r="A223"/>
      <c r="B223"/>
    </row>
    <row r="224" spans="1:2" x14ac:dyDescent="0.2">
      <c r="A224"/>
      <c r="B224"/>
    </row>
    <row r="225" spans="1:2" x14ac:dyDescent="0.2">
      <c r="A225"/>
      <c r="B225"/>
    </row>
    <row r="226" spans="1:2" x14ac:dyDescent="0.2">
      <c r="A226"/>
      <c r="B226"/>
    </row>
    <row r="227" spans="1:2" x14ac:dyDescent="0.2">
      <c r="A227"/>
      <c r="B227"/>
    </row>
    <row r="228" spans="1:2" x14ac:dyDescent="0.2">
      <c r="A228"/>
      <c r="B228"/>
    </row>
    <row r="229" spans="1:2" x14ac:dyDescent="0.2">
      <c r="A229"/>
      <c r="B229"/>
    </row>
    <row r="230" spans="1:2" x14ac:dyDescent="0.2">
      <c r="A230"/>
      <c r="B230"/>
    </row>
    <row r="231" spans="1:2" x14ac:dyDescent="0.2">
      <c r="A231"/>
      <c r="B231"/>
    </row>
    <row r="232" spans="1:2" x14ac:dyDescent="0.2">
      <c r="A232"/>
      <c r="B232"/>
    </row>
    <row r="233" spans="1:2" x14ac:dyDescent="0.2">
      <c r="A233"/>
      <c r="B233"/>
    </row>
    <row r="234" spans="1:2" x14ac:dyDescent="0.2">
      <c r="A234"/>
      <c r="B234"/>
    </row>
    <row r="235" spans="1:2" x14ac:dyDescent="0.2">
      <c r="A235"/>
      <c r="B235"/>
    </row>
    <row r="236" spans="1:2" x14ac:dyDescent="0.2">
      <c r="A236"/>
      <c r="B236"/>
    </row>
    <row r="237" spans="1:2" x14ac:dyDescent="0.2">
      <c r="A237"/>
      <c r="B237"/>
    </row>
    <row r="238" spans="1:2" x14ac:dyDescent="0.2">
      <c r="A238"/>
      <c r="B238"/>
    </row>
    <row r="239" spans="1:2" x14ac:dyDescent="0.2">
      <c r="A239"/>
      <c r="B239"/>
    </row>
    <row r="240" spans="1:2" x14ac:dyDescent="0.2">
      <c r="A240"/>
      <c r="B240"/>
    </row>
    <row r="241" spans="1:2" x14ac:dyDescent="0.2">
      <c r="A241"/>
      <c r="B241"/>
    </row>
    <row r="242" spans="1:2" x14ac:dyDescent="0.2">
      <c r="A242"/>
      <c r="B242"/>
    </row>
    <row r="243" spans="1:2" x14ac:dyDescent="0.2">
      <c r="A243"/>
      <c r="B243"/>
    </row>
    <row r="244" spans="1:2" x14ac:dyDescent="0.2">
      <c r="A244"/>
      <c r="B244"/>
    </row>
    <row r="245" spans="1:2" x14ac:dyDescent="0.2">
      <c r="A245"/>
      <c r="B245"/>
    </row>
    <row r="246" spans="1:2" x14ac:dyDescent="0.2">
      <c r="A246"/>
      <c r="B246"/>
    </row>
    <row r="247" spans="1:2" x14ac:dyDescent="0.2">
      <c r="A247"/>
      <c r="B247"/>
    </row>
    <row r="248" spans="1:2" x14ac:dyDescent="0.2">
      <c r="A248"/>
      <c r="B248"/>
    </row>
    <row r="249" spans="1:2" x14ac:dyDescent="0.2">
      <c r="A249"/>
      <c r="B249"/>
    </row>
    <row r="250" spans="1:2" x14ac:dyDescent="0.2">
      <c r="A250"/>
      <c r="B250"/>
    </row>
    <row r="251" spans="1:2" x14ac:dyDescent="0.2">
      <c r="A251"/>
      <c r="B251"/>
    </row>
    <row r="252" spans="1:2" x14ac:dyDescent="0.2">
      <c r="A252"/>
      <c r="B252"/>
    </row>
    <row r="253" spans="1:2" x14ac:dyDescent="0.2">
      <c r="A253"/>
      <c r="B253"/>
    </row>
    <row r="254" spans="1:2" x14ac:dyDescent="0.2">
      <c r="A254"/>
      <c r="B254"/>
    </row>
    <row r="255" spans="1:2" x14ac:dyDescent="0.2">
      <c r="A255"/>
      <c r="B255"/>
    </row>
    <row r="256" spans="1:2" x14ac:dyDescent="0.2">
      <c r="A256"/>
      <c r="B256"/>
    </row>
    <row r="257" spans="1:2" x14ac:dyDescent="0.2">
      <c r="A257"/>
      <c r="B257"/>
    </row>
    <row r="258" spans="1:2" x14ac:dyDescent="0.2">
      <c r="A258"/>
      <c r="B258"/>
    </row>
    <row r="259" spans="1:2" x14ac:dyDescent="0.2">
      <c r="A259"/>
      <c r="B259"/>
    </row>
    <row r="260" spans="1:2" x14ac:dyDescent="0.2">
      <c r="A260"/>
      <c r="B260"/>
    </row>
    <row r="261" spans="1:2" x14ac:dyDescent="0.2">
      <c r="A261"/>
      <c r="B261"/>
    </row>
    <row r="262" spans="1:2" x14ac:dyDescent="0.2">
      <c r="A262"/>
      <c r="B262"/>
    </row>
    <row r="263" spans="1:2" x14ac:dyDescent="0.2">
      <c r="A263"/>
      <c r="B263"/>
    </row>
    <row r="264" spans="1:2" x14ac:dyDescent="0.2">
      <c r="A264"/>
      <c r="B264"/>
    </row>
    <row r="265" spans="1:2" x14ac:dyDescent="0.2">
      <c r="A265"/>
      <c r="B265"/>
    </row>
    <row r="266" spans="1:2" x14ac:dyDescent="0.2">
      <c r="A266"/>
      <c r="B266"/>
    </row>
    <row r="267" spans="1:2" x14ac:dyDescent="0.2">
      <c r="A267"/>
      <c r="B267"/>
    </row>
    <row r="268" spans="1:2" x14ac:dyDescent="0.2">
      <c r="A268"/>
      <c r="B268"/>
    </row>
    <row r="269" spans="1:2" x14ac:dyDescent="0.2">
      <c r="A269"/>
      <c r="B269"/>
    </row>
    <row r="270" spans="1:2" x14ac:dyDescent="0.2">
      <c r="A270"/>
      <c r="B270"/>
    </row>
    <row r="271" spans="1:2" x14ac:dyDescent="0.2">
      <c r="A271"/>
      <c r="B271"/>
    </row>
    <row r="272" spans="1:2" x14ac:dyDescent="0.2">
      <c r="A272"/>
      <c r="B272"/>
    </row>
    <row r="273" spans="1:2" x14ac:dyDescent="0.2">
      <c r="A273"/>
      <c r="B273"/>
    </row>
    <row r="274" spans="1:2" x14ac:dyDescent="0.2">
      <c r="A274"/>
      <c r="B274"/>
    </row>
    <row r="275" spans="1:2" x14ac:dyDescent="0.2">
      <c r="A275"/>
      <c r="B275"/>
    </row>
    <row r="276" spans="1:2" x14ac:dyDescent="0.2">
      <c r="A276"/>
      <c r="B276"/>
    </row>
    <row r="277" spans="1:2" x14ac:dyDescent="0.2">
      <c r="A277"/>
      <c r="B277"/>
    </row>
    <row r="278" spans="1:2" x14ac:dyDescent="0.2">
      <c r="A278"/>
      <c r="B278"/>
    </row>
    <row r="279" spans="1:2" x14ac:dyDescent="0.2">
      <c r="A279"/>
      <c r="B279"/>
    </row>
    <row r="280" spans="1:2" x14ac:dyDescent="0.2">
      <c r="A280"/>
      <c r="B280"/>
    </row>
    <row r="281" spans="1:2" x14ac:dyDescent="0.2">
      <c r="A281"/>
      <c r="B281"/>
    </row>
    <row r="282" spans="1:2" x14ac:dyDescent="0.2">
      <c r="A282"/>
      <c r="B282"/>
    </row>
    <row r="283" spans="1:2" x14ac:dyDescent="0.2">
      <c r="A283"/>
      <c r="B283"/>
    </row>
    <row r="284" spans="1:2" x14ac:dyDescent="0.2">
      <c r="A284"/>
      <c r="B284"/>
    </row>
    <row r="285" spans="1:2" x14ac:dyDescent="0.2">
      <c r="A285"/>
      <c r="B285"/>
    </row>
    <row r="286" spans="1:2" x14ac:dyDescent="0.2">
      <c r="A286"/>
      <c r="B286"/>
    </row>
    <row r="287" spans="1:2" x14ac:dyDescent="0.2">
      <c r="A287"/>
      <c r="B287"/>
    </row>
    <row r="288" spans="1:2" x14ac:dyDescent="0.2">
      <c r="A288"/>
      <c r="B288"/>
    </row>
    <row r="289" spans="1:2" x14ac:dyDescent="0.2">
      <c r="A289"/>
      <c r="B289"/>
    </row>
    <row r="290" spans="1:2" x14ac:dyDescent="0.2">
      <c r="A290"/>
      <c r="B290"/>
    </row>
    <row r="291" spans="1:2" x14ac:dyDescent="0.2">
      <c r="A291"/>
      <c r="B291"/>
    </row>
    <row r="292" spans="1:2" x14ac:dyDescent="0.2">
      <c r="A292"/>
      <c r="B292"/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</sheetData>
  <hyperlinks>
    <hyperlink ref="A3" r:id="rId3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 filterMode="1"/>
  <dimension ref="A1:H713"/>
  <sheetViews>
    <sheetView topLeftCell="B1" workbookViewId="0">
      <selection activeCell="C714" sqref="C714"/>
    </sheetView>
  </sheetViews>
  <sheetFormatPr baseColWidth="10" defaultRowHeight="16" x14ac:dyDescent="0.2"/>
  <cols>
    <col min="1" max="1" width="11.1640625" bestFit="1" customWidth="1"/>
    <col min="2" max="2" width="50.5" customWidth="1"/>
    <col min="3" max="3" width="57.33203125" customWidth="1"/>
    <col min="4" max="4" width="14.5" bestFit="1" customWidth="1"/>
    <col min="5" max="5" width="11" style="2" bestFit="1" customWidth="1"/>
    <col min="6" max="6" width="5.1640625" bestFit="1" customWidth="1"/>
    <col min="7" max="7" width="7.5" bestFit="1" customWidth="1"/>
  </cols>
  <sheetData>
    <row r="1" spans="1:8" x14ac:dyDescent="0.2">
      <c r="A1" s="3" t="s">
        <v>52</v>
      </c>
      <c r="B1" s="3" t="s">
        <v>51</v>
      </c>
      <c r="C1" s="3" t="s">
        <v>0</v>
      </c>
      <c r="D1" s="3" t="s">
        <v>1</v>
      </c>
      <c r="E1" s="4" t="s">
        <v>2</v>
      </c>
      <c r="F1" s="3" t="s">
        <v>3</v>
      </c>
      <c r="G1" s="3" t="s">
        <v>50</v>
      </c>
      <c r="H1" s="3" t="s">
        <v>107</v>
      </c>
    </row>
    <row r="2" spans="1:8" s="7" customFormat="1" hidden="1" x14ac:dyDescent="0.2">
      <c r="A2" s="7">
        <v>990</v>
      </c>
      <c r="B2" t="str">
        <f t="shared" ref="B2" si="0">C2&amp;"_"&amp;D2&amp;F2&amp;E2</f>
        <v>Abstraction Fund_Hudson Institute20151000</v>
      </c>
      <c r="C2" t="s">
        <v>19</v>
      </c>
      <c r="D2" t="s">
        <v>5</v>
      </c>
      <c r="E2" s="8">
        <v>1000</v>
      </c>
      <c r="F2" s="7">
        <v>2015</v>
      </c>
      <c r="G2" s="7" t="s">
        <v>86</v>
      </c>
    </row>
    <row r="3" spans="1:8" hidden="1" x14ac:dyDescent="0.2">
      <c r="A3" t="s">
        <v>53</v>
      </c>
      <c r="B3" t="str">
        <f t="shared" ref="B3:B34" si="1">C3&amp;"_"&amp;D3&amp;F3&amp;E3</f>
        <v>Abstraction Fund_Hudson Institute200920000</v>
      </c>
      <c r="C3" t="s">
        <v>19</v>
      </c>
      <c r="D3" t="s">
        <v>5</v>
      </c>
      <c r="E3" s="2">
        <v>20000</v>
      </c>
      <c r="F3">
        <v>2009</v>
      </c>
    </row>
    <row r="4" spans="1:8" hidden="1" x14ac:dyDescent="0.2">
      <c r="A4" t="s">
        <v>53</v>
      </c>
      <c r="B4" t="str">
        <f t="shared" si="1"/>
        <v>Abstraction Fund_Hudson Institute20095000</v>
      </c>
      <c r="C4" t="s">
        <v>19</v>
      </c>
      <c r="D4" t="s">
        <v>5</v>
      </c>
      <c r="E4" s="2">
        <v>5000</v>
      </c>
      <c r="F4">
        <v>2009</v>
      </c>
    </row>
    <row r="5" spans="1:8" hidden="1" x14ac:dyDescent="0.2">
      <c r="A5" t="s">
        <v>53</v>
      </c>
      <c r="B5" t="str">
        <f t="shared" si="1"/>
        <v>Abstraction Fund_Hudson Institute200910000</v>
      </c>
      <c r="C5" t="s">
        <v>19</v>
      </c>
      <c r="D5" t="s">
        <v>5</v>
      </c>
      <c r="E5" s="2">
        <v>10000</v>
      </c>
      <c r="F5">
        <v>2009</v>
      </c>
    </row>
    <row r="6" spans="1:8" hidden="1" x14ac:dyDescent="0.2">
      <c r="A6" t="s">
        <v>53</v>
      </c>
      <c r="B6" t="str">
        <f t="shared" si="1"/>
        <v>Abstraction Fund_Hudson Institute200915000</v>
      </c>
      <c r="C6" t="s">
        <v>19</v>
      </c>
      <c r="D6" t="s">
        <v>5</v>
      </c>
      <c r="E6" s="2">
        <v>15000</v>
      </c>
      <c r="F6">
        <v>2009</v>
      </c>
    </row>
    <row r="7" spans="1:8" hidden="1" x14ac:dyDescent="0.2">
      <c r="A7" t="s">
        <v>53</v>
      </c>
      <c r="B7" t="str">
        <f t="shared" si="1"/>
        <v>Abstraction Fund_Hudson Institute200920000</v>
      </c>
      <c r="C7" t="s">
        <v>19</v>
      </c>
      <c r="D7" t="s">
        <v>5</v>
      </c>
      <c r="E7" s="2">
        <v>20000</v>
      </c>
      <c r="F7">
        <v>2009</v>
      </c>
    </row>
    <row r="8" spans="1:8" hidden="1" x14ac:dyDescent="0.2">
      <c r="A8" t="s">
        <v>53</v>
      </c>
      <c r="B8" t="str">
        <f t="shared" si="1"/>
        <v>Abstraction Fund_Hudson Institute200925000</v>
      </c>
      <c r="C8" t="s">
        <v>19</v>
      </c>
      <c r="D8" t="s">
        <v>5</v>
      </c>
      <c r="E8" s="2">
        <v>25000</v>
      </c>
      <c r="F8">
        <v>2009</v>
      </c>
    </row>
    <row r="9" spans="1:8" hidden="1" x14ac:dyDescent="0.2">
      <c r="A9" t="s">
        <v>53</v>
      </c>
      <c r="B9" t="str">
        <f t="shared" si="1"/>
        <v>Abstraction Fund_Hudson Institute200915000</v>
      </c>
      <c r="C9" t="s">
        <v>19</v>
      </c>
      <c r="D9" t="s">
        <v>5</v>
      </c>
      <c r="E9" s="2">
        <v>15000</v>
      </c>
      <c r="F9">
        <v>2009</v>
      </c>
    </row>
    <row r="10" spans="1:8" hidden="1" x14ac:dyDescent="0.2">
      <c r="A10" t="s">
        <v>53</v>
      </c>
      <c r="B10" t="str">
        <f t="shared" si="1"/>
        <v>Abstraction Fund_Hudson Institute200925000</v>
      </c>
      <c r="C10" t="s">
        <v>19</v>
      </c>
      <c r="D10" t="s">
        <v>5</v>
      </c>
      <c r="E10" s="2">
        <v>25000</v>
      </c>
      <c r="F10">
        <v>2009</v>
      </c>
    </row>
    <row r="11" spans="1:8" hidden="1" x14ac:dyDescent="0.2">
      <c r="A11" t="s">
        <v>53</v>
      </c>
      <c r="B11" t="str">
        <f t="shared" si="1"/>
        <v>Abstraction Fund_Hudson Institute200920000</v>
      </c>
      <c r="C11" t="s">
        <v>19</v>
      </c>
      <c r="D11" t="s">
        <v>5</v>
      </c>
      <c r="E11" s="2">
        <v>20000</v>
      </c>
      <c r="F11">
        <v>2009</v>
      </c>
    </row>
    <row r="12" spans="1:8" hidden="1" x14ac:dyDescent="0.2">
      <c r="A12" t="s">
        <v>53</v>
      </c>
      <c r="B12" t="str">
        <f t="shared" si="1"/>
        <v>Abstraction Fund_Hudson Institute201010000</v>
      </c>
      <c r="C12" t="s">
        <v>19</v>
      </c>
      <c r="D12" t="s">
        <v>5</v>
      </c>
      <c r="E12" s="2">
        <v>10000</v>
      </c>
      <c r="F12">
        <v>2010</v>
      </c>
    </row>
    <row r="13" spans="1:8" hidden="1" x14ac:dyDescent="0.2">
      <c r="A13" t="s">
        <v>53</v>
      </c>
      <c r="B13" t="str">
        <f t="shared" si="1"/>
        <v>Abstraction Fund_Hudson Institute201010000</v>
      </c>
      <c r="C13" t="s">
        <v>19</v>
      </c>
      <c r="D13" t="s">
        <v>5</v>
      </c>
      <c r="E13" s="2">
        <v>10000</v>
      </c>
      <c r="F13">
        <v>2010</v>
      </c>
    </row>
    <row r="14" spans="1:8" hidden="1" x14ac:dyDescent="0.2">
      <c r="A14" t="s">
        <v>53</v>
      </c>
      <c r="B14" t="str">
        <f t="shared" si="1"/>
        <v>Abstraction Fund_Hudson Institute201025000</v>
      </c>
      <c r="C14" t="s">
        <v>19</v>
      </c>
      <c r="D14" t="s">
        <v>5</v>
      </c>
      <c r="E14" s="2">
        <v>25000</v>
      </c>
      <c r="F14">
        <v>2010</v>
      </c>
    </row>
    <row r="15" spans="1:8" hidden="1" x14ac:dyDescent="0.2">
      <c r="A15" t="s">
        <v>53</v>
      </c>
      <c r="B15" t="str">
        <f t="shared" si="1"/>
        <v>Abstraction Fund_Hudson Institute201015000</v>
      </c>
      <c r="C15" t="s">
        <v>19</v>
      </c>
      <c r="D15" t="s">
        <v>5</v>
      </c>
      <c r="E15" s="2">
        <v>15000</v>
      </c>
      <c r="F15">
        <v>2010</v>
      </c>
    </row>
    <row r="16" spans="1:8" hidden="1" x14ac:dyDescent="0.2">
      <c r="A16" t="s">
        <v>53</v>
      </c>
      <c r="B16" t="str">
        <f t="shared" si="1"/>
        <v>Abstraction Fund_Hudson Institute201038000</v>
      </c>
      <c r="C16" t="s">
        <v>19</v>
      </c>
      <c r="D16" t="s">
        <v>5</v>
      </c>
      <c r="E16" s="2">
        <v>38000</v>
      </c>
      <c r="F16">
        <v>2010</v>
      </c>
    </row>
    <row r="17" spans="1:7" hidden="1" x14ac:dyDescent="0.2">
      <c r="A17" t="s">
        <v>53</v>
      </c>
      <c r="B17" t="str">
        <f t="shared" si="1"/>
        <v>Abstraction Fund_Hudson Institute2010825</v>
      </c>
      <c r="C17" t="s">
        <v>19</v>
      </c>
      <c r="D17" t="s">
        <v>5</v>
      </c>
      <c r="E17" s="2">
        <v>825</v>
      </c>
      <c r="F17">
        <v>2010</v>
      </c>
    </row>
    <row r="18" spans="1:7" hidden="1" x14ac:dyDescent="0.2">
      <c r="A18" t="s">
        <v>53</v>
      </c>
      <c r="B18" t="str">
        <f t="shared" si="1"/>
        <v>Abstraction Fund_Hudson Institute201011000</v>
      </c>
      <c r="C18" t="s">
        <v>19</v>
      </c>
      <c r="D18" t="s">
        <v>5</v>
      </c>
      <c r="E18" s="2">
        <v>11000</v>
      </c>
      <c r="F18">
        <v>2010</v>
      </c>
    </row>
    <row r="19" spans="1:7" hidden="1" x14ac:dyDescent="0.2">
      <c r="A19" t="s">
        <v>53</v>
      </c>
      <c r="B19" t="str">
        <f t="shared" si="1"/>
        <v>Abstraction Fund_Hudson Institute201020000</v>
      </c>
      <c r="C19" t="s">
        <v>19</v>
      </c>
      <c r="D19" t="s">
        <v>5</v>
      </c>
      <c r="E19" s="2">
        <v>20000</v>
      </c>
      <c r="F19">
        <v>2010</v>
      </c>
    </row>
    <row r="20" spans="1:7" hidden="1" x14ac:dyDescent="0.2">
      <c r="A20" t="s">
        <v>53</v>
      </c>
      <c r="B20" t="str">
        <f t="shared" si="1"/>
        <v>Abstraction Fund_Hudson Institute201020000</v>
      </c>
      <c r="C20" t="s">
        <v>19</v>
      </c>
      <c r="D20" t="s">
        <v>5</v>
      </c>
      <c r="E20" s="2">
        <v>20000</v>
      </c>
      <c r="F20">
        <v>2010</v>
      </c>
    </row>
    <row r="21" spans="1:7" hidden="1" x14ac:dyDescent="0.2">
      <c r="A21" t="s">
        <v>53</v>
      </c>
      <c r="B21" t="str">
        <f t="shared" si="1"/>
        <v>Abstraction Fund_Hudson Institute20101000</v>
      </c>
      <c r="C21" t="s">
        <v>19</v>
      </c>
      <c r="D21" t="s">
        <v>5</v>
      </c>
      <c r="E21" s="2">
        <v>1000</v>
      </c>
      <c r="F21">
        <v>2010</v>
      </c>
    </row>
    <row r="22" spans="1:7" hidden="1" x14ac:dyDescent="0.2">
      <c r="A22" t="s">
        <v>53</v>
      </c>
      <c r="B22" t="str">
        <f t="shared" si="1"/>
        <v>Abstraction Fund_Hudson Institute2010500</v>
      </c>
      <c r="C22" t="s">
        <v>19</v>
      </c>
      <c r="D22" t="s">
        <v>5</v>
      </c>
      <c r="E22" s="2">
        <v>500</v>
      </c>
      <c r="F22">
        <v>2010</v>
      </c>
    </row>
    <row r="23" spans="1:7" hidden="1" x14ac:dyDescent="0.2">
      <c r="A23" t="s">
        <v>53</v>
      </c>
      <c r="B23" t="str">
        <f t="shared" si="1"/>
        <v>Abstraction Fund_Hudson Institute201140000</v>
      </c>
      <c r="C23" t="s">
        <v>19</v>
      </c>
      <c r="D23" t="s">
        <v>5</v>
      </c>
      <c r="E23" s="2">
        <v>40000</v>
      </c>
      <c r="F23">
        <v>2011</v>
      </c>
    </row>
    <row r="24" spans="1:7" hidden="1" x14ac:dyDescent="0.2">
      <c r="A24" t="s">
        <v>53</v>
      </c>
      <c r="B24" t="str">
        <f t="shared" si="1"/>
        <v>Abstraction Fund_Hudson Institute201120000</v>
      </c>
      <c r="C24" t="s">
        <v>19</v>
      </c>
      <c r="D24" t="s">
        <v>5</v>
      </c>
      <c r="E24" s="2">
        <v>20000</v>
      </c>
      <c r="F24">
        <v>2011</v>
      </c>
    </row>
    <row r="25" spans="1:7" hidden="1" x14ac:dyDescent="0.2">
      <c r="A25" t="s">
        <v>53</v>
      </c>
      <c r="B25" t="str">
        <f t="shared" si="1"/>
        <v>Abstraction Fund_Hudson Institute201140000</v>
      </c>
      <c r="C25" t="s">
        <v>19</v>
      </c>
      <c r="D25" t="s">
        <v>5</v>
      </c>
      <c r="E25" s="2">
        <v>40000</v>
      </c>
      <c r="F25">
        <v>2011</v>
      </c>
    </row>
    <row r="26" spans="1:7" hidden="1" x14ac:dyDescent="0.2">
      <c r="A26" t="s">
        <v>53</v>
      </c>
      <c r="B26" t="str">
        <f t="shared" si="1"/>
        <v>Abstraction Fund_Hudson Institute201125000</v>
      </c>
      <c r="C26" t="s">
        <v>19</v>
      </c>
      <c r="D26" t="s">
        <v>5</v>
      </c>
      <c r="E26" s="2">
        <v>25000</v>
      </c>
      <c r="F26">
        <v>2011</v>
      </c>
    </row>
    <row r="27" spans="1:7" hidden="1" x14ac:dyDescent="0.2">
      <c r="A27" t="s">
        <v>53</v>
      </c>
      <c r="B27" t="str">
        <f t="shared" si="1"/>
        <v>Abstraction Fund_Hudson Institute201130000</v>
      </c>
      <c r="C27" t="s">
        <v>19</v>
      </c>
      <c r="D27" t="s">
        <v>5</v>
      </c>
      <c r="E27" s="2">
        <v>30000</v>
      </c>
      <c r="F27">
        <v>2011</v>
      </c>
    </row>
    <row r="28" spans="1:7" hidden="1" x14ac:dyDescent="0.2">
      <c r="A28" t="s">
        <v>53</v>
      </c>
      <c r="B28" t="str">
        <f t="shared" si="1"/>
        <v>Abstraction Fund_Hudson Institute20115000</v>
      </c>
      <c r="C28" t="s">
        <v>19</v>
      </c>
      <c r="D28" t="s">
        <v>5</v>
      </c>
      <c r="E28" s="2">
        <v>5000</v>
      </c>
      <c r="F28">
        <v>2011</v>
      </c>
    </row>
    <row r="29" spans="1:7" hidden="1" x14ac:dyDescent="0.2">
      <c r="A29" t="s">
        <v>53</v>
      </c>
      <c r="B29" t="str">
        <f t="shared" si="1"/>
        <v>Abstraction Fund_Hudson Institute201110000</v>
      </c>
      <c r="C29" t="s">
        <v>19</v>
      </c>
      <c r="D29" t="s">
        <v>5</v>
      </c>
      <c r="E29" s="2">
        <v>10000</v>
      </c>
      <c r="F29">
        <v>2011</v>
      </c>
    </row>
    <row r="30" spans="1:7" hidden="1" x14ac:dyDescent="0.2">
      <c r="A30">
        <v>990</v>
      </c>
      <c r="B30" t="str">
        <f t="shared" si="1"/>
        <v>Adolph Coors Foundation_Hudson Institute201530000</v>
      </c>
      <c r="C30" t="s">
        <v>87</v>
      </c>
      <c r="D30" t="s">
        <v>5</v>
      </c>
      <c r="E30" s="2">
        <v>30000</v>
      </c>
      <c r="F30">
        <v>2015</v>
      </c>
      <c r="G30" t="s">
        <v>86</v>
      </c>
    </row>
    <row r="31" spans="1:7" hidden="1" x14ac:dyDescent="0.2">
      <c r="A31" t="s">
        <v>53</v>
      </c>
      <c r="B31" t="str">
        <f t="shared" si="1"/>
        <v>Alan and Hope Winters Family Foundation_Hudson Institute200915000</v>
      </c>
      <c r="C31" t="s">
        <v>24</v>
      </c>
      <c r="D31" t="s">
        <v>5</v>
      </c>
      <c r="E31" s="2">
        <v>15000</v>
      </c>
      <c r="F31">
        <v>2009</v>
      </c>
    </row>
    <row r="32" spans="1:7" hidden="1" x14ac:dyDescent="0.2">
      <c r="A32" t="s">
        <v>53</v>
      </c>
      <c r="B32" t="str">
        <f t="shared" si="1"/>
        <v>Alan and Hope Winters Family Foundation_Hudson Institute201025000</v>
      </c>
      <c r="C32" t="s">
        <v>24</v>
      </c>
      <c r="D32" t="s">
        <v>5</v>
      </c>
      <c r="E32" s="2">
        <v>25000</v>
      </c>
      <c r="F32">
        <v>2010</v>
      </c>
    </row>
    <row r="33" spans="1:7" hidden="1" x14ac:dyDescent="0.2">
      <c r="A33" t="s">
        <v>53</v>
      </c>
      <c r="B33" t="str">
        <f t="shared" si="1"/>
        <v>Armstrong Foundation_Hudson Institute20035000</v>
      </c>
      <c r="C33" t="s">
        <v>15</v>
      </c>
      <c r="D33" t="s">
        <v>5</v>
      </c>
      <c r="E33" s="2">
        <v>5000</v>
      </c>
      <c r="F33">
        <v>2003</v>
      </c>
    </row>
    <row r="34" spans="1:7" hidden="1" x14ac:dyDescent="0.2">
      <c r="A34" t="s">
        <v>53</v>
      </c>
      <c r="B34" t="str">
        <f t="shared" si="1"/>
        <v>Armstrong Foundation_Hudson Institute20045000</v>
      </c>
      <c r="C34" t="s">
        <v>15</v>
      </c>
      <c r="D34" t="s">
        <v>5</v>
      </c>
      <c r="E34" s="2">
        <v>5000</v>
      </c>
      <c r="F34">
        <v>2004</v>
      </c>
    </row>
    <row r="35" spans="1:7" hidden="1" x14ac:dyDescent="0.2">
      <c r="A35" t="s">
        <v>53</v>
      </c>
      <c r="B35" t="str">
        <f t="shared" ref="B35:B66" si="2">C35&amp;"_"&amp;D35&amp;F35&amp;E35</f>
        <v>Armstrong Foundation_Hudson Institute20125000</v>
      </c>
      <c r="C35" t="s">
        <v>15</v>
      </c>
      <c r="D35" t="s">
        <v>5</v>
      </c>
      <c r="E35" s="2">
        <v>5000</v>
      </c>
      <c r="F35">
        <v>2012</v>
      </c>
    </row>
    <row r="36" spans="1:7" hidden="1" x14ac:dyDescent="0.2">
      <c r="A36">
        <v>990</v>
      </c>
      <c r="B36" t="str">
        <f t="shared" si="2"/>
        <v>Bradley Impact Fund_Hudson Institute20167000</v>
      </c>
      <c r="C36" t="s">
        <v>88</v>
      </c>
      <c r="D36" t="s">
        <v>5</v>
      </c>
      <c r="E36" s="2">
        <v>7000</v>
      </c>
      <c r="F36">
        <v>2016</v>
      </c>
      <c r="G36" t="s">
        <v>86</v>
      </c>
    </row>
    <row r="37" spans="1:7" hidden="1" x14ac:dyDescent="0.2">
      <c r="A37">
        <v>990</v>
      </c>
      <c r="B37" t="str">
        <f t="shared" si="2"/>
        <v>Brady Education Foundation_Hudson Institute200130000</v>
      </c>
      <c r="C37" t="s">
        <v>89</v>
      </c>
      <c r="D37" t="s">
        <v>5</v>
      </c>
      <c r="E37" s="2">
        <v>30000</v>
      </c>
      <c r="F37">
        <v>2001</v>
      </c>
      <c r="G37" t="s">
        <v>86</v>
      </c>
    </row>
    <row r="38" spans="1:7" hidden="1" x14ac:dyDescent="0.2">
      <c r="A38">
        <v>990</v>
      </c>
      <c r="B38" t="str">
        <f t="shared" si="2"/>
        <v>Brady Education Foundation_Hudson Institute200210000</v>
      </c>
      <c r="C38" t="s">
        <v>89</v>
      </c>
      <c r="D38" t="s">
        <v>5</v>
      </c>
      <c r="E38" s="2">
        <v>10000</v>
      </c>
      <c r="F38">
        <v>2002</v>
      </c>
      <c r="G38" t="s">
        <v>86</v>
      </c>
    </row>
    <row r="39" spans="1:7" hidden="1" x14ac:dyDescent="0.2">
      <c r="A39" t="s">
        <v>53</v>
      </c>
      <c r="B39" t="str">
        <f t="shared" si="2"/>
        <v>Castle Rock Foundation_Hudson Institute199630000</v>
      </c>
      <c r="C39" t="s">
        <v>26</v>
      </c>
      <c r="D39" t="s">
        <v>5</v>
      </c>
      <c r="E39" s="2">
        <v>30000</v>
      </c>
      <c r="F39">
        <v>1996</v>
      </c>
    </row>
    <row r="40" spans="1:7" hidden="1" x14ac:dyDescent="0.2">
      <c r="A40" t="s">
        <v>53</v>
      </c>
      <c r="B40" t="str">
        <f t="shared" si="2"/>
        <v>Castle Rock Foundation_Hudson Institute200025000</v>
      </c>
      <c r="C40" t="s">
        <v>26</v>
      </c>
      <c r="D40" t="s">
        <v>5</v>
      </c>
      <c r="E40" s="2">
        <v>25000</v>
      </c>
      <c r="F40">
        <v>2000</v>
      </c>
    </row>
    <row r="41" spans="1:7" hidden="1" x14ac:dyDescent="0.2">
      <c r="A41" t="s">
        <v>53</v>
      </c>
      <c r="B41" t="str">
        <f t="shared" si="2"/>
        <v>Castle Rock Foundation_Hudson Institute200330000</v>
      </c>
      <c r="C41" t="s">
        <v>26</v>
      </c>
      <c r="D41" t="s">
        <v>5</v>
      </c>
      <c r="E41" s="2">
        <v>30000</v>
      </c>
      <c r="F41">
        <v>2003</v>
      </c>
    </row>
    <row r="42" spans="1:7" hidden="1" x14ac:dyDescent="0.2">
      <c r="A42" t="s">
        <v>53</v>
      </c>
      <c r="B42" t="str">
        <f t="shared" si="2"/>
        <v>Castle Rock Foundation_Hudson Institute200630000</v>
      </c>
      <c r="C42" t="s">
        <v>26</v>
      </c>
      <c r="D42" t="s">
        <v>5</v>
      </c>
      <c r="E42" s="2">
        <v>30000</v>
      </c>
      <c r="F42">
        <v>2006</v>
      </c>
    </row>
    <row r="43" spans="1:7" hidden="1" x14ac:dyDescent="0.2">
      <c r="A43" t="s">
        <v>53</v>
      </c>
      <c r="B43" t="str">
        <f t="shared" si="2"/>
        <v>Castle Rock Foundation_Hudson Institute200830000</v>
      </c>
      <c r="C43" t="s">
        <v>26</v>
      </c>
      <c r="D43" t="s">
        <v>5</v>
      </c>
      <c r="E43" s="2">
        <v>30000</v>
      </c>
      <c r="F43">
        <v>2008</v>
      </c>
    </row>
    <row r="44" spans="1:7" hidden="1" x14ac:dyDescent="0.2">
      <c r="A44" t="s">
        <v>53</v>
      </c>
      <c r="B44" t="str">
        <f t="shared" si="2"/>
        <v>Charlotte and Walter Kohler Charitable Trust_Hudson Institute199925000</v>
      </c>
      <c r="C44" t="s">
        <v>40</v>
      </c>
      <c r="D44" t="s">
        <v>5</v>
      </c>
      <c r="E44" s="2">
        <v>25000</v>
      </c>
      <c r="F44">
        <v>1999</v>
      </c>
    </row>
    <row r="45" spans="1:7" hidden="1" x14ac:dyDescent="0.2">
      <c r="A45" t="s">
        <v>53</v>
      </c>
      <c r="B45" t="str">
        <f t="shared" si="2"/>
        <v>Charlotte and Walter Kohler Charitable Trust_Hudson Institute200025000</v>
      </c>
      <c r="C45" t="s">
        <v>40</v>
      </c>
      <c r="D45" t="s">
        <v>5</v>
      </c>
      <c r="E45" s="2">
        <v>25000</v>
      </c>
      <c r="F45">
        <v>2000</v>
      </c>
    </row>
    <row r="46" spans="1:7" hidden="1" x14ac:dyDescent="0.2">
      <c r="A46" t="s">
        <v>53</v>
      </c>
      <c r="B46" t="str">
        <f t="shared" si="2"/>
        <v>Charlotte and Walter Kohler Charitable Trust_Hudson Institute200120000</v>
      </c>
      <c r="C46" t="s">
        <v>40</v>
      </c>
      <c r="D46" t="s">
        <v>5</v>
      </c>
      <c r="E46" s="2">
        <v>20000</v>
      </c>
      <c r="F46">
        <v>2001</v>
      </c>
    </row>
    <row r="47" spans="1:7" hidden="1" x14ac:dyDescent="0.2">
      <c r="A47" t="s">
        <v>53</v>
      </c>
      <c r="B47" t="str">
        <f t="shared" si="2"/>
        <v>Claude R. Lambe Charitable Foundation_Hudson Institute200212650</v>
      </c>
      <c r="C47" t="s">
        <v>16</v>
      </c>
      <c r="D47" t="s">
        <v>5</v>
      </c>
      <c r="E47" s="2">
        <v>12650</v>
      </c>
      <c r="F47">
        <v>2002</v>
      </c>
    </row>
    <row r="48" spans="1:7" hidden="1" x14ac:dyDescent="0.2">
      <c r="A48" t="s">
        <v>53</v>
      </c>
      <c r="B48" t="str">
        <f t="shared" si="2"/>
        <v>Claude R. Lambe Charitable Foundation_Hudson Institute201125000</v>
      </c>
      <c r="C48" t="s">
        <v>16</v>
      </c>
      <c r="D48" t="s">
        <v>5</v>
      </c>
      <c r="E48" s="2">
        <v>25000</v>
      </c>
      <c r="F48">
        <v>2011</v>
      </c>
    </row>
    <row r="49" spans="1:6" hidden="1" x14ac:dyDescent="0.2">
      <c r="A49" t="s">
        <v>53</v>
      </c>
      <c r="B49" t="str">
        <f t="shared" si="2"/>
        <v>Claude R. Lambe Charitable Foundation_Hudson Institute201225000</v>
      </c>
      <c r="C49" t="s">
        <v>16</v>
      </c>
      <c r="D49" t="s">
        <v>5</v>
      </c>
      <c r="E49" s="2">
        <v>25000</v>
      </c>
      <c r="F49">
        <v>2012</v>
      </c>
    </row>
    <row r="50" spans="1:6" hidden="1" x14ac:dyDescent="0.2">
      <c r="A50" t="s">
        <v>53</v>
      </c>
      <c r="B50" t="str">
        <f t="shared" si="2"/>
        <v>David H. Koch Charitable Foundation_Hudson Institute200010000</v>
      </c>
      <c r="C50" t="s">
        <v>42</v>
      </c>
      <c r="D50" t="s">
        <v>5</v>
      </c>
      <c r="E50" s="2">
        <v>10000</v>
      </c>
      <c r="F50">
        <v>2000</v>
      </c>
    </row>
    <row r="51" spans="1:6" hidden="1" x14ac:dyDescent="0.2">
      <c r="A51" t="s">
        <v>53</v>
      </c>
      <c r="B51" t="str">
        <f t="shared" si="2"/>
        <v>David H. Koch Charitable Foundation_Hudson Institute200110000</v>
      </c>
      <c r="C51" t="s">
        <v>42</v>
      </c>
      <c r="D51" t="s">
        <v>5</v>
      </c>
      <c r="E51" s="2">
        <v>10000</v>
      </c>
      <c r="F51">
        <v>2001</v>
      </c>
    </row>
    <row r="52" spans="1:6" hidden="1" x14ac:dyDescent="0.2">
      <c r="A52" t="s">
        <v>53</v>
      </c>
      <c r="B52" t="str">
        <f t="shared" si="2"/>
        <v>Diana Davis Spencer Foundation_Hudson Institute200850000</v>
      </c>
      <c r="C52" t="s">
        <v>27</v>
      </c>
      <c r="D52" t="s">
        <v>5</v>
      </c>
      <c r="E52" s="2">
        <v>50000</v>
      </c>
      <c r="F52">
        <v>2008</v>
      </c>
    </row>
    <row r="53" spans="1:6" hidden="1" x14ac:dyDescent="0.2">
      <c r="A53" t="s">
        <v>53</v>
      </c>
      <c r="B53" t="str">
        <f t="shared" si="2"/>
        <v>Dick and Betsy DeVos Family Foundation_Hudson Institute200310000</v>
      </c>
      <c r="C53" t="s">
        <v>36</v>
      </c>
      <c r="D53" t="s">
        <v>5</v>
      </c>
      <c r="E53" s="2">
        <v>10000</v>
      </c>
      <c r="F53">
        <v>2003</v>
      </c>
    </row>
    <row r="54" spans="1:6" hidden="1" x14ac:dyDescent="0.2">
      <c r="A54" t="s">
        <v>53</v>
      </c>
      <c r="B54" t="str">
        <f t="shared" si="2"/>
        <v>Donors Capital Fund_Hudson Institute2004550000</v>
      </c>
      <c r="C54" t="s">
        <v>6</v>
      </c>
      <c r="D54" t="s">
        <v>5</v>
      </c>
      <c r="E54" s="2">
        <v>550000</v>
      </c>
      <c r="F54">
        <v>2004</v>
      </c>
    </row>
    <row r="55" spans="1:6" hidden="1" x14ac:dyDescent="0.2">
      <c r="A55" t="s">
        <v>53</v>
      </c>
      <c r="B55" t="str">
        <f t="shared" si="2"/>
        <v>Donors Capital Fund_Hudson Institute2005400000</v>
      </c>
      <c r="C55" t="s">
        <v>6</v>
      </c>
      <c r="D55" t="s">
        <v>5</v>
      </c>
      <c r="E55" s="2">
        <v>400000</v>
      </c>
      <c r="F55">
        <v>2005</v>
      </c>
    </row>
    <row r="56" spans="1:6" hidden="1" x14ac:dyDescent="0.2">
      <c r="A56" t="s">
        <v>53</v>
      </c>
      <c r="B56" t="str">
        <f t="shared" si="2"/>
        <v>Donors Capital Fund_Hudson Institute20075000</v>
      </c>
      <c r="C56" t="s">
        <v>6</v>
      </c>
      <c r="D56" t="s">
        <v>5</v>
      </c>
      <c r="E56" s="2">
        <v>5000</v>
      </c>
      <c r="F56">
        <v>2007</v>
      </c>
    </row>
    <row r="57" spans="1:6" hidden="1" x14ac:dyDescent="0.2">
      <c r="A57" t="s">
        <v>53</v>
      </c>
      <c r="B57" t="str">
        <f t="shared" si="2"/>
        <v>Donors Capital Fund_Hudson Institute20082000000</v>
      </c>
      <c r="C57" t="s">
        <v>6</v>
      </c>
      <c r="D57" t="s">
        <v>5</v>
      </c>
      <c r="E57" s="2">
        <v>2000000</v>
      </c>
      <c r="F57">
        <v>2008</v>
      </c>
    </row>
    <row r="58" spans="1:6" hidden="1" x14ac:dyDescent="0.2">
      <c r="A58" t="s">
        <v>53</v>
      </c>
      <c r="B58" t="str">
        <f t="shared" si="2"/>
        <v>Donors Capital Fund_Hudson Institute201050000</v>
      </c>
      <c r="C58" t="s">
        <v>6</v>
      </c>
      <c r="D58" t="s">
        <v>5</v>
      </c>
      <c r="E58" s="2">
        <v>50000</v>
      </c>
      <c r="F58">
        <v>2010</v>
      </c>
    </row>
    <row r="59" spans="1:6" hidden="1" x14ac:dyDescent="0.2">
      <c r="A59" t="s">
        <v>53</v>
      </c>
      <c r="B59" t="str">
        <f t="shared" si="2"/>
        <v>Donors Capital Fund_Hudson Institute2011600000</v>
      </c>
      <c r="C59" t="s">
        <v>6</v>
      </c>
      <c r="D59" t="s">
        <v>5</v>
      </c>
      <c r="E59" s="2">
        <v>600000</v>
      </c>
      <c r="F59">
        <v>2011</v>
      </c>
    </row>
    <row r="60" spans="1:6" hidden="1" x14ac:dyDescent="0.2">
      <c r="A60" t="s">
        <v>53</v>
      </c>
      <c r="B60" t="str">
        <f t="shared" si="2"/>
        <v>Donors Capital Fund_Hudson Institute20111000000</v>
      </c>
      <c r="C60" t="s">
        <v>6</v>
      </c>
      <c r="D60" t="s">
        <v>5</v>
      </c>
      <c r="E60" s="2">
        <v>1000000</v>
      </c>
      <c r="F60">
        <v>2011</v>
      </c>
    </row>
    <row r="61" spans="1:6" hidden="1" x14ac:dyDescent="0.2">
      <c r="A61" t="s">
        <v>53</v>
      </c>
      <c r="B61" t="str">
        <f t="shared" si="2"/>
        <v>Donors Capital Fund_Hudson Institute2012100000</v>
      </c>
      <c r="C61" t="s">
        <v>6</v>
      </c>
      <c r="D61" t="s">
        <v>5</v>
      </c>
      <c r="E61" s="2">
        <v>100000</v>
      </c>
      <c r="F61">
        <v>2012</v>
      </c>
    </row>
    <row r="62" spans="1:6" hidden="1" x14ac:dyDescent="0.2">
      <c r="A62" t="s">
        <v>53</v>
      </c>
      <c r="B62" t="str">
        <f t="shared" si="2"/>
        <v>Donors Capital Fund_Hudson Institute20124000000</v>
      </c>
      <c r="C62" t="s">
        <v>6</v>
      </c>
      <c r="D62" t="s">
        <v>5</v>
      </c>
      <c r="E62" s="2">
        <v>4000000</v>
      </c>
      <c r="F62">
        <v>2012</v>
      </c>
    </row>
    <row r="63" spans="1:6" hidden="1" x14ac:dyDescent="0.2">
      <c r="A63" t="s">
        <v>53</v>
      </c>
      <c r="B63" t="str">
        <f t="shared" si="2"/>
        <v>Donors Capital Fund_Hudson Institute201350000</v>
      </c>
      <c r="C63" t="s">
        <v>6</v>
      </c>
      <c r="D63" t="s">
        <v>5</v>
      </c>
      <c r="E63" s="2">
        <v>50000</v>
      </c>
      <c r="F63">
        <v>2013</v>
      </c>
    </row>
    <row r="64" spans="1:6" hidden="1" x14ac:dyDescent="0.2">
      <c r="A64" t="s">
        <v>53</v>
      </c>
      <c r="B64" t="str">
        <f t="shared" si="2"/>
        <v>Donors Capital Fund_Hudson Institute20132000000</v>
      </c>
      <c r="C64" t="s">
        <v>6</v>
      </c>
      <c r="D64" t="s">
        <v>5</v>
      </c>
      <c r="E64" s="2">
        <v>2000000</v>
      </c>
      <c r="F64">
        <v>2013</v>
      </c>
    </row>
    <row r="65" spans="1:7" hidden="1" x14ac:dyDescent="0.2">
      <c r="A65" t="s">
        <v>53</v>
      </c>
      <c r="B65" t="str">
        <f t="shared" si="2"/>
        <v>Donors Capital Fund_Hudson Institute2014200000</v>
      </c>
      <c r="C65" t="s">
        <v>6</v>
      </c>
      <c r="D65" t="s">
        <v>5</v>
      </c>
      <c r="E65" s="2">
        <v>200000</v>
      </c>
      <c r="F65">
        <v>2014</v>
      </c>
    </row>
    <row r="66" spans="1:7" hidden="1" x14ac:dyDescent="0.2">
      <c r="A66" s="9">
        <v>990</v>
      </c>
      <c r="B66" s="9" t="str">
        <f t="shared" ref="B66" si="3">C66&amp;"_"&amp;D66&amp;F66&amp;E66</f>
        <v>DonorsTrust_Hudson Institute2017115000</v>
      </c>
      <c r="C66" s="9" t="s">
        <v>7</v>
      </c>
      <c r="D66" s="9" t="s">
        <v>5</v>
      </c>
      <c r="E66" s="8">
        <v>115000</v>
      </c>
      <c r="F66" s="9">
        <v>2017</v>
      </c>
      <c r="G66" s="9" t="s">
        <v>86</v>
      </c>
    </row>
    <row r="67" spans="1:7" hidden="1" x14ac:dyDescent="0.2">
      <c r="A67" t="s">
        <v>53</v>
      </c>
      <c r="B67" t="str">
        <f t="shared" ref="B67:B98" si="4">C67&amp;"_"&amp;D67&amp;F67&amp;E67</f>
        <v>DonorsTrust_Hudson Institute20025000</v>
      </c>
      <c r="C67" t="s">
        <v>7</v>
      </c>
      <c r="D67" t="s">
        <v>5</v>
      </c>
      <c r="E67" s="2">
        <v>5000</v>
      </c>
      <c r="F67">
        <v>2002</v>
      </c>
    </row>
    <row r="68" spans="1:7" hidden="1" x14ac:dyDescent="0.2">
      <c r="A68" t="s">
        <v>53</v>
      </c>
      <c r="B68" t="str">
        <f t="shared" si="4"/>
        <v>DonorsTrust_Hudson Institute20045000</v>
      </c>
      <c r="C68" t="s">
        <v>7</v>
      </c>
      <c r="D68" t="s">
        <v>5</v>
      </c>
      <c r="E68" s="2">
        <v>5000</v>
      </c>
      <c r="F68">
        <v>2004</v>
      </c>
    </row>
    <row r="69" spans="1:7" hidden="1" x14ac:dyDescent="0.2">
      <c r="A69" t="s">
        <v>53</v>
      </c>
      <c r="B69" t="str">
        <f t="shared" si="4"/>
        <v>DonorsTrust_Hudson Institute200610000</v>
      </c>
      <c r="C69" t="s">
        <v>7</v>
      </c>
      <c r="D69" t="s">
        <v>5</v>
      </c>
      <c r="E69" s="2">
        <v>10000</v>
      </c>
      <c r="F69">
        <v>2006</v>
      </c>
    </row>
    <row r="70" spans="1:7" hidden="1" x14ac:dyDescent="0.2">
      <c r="A70" t="s">
        <v>53</v>
      </c>
      <c r="B70" t="str">
        <f t="shared" si="4"/>
        <v>DonorsTrust_Hudson Institute200710000</v>
      </c>
      <c r="C70" t="s">
        <v>7</v>
      </c>
      <c r="D70" t="s">
        <v>5</v>
      </c>
      <c r="E70" s="2">
        <v>10000</v>
      </c>
      <c r="F70">
        <v>2007</v>
      </c>
    </row>
    <row r="71" spans="1:7" hidden="1" x14ac:dyDescent="0.2">
      <c r="A71" t="s">
        <v>53</v>
      </c>
      <c r="B71" t="str">
        <f t="shared" si="4"/>
        <v>DonorsTrust_Hudson Institute200810000</v>
      </c>
      <c r="C71" t="s">
        <v>7</v>
      </c>
      <c r="D71" t="s">
        <v>5</v>
      </c>
      <c r="E71" s="2">
        <v>10000</v>
      </c>
      <c r="F71">
        <v>2008</v>
      </c>
    </row>
    <row r="72" spans="1:7" hidden="1" x14ac:dyDescent="0.2">
      <c r="A72" t="s">
        <v>53</v>
      </c>
      <c r="B72" t="str">
        <f t="shared" si="4"/>
        <v>DonorsTrust_Hudson Institute200810000</v>
      </c>
      <c r="C72" t="s">
        <v>7</v>
      </c>
      <c r="D72" t="s">
        <v>5</v>
      </c>
      <c r="E72" s="2">
        <v>10000</v>
      </c>
      <c r="F72">
        <v>2008</v>
      </c>
    </row>
    <row r="73" spans="1:7" hidden="1" x14ac:dyDescent="0.2">
      <c r="A73" t="s">
        <v>53</v>
      </c>
      <c r="B73" t="str">
        <f t="shared" si="4"/>
        <v>DonorsTrust_Hudson Institute200810000</v>
      </c>
      <c r="C73" t="s">
        <v>7</v>
      </c>
      <c r="D73" t="s">
        <v>5</v>
      </c>
      <c r="E73" s="2">
        <v>10000</v>
      </c>
      <c r="F73">
        <v>2008</v>
      </c>
    </row>
    <row r="74" spans="1:7" hidden="1" x14ac:dyDescent="0.2">
      <c r="A74" t="s">
        <v>53</v>
      </c>
      <c r="B74" t="str">
        <f t="shared" si="4"/>
        <v>DonorsTrust_Hudson Institute200910000</v>
      </c>
      <c r="C74" t="s">
        <v>7</v>
      </c>
      <c r="D74" t="s">
        <v>5</v>
      </c>
      <c r="E74" s="2">
        <v>10000</v>
      </c>
      <c r="F74">
        <v>2009</v>
      </c>
    </row>
    <row r="75" spans="1:7" hidden="1" x14ac:dyDescent="0.2">
      <c r="A75" t="s">
        <v>53</v>
      </c>
      <c r="B75" t="str">
        <f t="shared" si="4"/>
        <v>DonorsTrust_Hudson Institute201010000</v>
      </c>
      <c r="C75" t="s">
        <v>7</v>
      </c>
      <c r="D75" t="s">
        <v>5</v>
      </c>
      <c r="E75" s="2">
        <v>10000</v>
      </c>
      <c r="F75">
        <v>2010</v>
      </c>
    </row>
    <row r="76" spans="1:7" hidden="1" x14ac:dyDescent="0.2">
      <c r="A76" t="s">
        <v>53</v>
      </c>
      <c r="B76" t="str">
        <f t="shared" si="4"/>
        <v>DonorsTrust_Hudson Institute20102000</v>
      </c>
      <c r="C76" t="s">
        <v>7</v>
      </c>
      <c r="D76" t="s">
        <v>5</v>
      </c>
      <c r="E76" s="2">
        <v>2000</v>
      </c>
      <c r="F76">
        <v>2010</v>
      </c>
    </row>
    <row r="77" spans="1:7" hidden="1" x14ac:dyDescent="0.2">
      <c r="A77" t="s">
        <v>53</v>
      </c>
      <c r="B77" t="str">
        <f t="shared" si="4"/>
        <v>DonorsTrust_Hudson Institute2011115000</v>
      </c>
      <c r="C77" t="s">
        <v>7</v>
      </c>
      <c r="D77" t="s">
        <v>5</v>
      </c>
      <c r="E77" s="2">
        <v>115000</v>
      </c>
      <c r="F77">
        <v>2011</v>
      </c>
    </row>
    <row r="78" spans="1:7" hidden="1" x14ac:dyDescent="0.2">
      <c r="A78" t="s">
        <v>53</v>
      </c>
      <c r="B78" t="str">
        <f t="shared" si="4"/>
        <v>DonorsTrust_Hudson Institute20115000</v>
      </c>
      <c r="C78" t="s">
        <v>7</v>
      </c>
      <c r="D78" t="s">
        <v>5</v>
      </c>
      <c r="E78" s="2">
        <v>5000</v>
      </c>
      <c r="F78">
        <v>2011</v>
      </c>
    </row>
    <row r="79" spans="1:7" hidden="1" x14ac:dyDescent="0.2">
      <c r="A79" t="s">
        <v>53</v>
      </c>
      <c r="B79" t="str">
        <f t="shared" si="4"/>
        <v>DonorsTrust_Hudson Institute201110000</v>
      </c>
      <c r="C79" t="s">
        <v>7</v>
      </c>
      <c r="D79" t="s">
        <v>5</v>
      </c>
      <c r="E79" s="2">
        <v>10000</v>
      </c>
      <c r="F79">
        <v>2011</v>
      </c>
    </row>
    <row r="80" spans="1:7" hidden="1" x14ac:dyDescent="0.2">
      <c r="A80" t="s">
        <v>53</v>
      </c>
      <c r="B80" t="str">
        <f t="shared" si="4"/>
        <v>DonorsTrust_Hudson Institute20115000</v>
      </c>
      <c r="C80" t="s">
        <v>7</v>
      </c>
      <c r="D80" t="s">
        <v>5</v>
      </c>
      <c r="E80" s="2">
        <v>5000</v>
      </c>
      <c r="F80">
        <v>2011</v>
      </c>
    </row>
    <row r="81" spans="1:6" hidden="1" x14ac:dyDescent="0.2">
      <c r="A81" t="s">
        <v>53</v>
      </c>
      <c r="B81" t="str">
        <f t="shared" si="4"/>
        <v>DonorsTrust_Hudson Institute20125000</v>
      </c>
      <c r="C81" t="s">
        <v>7</v>
      </c>
      <c r="D81" t="s">
        <v>5</v>
      </c>
      <c r="E81" s="2">
        <v>5000</v>
      </c>
      <c r="F81">
        <v>2012</v>
      </c>
    </row>
    <row r="82" spans="1:6" hidden="1" x14ac:dyDescent="0.2">
      <c r="A82" t="s">
        <v>53</v>
      </c>
      <c r="B82" t="str">
        <f t="shared" si="4"/>
        <v>DonorsTrust_Hudson Institute20125000</v>
      </c>
      <c r="C82" t="s">
        <v>7</v>
      </c>
      <c r="D82" t="s">
        <v>5</v>
      </c>
      <c r="E82" s="2">
        <v>5000</v>
      </c>
      <c r="F82">
        <v>2012</v>
      </c>
    </row>
    <row r="83" spans="1:6" hidden="1" x14ac:dyDescent="0.2">
      <c r="A83" t="s">
        <v>53</v>
      </c>
      <c r="B83" t="str">
        <f t="shared" si="4"/>
        <v>DonorsTrust_Hudson Institute201320000</v>
      </c>
      <c r="C83" t="s">
        <v>7</v>
      </c>
      <c r="D83" t="s">
        <v>5</v>
      </c>
      <c r="E83" s="2">
        <v>20000</v>
      </c>
      <c r="F83">
        <v>2013</v>
      </c>
    </row>
    <row r="84" spans="1:6" hidden="1" x14ac:dyDescent="0.2">
      <c r="A84" t="s">
        <v>53</v>
      </c>
      <c r="B84" t="str">
        <f t="shared" si="4"/>
        <v>DonorsTrust_Hudson Institute201410000</v>
      </c>
      <c r="C84" t="s">
        <v>7</v>
      </c>
      <c r="D84" t="s">
        <v>5</v>
      </c>
      <c r="E84" s="2">
        <v>10000</v>
      </c>
      <c r="F84">
        <v>2014</v>
      </c>
    </row>
    <row r="85" spans="1:6" hidden="1" x14ac:dyDescent="0.2">
      <c r="A85" t="s">
        <v>53</v>
      </c>
      <c r="B85" t="str">
        <f t="shared" si="4"/>
        <v>DonorsTrust_Hudson Institute201435000</v>
      </c>
      <c r="C85" t="s">
        <v>7</v>
      </c>
      <c r="D85" t="s">
        <v>5</v>
      </c>
      <c r="E85" s="2">
        <v>35000</v>
      </c>
      <c r="F85">
        <v>2014</v>
      </c>
    </row>
    <row r="86" spans="1:6" hidden="1" x14ac:dyDescent="0.2">
      <c r="A86" t="s">
        <v>53</v>
      </c>
      <c r="B86" t="str">
        <f t="shared" si="4"/>
        <v>DonorsTrust_Hudson Institute201412000</v>
      </c>
      <c r="C86" t="s">
        <v>7</v>
      </c>
      <c r="D86" t="s">
        <v>5</v>
      </c>
      <c r="E86" s="2">
        <v>12000</v>
      </c>
      <c r="F86">
        <v>2014</v>
      </c>
    </row>
    <row r="87" spans="1:6" hidden="1" x14ac:dyDescent="0.2">
      <c r="A87" t="s">
        <v>53</v>
      </c>
      <c r="B87" t="str">
        <f t="shared" si="4"/>
        <v>Earhart Foundation_Hudson Institute199612000</v>
      </c>
      <c r="C87" t="s">
        <v>17</v>
      </c>
      <c r="D87" t="s">
        <v>5</v>
      </c>
      <c r="E87" s="2">
        <v>12000</v>
      </c>
      <c r="F87">
        <v>1996</v>
      </c>
    </row>
    <row r="88" spans="1:6" hidden="1" x14ac:dyDescent="0.2">
      <c r="A88" t="s">
        <v>53</v>
      </c>
      <c r="B88" t="str">
        <f t="shared" si="4"/>
        <v>Earhart Foundation_Hudson Institute19989533</v>
      </c>
      <c r="C88" t="s">
        <v>17</v>
      </c>
      <c r="D88" t="s">
        <v>5</v>
      </c>
      <c r="E88" s="2">
        <v>9533</v>
      </c>
      <c r="F88">
        <v>1998</v>
      </c>
    </row>
    <row r="89" spans="1:6" hidden="1" x14ac:dyDescent="0.2">
      <c r="A89" t="s">
        <v>53</v>
      </c>
      <c r="B89" t="str">
        <f t="shared" si="4"/>
        <v>Earhart Foundation_Hudson Institute1999250</v>
      </c>
      <c r="C89" t="s">
        <v>17</v>
      </c>
      <c r="D89" t="s">
        <v>5</v>
      </c>
      <c r="E89" s="2">
        <v>250</v>
      </c>
      <c r="F89">
        <v>1999</v>
      </c>
    </row>
    <row r="90" spans="1:6" hidden="1" x14ac:dyDescent="0.2">
      <c r="A90" t="s">
        <v>53</v>
      </c>
      <c r="B90" t="str">
        <f t="shared" si="4"/>
        <v>Earhart Foundation_Hudson Institute199910000</v>
      </c>
      <c r="C90" t="s">
        <v>17</v>
      </c>
      <c r="D90" t="s">
        <v>5</v>
      </c>
      <c r="E90" s="2">
        <v>10000</v>
      </c>
      <c r="F90">
        <v>1999</v>
      </c>
    </row>
    <row r="91" spans="1:6" hidden="1" x14ac:dyDescent="0.2">
      <c r="A91" t="s">
        <v>53</v>
      </c>
      <c r="B91" t="str">
        <f t="shared" si="4"/>
        <v>Earhart Foundation_Hudson Institute200020000</v>
      </c>
      <c r="C91" t="s">
        <v>17</v>
      </c>
      <c r="D91" t="s">
        <v>5</v>
      </c>
      <c r="E91" s="2">
        <v>20000</v>
      </c>
      <c r="F91">
        <v>2000</v>
      </c>
    </row>
    <row r="92" spans="1:6" hidden="1" x14ac:dyDescent="0.2">
      <c r="A92" t="s">
        <v>53</v>
      </c>
      <c r="B92" t="str">
        <f t="shared" si="4"/>
        <v>Earhart Foundation_Hudson Institute200220000</v>
      </c>
      <c r="C92" t="s">
        <v>17</v>
      </c>
      <c r="D92" t="s">
        <v>5</v>
      </c>
      <c r="E92" s="2">
        <v>20000</v>
      </c>
      <c r="F92">
        <v>2002</v>
      </c>
    </row>
    <row r="93" spans="1:6" hidden="1" x14ac:dyDescent="0.2">
      <c r="A93" t="s">
        <v>53</v>
      </c>
      <c r="B93" t="str">
        <f t="shared" si="4"/>
        <v>Earhart Foundation_Hudson Institute200620000</v>
      </c>
      <c r="C93" t="s">
        <v>17</v>
      </c>
      <c r="D93" t="s">
        <v>5</v>
      </c>
      <c r="E93" s="2">
        <v>20000</v>
      </c>
      <c r="F93">
        <v>2006</v>
      </c>
    </row>
    <row r="94" spans="1:6" hidden="1" x14ac:dyDescent="0.2">
      <c r="A94" t="s">
        <v>53</v>
      </c>
      <c r="B94" t="str">
        <f t="shared" si="4"/>
        <v>Earhart Foundation_Hudson Institute200820000</v>
      </c>
      <c r="C94" t="s">
        <v>17</v>
      </c>
      <c r="D94" t="s">
        <v>5</v>
      </c>
      <c r="E94" s="2">
        <v>20000</v>
      </c>
      <c r="F94">
        <v>2008</v>
      </c>
    </row>
    <row r="95" spans="1:6" hidden="1" x14ac:dyDescent="0.2">
      <c r="A95" t="s">
        <v>53</v>
      </c>
      <c r="B95" t="str">
        <f t="shared" si="4"/>
        <v>Earhart Foundation_Hudson Institute200915000</v>
      </c>
      <c r="C95" t="s">
        <v>17</v>
      </c>
      <c r="D95" t="s">
        <v>5</v>
      </c>
      <c r="E95" s="2">
        <v>15000</v>
      </c>
      <c r="F95">
        <v>2009</v>
      </c>
    </row>
    <row r="96" spans="1:6" hidden="1" x14ac:dyDescent="0.2">
      <c r="A96" t="s">
        <v>53</v>
      </c>
      <c r="B96" t="str">
        <f t="shared" si="4"/>
        <v>Earhart Foundation_Hudson Institute201020000</v>
      </c>
      <c r="C96" t="s">
        <v>17</v>
      </c>
      <c r="D96" t="s">
        <v>5</v>
      </c>
      <c r="E96" s="2">
        <v>20000</v>
      </c>
      <c r="F96">
        <v>2010</v>
      </c>
    </row>
    <row r="97" spans="1:7" hidden="1" x14ac:dyDescent="0.2">
      <c r="A97" t="s">
        <v>53</v>
      </c>
      <c r="B97" t="str">
        <f t="shared" si="4"/>
        <v>Earhart Foundation_Hudson Institute201210000</v>
      </c>
      <c r="C97" t="s">
        <v>17</v>
      </c>
      <c r="D97" t="s">
        <v>5</v>
      </c>
      <c r="E97" s="2">
        <v>10000</v>
      </c>
      <c r="F97">
        <v>2012</v>
      </c>
    </row>
    <row r="98" spans="1:7" hidden="1" x14ac:dyDescent="0.2">
      <c r="A98">
        <v>990</v>
      </c>
      <c r="B98" t="str">
        <f t="shared" si="4"/>
        <v>Earhart Foundation_Hudson Institute201320000</v>
      </c>
      <c r="C98" t="s">
        <v>17</v>
      </c>
      <c r="D98" t="s">
        <v>5</v>
      </c>
      <c r="E98" s="2">
        <v>20000</v>
      </c>
      <c r="F98">
        <v>2013</v>
      </c>
      <c r="G98" t="s">
        <v>86</v>
      </c>
    </row>
    <row r="99" spans="1:7" hidden="1" x14ac:dyDescent="0.2">
      <c r="A99">
        <v>990</v>
      </c>
      <c r="B99" t="str">
        <f t="shared" ref="B99:B130" si="5">C99&amp;"_"&amp;D99&amp;F99&amp;E99</f>
        <v>Earhart Foundation_Hudson Institute201430000</v>
      </c>
      <c r="C99" t="s">
        <v>17</v>
      </c>
      <c r="D99" t="s">
        <v>5</v>
      </c>
      <c r="E99" s="2">
        <v>30000</v>
      </c>
      <c r="F99">
        <v>2014</v>
      </c>
      <c r="G99" t="s">
        <v>86</v>
      </c>
    </row>
    <row r="100" spans="1:7" hidden="1" x14ac:dyDescent="0.2">
      <c r="A100">
        <v>990</v>
      </c>
      <c r="B100" t="str">
        <f t="shared" si="5"/>
        <v>Earhart Foundation_Hudson Institute201530000</v>
      </c>
      <c r="C100" t="s">
        <v>17</v>
      </c>
      <c r="D100" t="s">
        <v>5</v>
      </c>
      <c r="E100" s="2">
        <v>30000</v>
      </c>
      <c r="F100">
        <v>2015</v>
      </c>
      <c r="G100" t="s">
        <v>86</v>
      </c>
    </row>
    <row r="101" spans="1:7" hidden="1" x14ac:dyDescent="0.2">
      <c r="A101" t="s">
        <v>53</v>
      </c>
      <c r="B101" t="str">
        <f t="shared" si="5"/>
        <v>Exxon Mobil_Hudson Institute200510000</v>
      </c>
      <c r="C101" t="s">
        <v>31</v>
      </c>
      <c r="D101" t="s">
        <v>5</v>
      </c>
      <c r="E101" s="2">
        <v>10000</v>
      </c>
      <c r="F101">
        <v>2005</v>
      </c>
    </row>
    <row r="102" spans="1:7" hidden="1" x14ac:dyDescent="0.2">
      <c r="A102">
        <v>990</v>
      </c>
      <c r="B102" t="str">
        <f t="shared" si="5"/>
        <v>Exxon Mobil_Hudson Institute201515000</v>
      </c>
      <c r="C102" t="s">
        <v>31</v>
      </c>
      <c r="D102" t="s">
        <v>5</v>
      </c>
      <c r="E102" s="2">
        <v>15000</v>
      </c>
      <c r="F102">
        <v>2015</v>
      </c>
      <c r="G102" t="s">
        <v>86</v>
      </c>
    </row>
    <row r="103" spans="1:7" hidden="1" x14ac:dyDescent="0.2">
      <c r="A103" t="s">
        <v>53</v>
      </c>
      <c r="B103" t="str">
        <f t="shared" si="5"/>
        <v>F.M. Kirby Foundation_Hudson Institute199810000</v>
      </c>
      <c r="C103" t="s">
        <v>10</v>
      </c>
      <c r="D103" t="s">
        <v>5</v>
      </c>
      <c r="E103" s="2">
        <v>10000</v>
      </c>
      <c r="F103">
        <v>1998</v>
      </c>
    </row>
    <row r="104" spans="1:7" hidden="1" x14ac:dyDescent="0.2">
      <c r="A104" t="s">
        <v>53</v>
      </c>
      <c r="B104" t="str">
        <f t="shared" si="5"/>
        <v>F.M. Kirby Foundation_Hudson Institute199915000</v>
      </c>
      <c r="C104" t="s">
        <v>10</v>
      </c>
      <c r="D104" t="s">
        <v>5</v>
      </c>
      <c r="E104" s="2">
        <v>15000</v>
      </c>
      <c r="F104">
        <v>1999</v>
      </c>
    </row>
    <row r="105" spans="1:7" hidden="1" x14ac:dyDescent="0.2">
      <c r="A105" t="s">
        <v>53</v>
      </c>
      <c r="B105" t="str">
        <f t="shared" si="5"/>
        <v>F.M. Kirby Foundation_Hudson Institute200025000</v>
      </c>
      <c r="C105" t="s">
        <v>10</v>
      </c>
      <c r="D105" t="s">
        <v>5</v>
      </c>
      <c r="E105" s="2">
        <v>25000</v>
      </c>
      <c r="F105">
        <v>2000</v>
      </c>
    </row>
    <row r="106" spans="1:7" hidden="1" x14ac:dyDescent="0.2">
      <c r="A106" t="s">
        <v>53</v>
      </c>
      <c r="B106" t="str">
        <f t="shared" si="5"/>
        <v>F.M. Kirby Foundation_Hudson Institute200117500</v>
      </c>
      <c r="C106" t="s">
        <v>10</v>
      </c>
      <c r="D106" t="s">
        <v>5</v>
      </c>
      <c r="E106" s="2">
        <v>17500</v>
      </c>
      <c r="F106">
        <v>2001</v>
      </c>
    </row>
    <row r="107" spans="1:7" hidden="1" x14ac:dyDescent="0.2">
      <c r="A107" t="s">
        <v>53</v>
      </c>
      <c r="B107" t="str">
        <f t="shared" si="5"/>
        <v>F.M. Kirby Foundation_Hudson Institute200217500</v>
      </c>
      <c r="C107" t="s">
        <v>10</v>
      </c>
      <c r="D107" t="s">
        <v>5</v>
      </c>
      <c r="E107" s="2">
        <v>17500</v>
      </c>
      <c r="F107">
        <v>2002</v>
      </c>
    </row>
    <row r="108" spans="1:7" hidden="1" x14ac:dyDescent="0.2">
      <c r="A108" t="s">
        <v>53</v>
      </c>
      <c r="B108" t="str">
        <f t="shared" si="5"/>
        <v>F.M. Kirby Foundation_Hudson Institute200317500</v>
      </c>
      <c r="C108" t="s">
        <v>10</v>
      </c>
      <c r="D108" t="s">
        <v>5</v>
      </c>
      <c r="E108" s="2">
        <v>17500</v>
      </c>
      <c r="F108">
        <v>2003</v>
      </c>
    </row>
    <row r="109" spans="1:7" hidden="1" x14ac:dyDescent="0.2">
      <c r="A109" t="s">
        <v>53</v>
      </c>
      <c r="B109" t="str">
        <f t="shared" si="5"/>
        <v>F.M. Kirby Foundation_Hudson Institute200417500</v>
      </c>
      <c r="C109" t="s">
        <v>10</v>
      </c>
      <c r="D109" t="s">
        <v>5</v>
      </c>
      <c r="E109" s="2">
        <v>17500</v>
      </c>
      <c r="F109">
        <v>2004</v>
      </c>
    </row>
    <row r="110" spans="1:7" hidden="1" x14ac:dyDescent="0.2">
      <c r="A110" t="s">
        <v>53</v>
      </c>
      <c r="B110" t="str">
        <f t="shared" si="5"/>
        <v>F.M. Kirby Foundation_Hudson Institute200520000</v>
      </c>
      <c r="C110" t="s">
        <v>10</v>
      </c>
      <c r="D110" t="s">
        <v>5</v>
      </c>
      <c r="E110" s="2">
        <v>20000</v>
      </c>
      <c r="F110">
        <v>2005</v>
      </c>
    </row>
    <row r="111" spans="1:7" hidden="1" x14ac:dyDescent="0.2">
      <c r="A111" t="s">
        <v>53</v>
      </c>
      <c r="B111" t="str">
        <f t="shared" si="5"/>
        <v>F.M. Kirby Foundation_Hudson Institute200620000</v>
      </c>
      <c r="C111" t="s">
        <v>10</v>
      </c>
      <c r="D111" t="s">
        <v>5</v>
      </c>
      <c r="E111" s="2">
        <v>20000</v>
      </c>
      <c r="F111">
        <v>2006</v>
      </c>
    </row>
    <row r="112" spans="1:7" hidden="1" x14ac:dyDescent="0.2">
      <c r="A112" t="s">
        <v>53</v>
      </c>
      <c r="B112" t="str">
        <f t="shared" si="5"/>
        <v>F.M. Kirby Foundation_Hudson Institute200722500</v>
      </c>
      <c r="C112" t="s">
        <v>10</v>
      </c>
      <c r="D112" t="s">
        <v>5</v>
      </c>
      <c r="E112" s="2">
        <v>22500</v>
      </c>
      <c r="F112">
        <v>2007</v>
      </c>
    </row>
    <row r="113" spans="1:7" hidden="1" x14ac:dyDescent="0.2">
      <c r="A113" t="s">
        <v>53</v>
      </c>
      <c r="B113" t="str">
        <f t="shared" si="5"/>
        <v>F.M. Kirby Foundation_Hudson Institute200822500</v>
      </c>
      <c r="C113" t="s">
        <v>10</v>
      </c>
      <c r="D113" t="s">
        <v>5</v>
      </c>
      <c r="E113" s="2">
        <v>22500</v>
      </c>
      <c r="F113">
        <v>2008</v>
      </c>
    </row>
    <row r="114" spans="1:7" hidden="1" x14ac:dyDescent="0.2">
      <c r="A114" t="s">
        <v>53</v>
      </c>
      <c r="B114" t="str">
        <f t="shared" si="5"/>
        <v>F.M. Kirby Foundation_Hudson Institute200922500</v>
      </c>
      <c r="C114" t="s">
        <v>10</v>
      </c>
      <c r="D114" t="s">
        <v>5</v>
      </c>
      <c r="E114" s="2">
        <v>22500</v>
      </c>
      <c r="F114">
        <v>2009</v>
      </c>
    </row>
    <row r="115" spans="1:7" hidden="1" x14ac:dyDescent="0.2">
      <c r="A115" t="s">
        <v>53</v>
      </c>
      <c r="B115" t="str">
        <f t="shared" si="5"/>
        <v>F.M. Kirby Foundation_Hudson Institute201025000</v>
      </c>
      <c r="C115" t="s">
        <v>10</v>
      </c>
      <c r="D115" t="s">
        <v>5</v>
      </c>
      <c r="E115" s="2">
        <v>25000</v>
      </c>
      <c r="F115">
        <v>2010</v>
      </c>
    </row>
    <row r="116" spans="1:7" hidden="1" x14ac:dyDescent="0.2">
      <c r="A116" t="s">
        <v>53</v>
      </c>
      <c r="B116" t="str">
        <f t="shared" si="5"/>
        <v>F.M. Kirby Foundation_Hudson Institute201125000</v>
      </c>
      <c r="C116" t="s">
        <v>10</v>
      </c>
      <c r="D116" t="s">
        <v>5</v>
      </c>
      <c r="E116" s="2">
        <v>25000</v>
      </c>
      <c r="F116">
        <v>2011</v>
      </c>
    </row>
    <row r="117" spans="1:7" hidden="1" x14ac:dyDescent="0.2">
      <c r="A117" t="s">
        <v>53</v>
      </c>
      <c r="B117" t="str">
        <f t="shared" si="5"/>
        <v>F.M. Kirby Foundation_Hudson Institute201225000</v>
      </c>
      <c r="C117" t="s">
        <v>10</v>
      </c>
      <c r="D117" t="s">
        <v>5</v>
      </c>
      <c r="E117" s="2">
        <v>25000</v>
      </c>
      <c r="F117">
        <v>2012</v>
      </c>
    </row>
    <row r="118" spans="1:7" hidden="1" x14ac:dyDescent="0.2">
      <c r="A118">
        <v>990</v>
      </c>
      <c r="B118" t="str">
        <f t="shared" si="5"/>
        <v>F.M. Kirby Foundation_Hudson Institute201325000</v>
      </c>
      <c r="C118" t="s">
        <v>10</v>
      </c>
      <c r="D118" t="s">
        <v>5</v>
      </c>
      <c r="E118" s="2">
        <v>25000</v>
      </c>
      <c r="F118">
        <v>2013</v>
      </c>
      <c r="G118" t="s">
        <v>86</v>
      </c>
    </row>
    <row r="119" spans="1:7" hidden="1" x14ac:dyDescent="0.2">
      <c r="A119">
        <v>990</v>
      </c>
      <c r="B119" t="str">
        <f t="shared" si="5"/>
        <v>F.M. Kirby Foundation_Hudson Institute201525000</v>
      </c>
      <c r="C119" t="s">
        <v>10</v>
      </c>
      <c r="D119" t="s">
        <v>5</v>
      </c>
      <c r="E119" s="2">
        <v>25000</v>
      </c>
      <c r="F119">
        <v>2015</v>
      </c>
      <c r="G119" t="s">
        <v>86</v>
      </c>
    </row>
    <row r="120" spans="1:7" hidden="1" x14ac:dyDescent="0.2">
      <c r="A120">
        <v>990</v>
      </c>
      <c r="B120" t="str">
        <f t="shared" si="5"/>
        <v>F.M. Kirby Foundation_Hudson Institute201622500</v>
      </c>
      <c r="C120" t="s">
        <v>10</v>
      </c>
      <c r="D120" t="s">
        <v>5</v>
      </c>
      <c r="E120" s="2">
        <v>22500</v>
      </c>
      <c r="F120">
        <v>2016</v>
      </c>
      <c r="G120" t="s">
        <v>86</v>
      </c>
    </row>
    <row r="121" spans="1:7" hidden="1" x14ac:dyDescent="0.2">
      <c r="A121" t="s">
        <v>53</v>
      </c>
      <c r="B121" t="str">
        <f t="shared" si="5"/>
        <v>Fairbrook Foundation_Hudson Institute200750000</v>
      </c>
      <c r="C121" t="s">
        <v>21</v>
      </c>
      <c r="D121" t="s">
        <v>5</v>
      </c>
      <c r="E121" s="2">
        <v>50000</v>
      </c>
      <c r="F121">
        <v>2007</v>
      </c>
    </row>
    <row r="122" spans="1:7" hidden="1" x14ac:dyDescent="0.2">
      <c r="A122" t="s">
        <v>53</v>
      </c>
      <c r="B122" t="str">
        <f t="shared" si="5"/>
        <v>Fairbrook Foundation_Hudson Institute200750000</v>
      </c>
      <c r="C122" t="s">
        <v>21</v>
      </c>
      <c r="D122" t="s">
        <v>5</v>
      </c>
      <c r="E122" s="2">
        <v>50000</v>
      </c>
      <c r="F122">
        <v>2007</v>
      </c>
    </row>
    <row r="123" spans="1:7" hidden="1" x14ac:dyDescent="0.2">
      <c r="A123" t="s">
        <v>53</v>
      </c>
      <c r="B123" t="str">
        <f t="shared" si="5"/>
        <v>Fairbrook Foundation_Hudson Institute200750000</v>
      </c>
      <c r="C123" t="s">
        <v>21</v>
      </c>
      <c r="D123" t="s">
        <v>5</v>
      </c>
      <c r="E123" s="2">
        <v>50000</v>
      </c>
      <c r="F123">
        <v>2007</v>
      </c>
    </row>
    <row r="124" spans="1:7" hidden="1" x14ac:dyDescent="0.2">
      <c r="A124" t="s">
        <v>53</v>
      </c>
      <c r="B124" t="str">
        <f t="shared" si="5"/>
        <v>Fairbrook Foundation_Hudson Institute200730000</v>
      </c>
      <c r="C124" t="s">
        <v>21</v>
      </c>
      <c r="D124" t="s">
        <v>5</v>
      </c>
      <c r="E124" s="2">
        <v>30000</v>
      </c>
      <c r="F124">
        <v>2007</v>
      </c>
    </row>
    <row r="125" spans="1:7" hidden="1" x14ac:dyDescent="0.2">
      <c r="A125" t="s">
        <v>53</v>
      </c>
      <c r="B125" t="str">
        <f t="shared" si="5"/>
        <v>Fairbrook Foundation_Hudson Institute200730000</v>
      </c>
      <c r="C125" t="s">
        <v>21</v>
      </c>
      <c r="D125" t="s">
        <v>5</v>
      </c>
      <c r="E125" s="2">
        <v>30000</v>
      </c>
      <c r="F125">
        <v>2007</v>
      </c>
    </row>
    <row r="126" spans="1:7" hidden="1" x14ac:dyDescent="0.2">
      <c r="A126" t="s">
        <v>53</v>
      </c>
      <c r="B126" t="str">
        <f t="shared" si="5"/>
        <v>Fairbrook Foundation_Hudson Institute200730000</v>
      </c>
      <c r="C126" t="s">
        <v>21</v>
      </c>
      <c r="D126" t="s">
        <v>5</v>
      </c>
      <c r="E126" s="2">
        <v>30000</v>
      </c>
      <c r="F126">
        <v>2007</v>
      </c>
    </row>
    <row r="127" spans="1:7" hidden="1" x14ac:dyDescent="0.2">
      <c r="A127" t="s">
        <v>53</v>
      </c>
      <c r="B127" t="str">
        <f t="shared" si="5"/>
        <v>Fairbrook Foundation_Hudson Institute200850000</v>
      </c>
      <c r="C127" t="s">
        <v>21</v>
      </c>
      <c r="D127" t="s">
        <v>5</v>
      </c>
      <c r="E127" s="2">
        <v>50000</v>
      </c>
      <c r="F127">
        <v>2008</v>
      </c>
    </row>
    <row r="128" spans="1:7" hidden="1" x14ac:dyDescent="0.2">
      <c r="A128" t="s">
        <v>53</v>
      </c>
      <c r="B128" t="str">
        <f t="shared" si="5"/>
        <v>Fairbrook Foundation_Hudson Institute200925000</v>
      </c>
      <c r="C128" t="s">
        <v>21</v>
      </c>
      <c r="D128" t="s">
        <v>5</v>
      </c>
      <c r="E128" s="2">
        <v>25000</v>
      </c>
      <c r="F128">
        <v>2009</v>
      </c>
    </row>
    <row r="129" spans="1:7" hidden="1" x14ac:dyDescent="0.2">
      <c r="A129" t="s">
        <v>53</v>
      </c>
      <c r="B129" t="str">
        <f t="shared" si="5"/>
        <v>Fairbrook Foundation_Hudson Institute201075000</v>
      </c>
      <c r="C129" t="s">
        <v>21</v>
      </c>
      <c r="D129" t="s">
        <v>5</v>
      </c>
      <c r="E129" s="2">
        <v>75000</v>
      </c>
      <c r="F129">
        <v>2010</v>
      </c>
    </row>
    <row r="130" spans="1:7" hidden="1" x14ac:dyDescent="0.2">
      <c r="A130" t="s">
        <v>53</v>
      </c>
      <c r="B130" t="str">
        <f t="shared" si="5"/>
        <v>Gilder Foundation_Hudson Institute200010000</v>
      </c>
      <c r="C130" t="s">
        <v>43</v>
      </c>
      <c r="D130" t="s">
        <v>5</v>
      </c>
      <c r="E130" s="2">
        <v>10000</v>
      </c>
      <c r="F130">
        <v>2000</v>
      </c>
    </row>
    <row r="131" spans="1:7" hidden="1" x14ac:dyDescent="0.2">
      <c r="A131">
        <v>990</v>
      </c>
      <c r="B131" t="str">
        <f t="shared" ref="B131:B162" si="6">C131&amp;"_"&amp;D131&amp;F131&amp;E131</f>
        <v>Hertog Foundation_Hudson Institute2010140194</v>
      </c>
      <c r="C131" t="s">
        <v>90</v>
      </c>
      <c r="D131" t="s">
        <v>5</v>
      </c>
      <c r="E131" s="2">
        <v>140194</v>
      </c>
      <c r="F131">
        <v>2010</v>
      </c>
      <c r="G131" t="s">
        <v>86</v>
      </c>
    </row>
    <row r="132" spans="1:7" hidden="1" x14ac:dyDescent="0.2">
      <c r="A132">
        <v>990</v>
      </c>
      <c r="B132" t="str">
        <f t="shared" si="6"/>
        <v>Hertog Foundation_Hudson Institute2010100000</v>
      </c>
      <c r="C132" t="s">
        <v>90</v>
      </c>
      <c r="D132" t="s">
        <v>5</v>
      </c>
      <c r="E132" s="2">
        <v>100000</v>
      </c>
      <c r="F132">
        <v>2010</v>
      </c>
      <c r="G132" t="s">
        <v>86</v>
      </c>
    </row>
    <row r="133" spans="1:7" hidden="1" x14ac:dyDescent="0.2">
      <c r="A133">
        <v>990</v>
      </c>
      <c r="B133" t="str">
        <f t="shared" si="6"/>
        <v>Hertog Foundation_Hudson Institute2011595507</v>
      </c>
      <c r="C133" t="s">
        <v>90</v>
      </c>
      <c r="D133" t="s">
        <v>5</v>
      </c>
      <c r="E133" s="2">
        <v>595507</v>
      </c>
      <c r="F133">
        <v>2011</v>
      </c>
      <c r="G133" t="s">
        <v>86</v>
      </c>
    </row>
    <row r="134" spans="1:7" hidden="1" x14ac:dyDescent="0.2">
      <c r="A134">
        <v>990</v>
      </c>
      <c r="B134" t="str">
        <f t="shared" si="6"/>
        <v>Hertog Foundation_Hudson Institute20121162500</v>
      </c>
      <c r="C134" t="s">
        <v>90</v>
      </c>
      <c r="D134" t="s">
        <v>5</v>
      </c>
      <c r="E134" s="2">
        <v>1162500</v>
      </c>
      <c r="F134">
        <v>2012</v>
      </c>
      <c r="G134" t="s">
        <v>86</v>
      </c>
    </row>
    <row r="135" spans="1:7" hidden="1" x14ac:dyDescent="0.2">
      <c r="A135">
        <v>990</v>
      </c>
      <c r="B135" t="str">
        <f t="shared" si="6"/>
        <v>Hertog Foundation_Hudson Institute20131325000</v>
      </c>
      <c r="C135" t="s">
        <v>90</v>
      </c>
      <c r="D135" t="s">
        <v>5</v>
      </c>
      <c r="E135" s="2">
        <v>1325000</v>
      </c>
      <c r="F135">
        <v>2013</v>
      </c>
      <c r="G135" t="s">
        <v>86</v>
      </c>
    </row>
    <row r="136" spans="1:7" hidden="1" x14ac:dyDescent="0.2">
      <c r="A136">
        <v>990</v>
      </c>
      <c r="B136" t="str">
        <f t="shared" si="6"/>
        <v>Hertog Foundation_Hudson Institute20141282042</v>
      </c>
      <c r="C136" t="s">
        <v>90</v>
      </c>
      <c r="D136" t="s">
        <v>5</v>
      </c>
      <c r="E136" s="2">
        <v>1282042</v>
      </c>
      <c r="F136">
        <v>2014</v>
      </c>
      <c r="G136" t="s">
        <v>86</v>
      </c>
    </row>
    <row r="137" spans="1:7" hidden="1" x14ac:dyDescent="0.2">
      <c r="A137">
        <v>990</v>
      </c>
      <c r="B137" t="str">
        <f t="shared" si="6"/>
        <v>Hertog Foundation_Hudson Institute2015924220</v>
      </c>
      <c r="C137" t="s">
        <v>90</v>
      </c>
      <c r="D137" t="s">
        <v>5</v>
      </c>
      <c r="E137" s="2">
        <v>924220</v>
      </c>
      <c r="F137">
        <v>2015</v>
      </c>
      <c r="G137" t="s">
        <v>86</v>
      </c>
    </row>
    <row r="138" spans="1:7" hidden="1" x14ac:dyDescent="0.2">
      <c r="A138">
        <v>990</v>
      </c>
      <c r="B138" t="str">
        <f t="shared" si="6"/>
        <v>Hertog Foundation_Hudson Institute2016100000</v>
      </c>
      <c r="C138" t="s">
        <v>90</v>
      </c>
      <c r="D138" t="s">
        <v>5</v>
      </c>
      <c r="E138" s="2">
        <v>100000</v>
      </c>
      <c r="F138">
        <v>2016</v>
      </c>
      <c r="G138" t="s">
        <v>86</v>
      </c>
    </row>
    <row r="139" spans="1:7" hidden="1" x14ac:dyDescent="0.2">
      <c r="A139">
        <v>990</v>
      </c>
      <c r="B139" t="str">
        <f t="shared" si="6"/>
        <v>Hertog Foundation_Hudson Institute2017100000</v>
      </c>
      <c r="C139" t="s">
        <v>90</v>
      </c>
      <c r="D139" t="s">
        <v>5</v>
      </c>
      <c r="E139" s="2">
        <v>100000</v>
      </c>
      <c r="F139">
        <v>2017</v>
      </c>
      <c r="G139" t="s">
        <v>86</v>
      </c>
    </row>
    <row r="140" spans="1:7" hidden="1" x14ac:dyDescent="0.2">
      <c r="A140" t="s">
        <v>53</v>
      </c>
      <c r="B140" t="str">
        <f t="shared" si="6"/>
        <v>Institute for Foreign Policy Analysis_Hudson Institute201085000</v>
      </c>
      <c r="C140" t="s">
        <v>4</v>
      </c>
      <c r="D140" t="s">
        <v>5</v>
      </c>
      <c r="E140" s="2">
        <v>85000</v>
      </c>
      <c r="F140">
        <v>2010</v>
      </c>
    </row>
    <row r="141" spans="1:7" hidden="1" x14ac:dyDescent="0.2">
      <c r="A141" t="s">
        <v>53</v>
      </c>
      <c r="B141" t="str">
        <f t="shared" si="6"/>
        <v>Institute for Foreign Policy Analysis_Hudson Institute2011148750</v>
      </c>
      <c r="C141" t="s">
        <v>4</v>
      </c>
      <c r="D141" t="s">
        <v>5</v>
      </c>
      <c r="E141" s="2">
        <v>148750</v>
      </c>
      <c r="F141">
        <v>2011</v>
      </c>
    </row>
    <row r="142" spans="1:7" hidden="1" x14ac:dyDescent="0.2">
      <c r="A142" t="s">
        <v>53</v>
      </c>
      <c r="B142" t="str">
        <f t="shared" si="6"/>
        <v>Institute for Foreign Policy Analysis_Hudson Institute201255250</v>
      </c>
      <c r="C142" t="s">
        <v>4</v>
      </c>
      <c r="D142" t="s">
        <v>5</v>
      </c>
      <c r="E142" s="2">
        <v>55250</v>
      </c>
      <c r="F142">
        <v>2012</v>
      </c>
    </row>
    <row r="143" spans="1:7" hidden="1" x14ac:dyDescent="0.2">
      <c r="A143" t="s">
        <v>53</v>
      </c>
      <c r="B143" t="str">
        <f t="shared" si="6"/>
        <v>Institute for Foreign Policy Analysis_Hudson Institute201355250</v>
      </c>
      <c r="C143" t="s">
        <v>4</v>
      </c>
      <c r="D143" t="s">
        <v>5</v>
      </c>
      <c r="E143" s="2">
        <v>55250</v>
      </c>
      <c r="F143">
        <v>2013</v>
      </c>
    </row>
    <row r="144" spans="1:7" hidden="1" x14ac:dyDescent="0.2">
      <c r="A144" t="s">
        <v>53</v>
      </c>
      <c r="B144" t="str">
        <f t="shared" si="6"/>
        <v>Institute for Foreign Policy Analysis_Hudson Institute201455250</v>
      </c>
      <c r="C144" t="s">
        <v>4</v>
      </c>
      <c r="D144" t="s">
        <v>5</v>
      </c>
      <c r="E144" s="2">
        <v>55250</v>
      </c>
      <c r="F144">
        <v>2014</v>
      </c>
    </row>
    <row r="145" spans="1:8" hidden="1" x14ac:dyDescent="0.2">
      <c r="A145" t="s">
        <v>53</v>
      </c>
      <c r="B145" t="str">
        <f t="shared" si="6"/>
        <v>Jaquelin Hume Foundation_Hudson Institute19995000</v>
      </c>
      <c r="C145" t="s">
        <v>44</v>
      </c>
      <c r="D145" t="s">
        <v>5</v>
      </c>
      <c r="E145" s="2">
        <v>5000</v>
      </c>
      <c r="F145">
        <v>1999</v>
      </c>
    </row>
    <row r="146" spans="1:8" hidden="1" x14ac:dyDescent="0.2">
      <c r="A146">
        <v>990</v>
      </c>
      <c r="B146" t="str">
        <f t="shared" si="6"/>
        <v>Jewish Community Fund_Hudson Institute200240000</v>
      </c>
      <c r="C146" t="s">
        <v>91</v>
      </c>
      <c r="D146" t="s">
        <v>5</v>
      </c>
      <c r="E146" s="2">
        <v>40000</v>
      </c>
      <c r="F146">
        <v>2002</v>
      </c>
      <c r="G146" t="s">
        <v>86</v>
      </c>
      <c r="H146" t="s">
        <v>108</v>
      </c>
    </row>
    <row r="147" spans="1:8" hidden="1" x14ac:dyDescent="0.2">
      <c r="A147">
        <v>990</v>
      </c>
      <c r="B147" t="str">
        <f t="shared" si="6"/>
        <v>Jewish Community Fund_Hudson Institute201112680</v>
      </c>
      <c r="C147" t="s">
        <v>91</v>
      </c>
      <c r="D147" t="s">
        <v>5</v>
      </c>
      <c r="E147" s="2">
        <v>12680</v>
      </c>
      <c r="F147">
        <v>2011</v>
      </c>
      <c r="G147" t="s">
        <v>86</v>
      </c>
    </row>
    <row r="148" spans="1:8" hidden="1" x14ac:dyDescent="0.2">
      <c r="A148" t="s">
        <v>53</v>
      </c>
      <c r="B148" t="str">
        <f t="shared" si="6"/>
        <v>JM Foundation_Hudson Institute19965000</v>
      </c>
      <c r="C148" t="s">
        <v>34</v>
      </c>
      <c r="D148" t="s">
        <v>5</v>
      </c>
      <c r="E148" s="2">
        <v>5000</v>
      </c>
      <c r="F148">
        <v>1996</v>
      </c>
    </row>
    <row r="149" spans="1:8" hidden="1" x14ac:dyDescent="0.2">
      <c r="A149" t="s">
        <v>53</v>
      </c>
      <c r="B149" t="str">
        <f t="shared" si="6"/>
        <v>JM Foundation_Hudson Institute199820000</v>
      </c>
      <c r="C149" t="s">
        <v>34</v>
      </c>
      <c r="D149" t="s">
        <v>5</v>
      </c>
      <c r="E149" s="2">
        <v>20000</v>
      </c>
      <c r="F149">
        <v>1998</v>
      </c>
    </row>
    <row r="150" spans="1:8" hidden="1" x14ac:dyDescent="0.2">
      <c r="A150" t="s">
        <v>53</v>
      </c>
      <c r="B150" t="str">
        <f t="shared" si="6"/>
        <v>JM Foundation_Hudson Institute200025000</v>
      </c>
      <c r="C150" t="s">
        <v>34</v>
      </c>
      <c r="D150" t="s">
        <v>5</v>
      </c>
      <c r="E150" s="2">
        <v>25000</v>
      </c>
      <c r="F150">
        <v>2000</v>
      </c>
    </row>
    <row r="151" spans="1:8" hidden="1" x14ac:dyDescent="0.2">
      <c r="A151" t="s">
        <v>53</v>
      </c>
      <c r="B151" t="str">
        <f t="shared" si="6"/>
        <v>JM Foundation_Hudson Institute200425000</v>
      </c>
      <c r="C151" t="s">
        <v>34</v>
      </c>
      <c r="D151" t="s">
        <v>5</v>
      </c>
      <c r="E151" s="2">
        <v>25000</v>
      </c>
      <c r="F151">
        <v>2004</v>
      </c>
    </row>
    <row r="152" spans="1:8" hidden="1" x14ac:dyDescent="0.2">
      <c r="A152" t="s">
        <v>53</v>
      </c>
      <c r="B152" t="str">
        <f t="shared" si="6"/>
        <v>John M. Olin Foundation_Hudson Institute198950000</v>
      </c>
      <c r="C152" t="s">
        <v>37</v>
      </c>
      <c r="D152" t="s">
        <v>5</v>
      </c>
      <c r="E152" s="2">
        <v>50000</v>
      </c>
      <c r="F152">
        <v>1989</v>
      </c>
    </row>
    <row r="153" spans="1:8" hidden="1" x14ac:dyDescent="0.2">
      <c r="A153" t="s">
        <v>53</v>
      </c>
      <c r="B153" t="str">
        <f t="shared" si="6"/>
        <v>John M. Olin Foundation_Hudson Institute199040000</v>
      </c>
      <c r="C153" t="s">
        <v>37</v>
      </c>
      <c r="D153" t="s">
        <v>5</v>
      </c>
      <c r="E153" s="2">
        <v>40000</v>
      </c>
      <c r="F153">
        <v>1990</v>
      </c>
    </row>
    <row r="154" spans="1:8" hidden="1" x14ac:dyDescent="0.2">
      <c r="A154" t="s">
        <v>53</v>
      </c>
      <c r="B154" t="str">
        <f t="shared" si="6"/>
        <v>John M. Olin Foundation_Hudson Institute199050000</v>
      </c>
      <c r="C154" t="s">
        <v>37</v>
      </c>
      <c r="D154" t="s">
        <v>5</v>
      </c>
      <c r="E154" s="2">
        <v>50000</v>
      </c>
      <c r="F154">
        <v>1990</v>
      </c>
    </row>
    <row r="155" spans="1:8" hidden="1" x14ac:dyDescent="0.2">
      <c r="A155" t="s">
        <v>53</v>
      </c>
      <c r="B155" t="str">
        <f t="shared" si="6"/>
        <v>John M. Olin Foundation_Hudson Institute1991125000</v>
      </c>
      <c r="C155" t="s">
        <v>37</v>
      </c>
      <c r="D155" t="s">
        <v>5</v>
      </c>
      <c r="E155" s="2">
        <v>125000</v>
      </c>
      <c r="F155">
        <v>1991</v>
      </c>
    </row>
    <row r="156" spans="1:8" hidden="1" x14ac:dyDescent="0.2">
      <c r="A156" t="s">
        <v>53</v>
      </c>
      <c r="B156" t="str">
        <f t="shared" si="6"/>
        <v>John M. Olin Foundation_Hudson Institute199222500</v>
      </c>
      <c r="C156" t="s">
        <v>37</v>
      </c>
      <c r="D156" t="s">
        <v>5</v>
      </c>
      <c r="E156" s="2">
        <v>22500</v>
      </c>
      <c r="F156">
        <v>1992</v>
      </c>
    </row>
    <row r="157" spans="1:8" hidden="1" x14ac:dyDescent="0.2">
      <c r="A157" t="s">
        <v>53</v>
      </c>
      <c r="B157" t="str">
        <f t="shared" si="6"/>
        <v>John M. Olin Foundation_Hudson Institute1992175000</v>
      </c>
      <c r="C157" t="s">
        <v>37</v>
      </c>
      <c r="D157" t="s">
        <v>5</v>
      </c>
      <c r="E157" s="2">
        <v>175000</v>
      </c>
      <c r="F157">
        <v>1992</v>
      </c>
    </row>
    <row r="158" spans="1:8" hidden="1" x14ac:dyDescent="0.2">
      <c r="A158" t="s">
        <v>53</v>
      </c>
      <c r="B158" t="str">
        <f t="shared" si="6"/>
        <v>John M. Olin Foundation_Hudson Institute1992132000</v>
      </c>
      <c r="C158" t="s">
        <v>37</v>
      </c>
      <c r="D158" t="s">
        <v>5</v>
      </c>
      <c r="E158" s="2">
        <v>132000</v>
      </c>
      <c r="F158">
        <v>1992</v>
      </c>
    </row>
    <row r="159" spans="1:8" hidden="1" x14ac:dyDescent="0.2">
      <c r="A159" t="s">
        <v>53</v>
      </c>
      <c r="B159" t="str">
        <f t="shared" si="6"/>
        <v>John M. Olin Foundation_Hudson Institute1993100000</v>
      </c>
      <c r="C159" t="s">
        <v>37</v>
      </c>
      <c r="D159" t="s">
        <v>5</v>
      </c>
      <c r="E159" s="2">
        <v>100000</v>
      </c>
      <c r="F159">
        <v>1993</v>
      </c>
    </row>
    <row r="160" spans="1:8" hidden="1" x14ac:dyDescent="0.2">
      <c r="A160" t="s">
        <v>53</v>
      </c>
      <c r="B160" t="str">
        <f t="shared" si="6"/>
        <v>John M. Olin Foundation_Hudson Institute199325000</v>
      </c>
      <c r="C160" t="s">
        <v>37</v>
      </c>
      <c r="D160" t="s">
        <v>5</v>
      </c>
      <c r="E160" s="2">
        <v>25000</v>
      </c>
      <c r="F160">
        <v>1993</v>
      </c>
    </row>
    <row r="161" spans="1:6" hidden="1" x14ac:dyDescent="0.2">
      <c r="A161" t="s">
        <v>53</v>
      </c>
      <c r="B161" t="str">
        <f t="shared" si="6"/>
        <v>John M. Olin Foundation_Hudson Institute1994150000</v>
      </c>
      <c r="C161" t="s">
        <v>37</v>
      </c>
      <c r="D161" t="s">
        <v>5</v>
      </c>
      <c r="E161" s="2">
        <v>150000</v>
      </c>
      <c r="F161">
        <v>1994</v>
      </c>
    </row>
    <row r="162" spans="1:6" hidden="1" x14ac:dyDescent="0.2">
      <c r="A162" t="s">
        <v>53</v>
      </c>
      <c r="B162" t="str">
        <f t="shared" si="6"/>
        <v>John M. Olin Foundation_Hudson Institute199450000</v>
      </c>
      <c r="C162" t="s">
        <v>37</v>
      </c>
      <c r="D162" t="s">
        <v>5</v>
      </c>
      <c r="E162" s="2">
        <v>50000</v>
      </c>
      <c r="F162">
        <v>1994</v>
      </c>
    </row>
    <row r="163" spans="1:6" hidden="1" x14ac:dyDescent="0.2">
      <c r="A163" t="s">
        <v>53</v>
      </c>
      <c r="B163" t="str">
        <f t="shared" ref="B163:B194" si="7">C163&amp;"_"&amp;D163&amp;F163&amp;E163</f>
        <v>John M. Olin Foundation_Hudson Institute1994100000</v>
      </c>
      <c r="C163" t="s">
        <v>37</v>
      </c>
      <c r="D163" t="s">
        <v>5</v>
      </c>
      <c r="E163" s="2">
        <v>100000</v>
      </c>
      <c r="F163">
        <v>1994</v>
      </c>
    </row>
    <row r="164" spans="1:6" hidden="1" x14ac:dyDescent="0.2">
      <c r="A164" t="s">
        <v>53</v>
      </c>
      <c r="B164" t="str">
        <f t="shared" si="7"/>
        <v>John M. Olin Foundation_Hudson Institute1995100000</v>
      </c>
      <c r="C164" t="s">
        <v>37</v>
      </c>
      <c r="D164" t="s">
        <v>5</v>
      </c>
      <c r="E164" s="2">
        <v>100000</v>
      </c>
      <c r="F164">
        <v>1995</v>
      </c>
    </row>
    <row r="165" spans="1:6" hidden="1" x14ac:dyDescent="0.2">
      <c r="A165" t="s">
        <v>53</v>
      </c>
      <c r="B165" t="str">
        <f t="shared" si="7"/>
        <v>John M. Olin Foundation_Hudson Institute199550000</v>
      </c>
      <c r="C165" t="s">
        <v>37</v>
      </c>
      <c r="D165" t="s">
        <v>5</v>
      </c>
      <c r="E165" s="2">
        <v>50000</v>
      </c>
      <c r="F165">
        <v>1995</v>
      </c>
    </row>
    <row r="166" spans="1:6" hidden="1" x14ac:dyDescent="0.2">
      <c r="A166" t="s">
        <v>53</v>
      </c>
      <c r="B166" t="str">
        <f t="shared" si="7"/>
        <v>John M. Olin Foundation_Hudson Institute1996150000</v>
      </c>
      <c r="C166" t="s">
        <v>37</v>
      </c>
      <c r="D166" t="s">
        <v>5</v>
      </c>
      <c r="E166" s="2">
        <v>150000</v>
      </c>
      <c r="F166">
        <v>1996</v>
      </c>
    </row>
    <row r="167" spans="1:6" hidden="1" x14ac:dyDescent="0.2">
      <c r="A167" t="s">
        <v>53</v>
      </c>
      <c r="B167" t="str">
        <f t="shared" si="7"/>
        <v>John M. Olin Foundation_Hudson Institute199646740</v>
      </c>
      <c r="C167" t="s">
        <v>37</v>
      </c>
      <c r="D167" t="s">
        <v>5</v>
      </c>
      <c r="E167" s="2">
        <v>46740</v>
      </c>
      <c r="F167">
        <v>1996</v>
      </c>
    </row>
    <row r="168" spans="1:6" hidden="1" x14ac:dyDescent="0.2">
      <c r="A168" t="s">
        <v>53</v>
      </c>
      <c r="B168" t="str">
        <f t="shared" si="7"/>
        <v>John M. Olin Foundation_Hudson Institute199670000</v>
      </c>
      <c r="C168" t="s">
        <v>37</v>
      </c>
      <c r="D168" t="s">
        <v>5</v>
      </c>
      <c r="E168" s="2">
        <v>70000</v>
      </c>
      <c r="F168">
        <v>1996</v>
      </c>
    </row>
    <row r="169" spans="1:6" hidden="1" x14ac:dyDescent="0.2">
      <c r="A169" t="s">
        <v>53</v>
      </c>
      <c r="B169" t="str">
        <f t="shared" si="7"/>
        <v>John M. Olin Foundation_Hudson Institute199660000</v>
      </c>
      <c r="C169" t="s">
        <v>37</v>
      </c>
      <c r="D169" t="s">
        <v>5</v>
      </c>
      <c r="E169" s="2">
        <v>60000</v>
      </c>
      <c r="F169">
        <v>1996</v>
      </c>
    </row>
    <row r="170" spans="1:6" hidden="1" x14ac:dyDescent="0.2">
      <c r="A170" t="s">
        <v>53</v>
      </c>
      <c r="B170" t="str">
        <f t="shared" si="7"/>
        <v>John M. Olin Foundation_Hudson Institute199675000</v>
      </c>
      <c r="C170" t="s">
        <v>37</v>
      </c>
      <c r="D170" t="s">
        <v>5</v>
      </c>
      <c r="E170" s="2">
        <v>75000</v>
      </c>
      <c r="F170">
        <v>1996</v>
      </c>
    </row>
    <row r="171" spans="1:6" hidden="1" x14ac:dyDescent="0.2">
      <c r="A171" t="s">
        <v>53</v>
      </c>
      <c r="B171" t="str">
        <f t="shared" si="7"/>
        <v>John M. Olin Foundation_Hudson Institute199743600</v>
      </c>
      <c r="C171" t="s">
        <v>37</v>
      </c>
      <c r="D171" t="s">
        <v>5</v>
      </c>
      <c r="E171" s="2">
        <v>43600</v>
      </c>
      <c r="F171">
        <v>1997</v>
      </c>
    </row>
    <row r="172" spans="1:6" hidden="1" x14ac:dyDescent="0.2">
      <c r="A172" t="s">
        <v>53</v>
      </c>
      <c r="B172" t="str">
        <f t="shared" si="7"/>
        <v>John M. Olin Foundation_Hudson Institute199775000</v>
      </c>
      <c r="C172" t="s">
        <v>37</v>
      </c>
      <c r="D172" t="s">
        <v>5</v>
      </c>
      <c r="E172" s="2">
        <v>75000</v>
      </c>
      <c r="F172">
        <v>1997</v>
      </c>
    </row>
    <row r="173" spans="1:6" hidden="1" x14ac:dyDescent="0.2">
      <c r="A173" t="s">
        <v>53</v>
      </c>
      <c r="B173" t="str">
        <f t="shared" si="7"/>
        <v>John M. Olin Foundation_Hudson Institute199770000</v>
      </c>
      <c r="C173" t="s">
        <v>37</v>
      </c>
      <c r="D173" t="s">
        <v>5</v>
      </c>
      <c r="E173" s="2">
        <v>70000</v>
      </c>
      <c r="F173">
        <v>1997</v>
      </c>
    </row>
    <row r="174" spans="1:6" hidden="1" x14ac:dyDescent="0.2">
      <c r="A174" t="s">
        <v>53</v>
      </c>
      <c r="B174" t="str">
        <f t="shared" si="7"/>
        <v>John M. Olin Foundation_Hudson Institute199775000</v>
      </c>
      <c r="C174" t="s">
        <v>37</v>
      </c>
      <c r="D174" t="s">
        <v>5</v>
      </c>
      <c r="E174" s="2">
        <v>75000</v>
      </c>
      <c r="F174">
        <v>1997</v>
      </c>
    </row>
    <row r="175" spans="1:6" hidden="1" x14ac:dyDescent="0.2">
      <c r="A175" t="s">
        <v>53</v>
      </c>
      <c r="B175" t="str">
        <f t="shared" si="7"/>
        <v>John M. Olin Foundation_Hudson Institute199870000</v>
      </c>
      <c r="C175" t="s">
        <v>37</v>
      </c>
      <c r="D175" t="s">
        <v>5</v>
      </c>
      <c r="E175" s="2">
        <v>70000</v>
      </c>
      <c r="F175">
        <v>1998</v>
      </c>
    </row>
    <row r="176" spans="1:6" hidden="1" x14ac:dyDescent="0.2">
      <c r="A176" t="s">
        <v>53</v>
      </c>
      <c r="B176" t="str">
        <f t="shared" si="7"/>
        <v>John M. Olin Foundation_Hudson Institute199850000</v>
      </c>
      <c r="C176" t="s">
        <v>37</v>
      </c>
      <c r="D176" t="s">
        <v>5</v>
      </c>
      <c r="E176" s="2">
        <v>50000</v>
      </c>
      <c r="F176">
        <v>1998</v>
      </c>
    </row>
    <row r="177" spans="1:7" hidden="1" x14ac:dyDescent="0.2">
      <c r="A177" t="s">
        <v>53</v>
      </c>
      <c r="B177" t="str">
        <f t="shared" si="7"/>
        <v>John M. Olin Foundation_Hudson Institute1998125000</v>
      </c>
      <c r="C177" t="s">
        <v>37</v>
      </c>
      <c r="D177" t="s">
        <v>5</v>
      </c>
      <c r="E177" s="2">
        <v>125000</v>
      </c>
      <c r="F177">
        <v>1998</v>
      </c>
    </row>
    <row r="178" spans="1:7" hidden="1" x14ac:dyDescent="0.2">
      <c r="A178" t="s">
        <v>53</v>
      </c>
      <c r="B178" t="str">
        <f t="shared" si="7"/>
        <v>John M. Olin Foundation_Hudson Institute199925000</v>
      </c>
      <c r="C178" t="s">
        <v>37</v>
      </c>
      <c r="D178" t="s">
        <v>5</v>
      </c>
      <c r="E178" s="2">
        <v>25000</v>
      </c>
      <c r="F178">
        <v>1999</v>
      </c>
    </row>
    <row r="179" spans="1:7" hidden="1" x14ac:dyDescent="0.2">
      <c r="A179" t="s">
        <v>53</v>
      </c>
      <c r="B179" t="str">
        <f t="shared" si="7"/>
        <v>John M. Olin Foundation_Hudson Institute199970000</v>
      </c>
      <c r="C179" t="s">
        <v>37</v>
      </c>
      <c r="D179" t="s">
        <v>5</v>
      </c>
      <c r="E179" s="2">
        <v>70000</v>
      </c>
      <c r="F179">
        <v>1999</v>
      </c>
    </row>
    <row r="180" spans="1:7" hidden="1" x14ac:dyDescent="0.2">
      <c r="A180" t="s">
        <v>53</v>
      </c>
      <c r="B180" t="str">
        <f t="shared" si="7"/>
        <v>John M. Olin Foundation_Hudson Institute1999150000</v>
      </c>
      <c r="C180" t="s">
        <v>37</v>
      </c>
      <c r="D180" t="s">
        <v>5</v>
      </c>
      <c r="E180" s="2">
        <v>150000</v>
      </c>
      <c r="F180">
        <v>1999</v>
      </c>
    </row>
    <row r="181" spans="1:7" hidden="1" x14ac:dyDescent="0.2">
      <c r="A181" t="s">
        <v>53</v>
      </c>
      <c r="B181" t="str">
        <f t="shared" si="7"/>
        <v>John M. Olin Foundation_Hudson Institute1999150000</v>
      </c>
      <c r="C181" t="s">
        <v>37</v>
      </c>
      <c r="D181" t="s">
        <v>5</v>
      </c>
      <c r="E181" s="2">
        <v>150000</v>
      </c>
      <c r="F181">
        <v>1999</v>
      </c>
    </row>
    <row r="182" spans="1:7" hidden="1" x14ac:dyDescent="0.2">
      <c r="A182" t="s">
        <v>53</v>
      </c>
      <c r="B182" t="str">
        <f t="shared" si="7"/>
        <v>John M. Olin Foundation_Hudson Institute200070000</v>
      </c>
      <c r="C182" t="s">
        <v>37</v>
      </c>
      <c r="D182" t="s">
        <v>5</v>
      </c>
      <c r="E182" s="2">
        <v>70000</v>
      </c>
      <c r="F182">
        <v>2000</v>
      </c>
    </row>
    <row r="183" spans="1:7" hidden="1" x14ac:dyDescent="0.2">
      <c r="A183" t="s">
        <v>53</v>
      </c>
      <c r="B183" t="str">
        <f t="shared" si="7"/>
        <v>John M. Olin Foundation_Hudson Institute200170000</v>
      </c>
      <c r="C183" t="s">
        <v>37</v>
      </c>
      <c r="D183" t="s">
        <v>5</v>
      </c>
      <c r="E183" s="2">
        <v>70000</v>
      </c>
      <c r="F183">
        <v>2001</v>
      </c>
    </row>
    <row r="184" spans="1:7" hidden="1" x14ac:dyDescent="0.2">
      <c r="A184" t="s">
        <v>53</v>
      </c>
      <c r="B184" t="str">
        <f t="shared" si="7"/>
        <v>John M. Olin Foundation_Hudson Institute200130000</v>
      </c>
      <c r="C184" t="s">
        <v>37</v>
      </c>
      <c r="D184" t="s">
        <v>5</v>
      </c>
      <c r="E184" s="2">
        <v>30000</v>
      </c>
      <c r="F184">
        <v>2001</v>
      </c>
    </row>
    <row r="185" spans="1:7" hidden="1" x14ac:dyDescent="0.2">
      <c r="A185" t="s">
        <v>53</v>
      </c>
      <c r="B185" t="str">
        <f t="shared" si="7"/>
        <v>John M. Olin Foundation_Hudson Institute2001100000</v>
      </c>
      <c r="C185" t="s">
        <v>37</v>
      </c>
      <c r="D185" t="s">
        <v>5</v>
      </c>
      <c r="E185" s="2">
        <v>100000</v>
      </c>
      <c r="F185">
        <v>2001</v>
      </c>
    </row>
    <row r="186" spans="1:7" hidden="1" x14ac:dyDescent="0.2">
      <c r="A186" t="s">
        <v>53</v>
      </c>
      <c r="B186" t="str">
        <f t="shared" si="7"/>
        <v>John M. Olin Foundation_Hudson Institute200270000</v>
      </c>
      <c r="C186" t="s">
        <v>37</v>
      </c>
      <c r="D186" t="s">
        <v>5</v>
      </c>
      <c r="E186" s="2">
        <v>70000</v>
      </c>
      <c r="F186">
        <v>2002</v>
      </c>
    </row>
    <row r="187" spans="1:7" hidden="1" x14ac:dyDescent="0.2">
      <c r="A187" t="s">
        <v>53</v>
      </c>
      <c r="B187" t="str">
        <f t="shared" si="7"/>
        <v>John M. Olin Foundation_Hudson Institute200230000</v>
      </c>
      <c r="C187" t="s">
        <v>37</v>
      </c>
      <c r="D187" t="s">
        <v>5</v>
      </c>
      <c r="E187" s="2">
        <v>30000</v>
      </c>
      <c r="F187">
        <v>2002</v>
      </c>
    </row>
    <row r="188" spans="1:7" hidden="1" x14ac:dyDescent="0.2">
      <c r="A188" t="s">
        <v>53</v>
      </c>
      <c r="B188" t="str">
        <f t="shared" si="7"/>
        <v>John M. Olin Foundation_Hudson Institute2002100000</v>
      </c>
      <c r="C188" t="s">
        <v>37</v>
      </c>
      <c r="D188" t="s">
        <v>5</v>
      </c>
      <c r="E188" s="2">
        <v>100000</v>
      </c>
      <c r="F188">
        <v>2002</v>
      </c>
    </row>
    <row r="189" spans="1:7" hidden="1" x14ac:dyDescent="0.2">
      <c r="A189" t="s">
        <v>53</v>
      </c>
      <c r="B189" t="str">
        <f t="shared" si="7"/>
        <v>John M. Olin Foundation_Hudson Institute200350000</v>
      </c>
      <c r="C189" t="s">
        <v>37</v>
      </c>
      <c r="D189" t="s">
        <v>5</v>
      </c>
      <c r="E189" s="2">
        <v>50000</v>
      </c>
      <c r="F189">
        <v>2003</v>
      </c>
    </row>
    <row r="190" spans="1:7" hidden="1" x14ac:dyDescent="0.2">
      <c r="A190" t="s">
        <v>53</v>
      </c>
      <c r="B190" t="str">
        <f t="shared" si="7"/>
        <v>John M. Olin Foundation_Hudson Institute200310000</v>
      </c>
      <c r="C190" t="s">
        <v>37</v>
      </c>
      <c r="D190" t="s">
        <v>5</v>
      </c>
      <c r="E190" s="2">
        <v>10000</v>
      </c>
      <c r="F190">
        <v>2003</v>
      </c>
    </row>
    <row r="191" spans="1:7" hidden="1" x14ac:dyDescent="0.2">
      <c r="A191" t="s">
        <v>53</v>
      </c>
      <c r="B191" t="str">
        <f t="shared" si="7"/>
        <v>John M. Olin Foundation_Hudson Institute200330000</v>
      </c>
      <c r="C191" t="s">
        <v>37</v>
      </c>
      <c r="D191" t="s">
        <v>5</v>
      </c>
      <c r="E191" s="2">
        <v>30000</v>
      </c>
      <c r="F191">
        <v>2003</v>
      </c>
    </row>
    <row r="192" spans="1:7" hidden="1" x14ac:dyDescent="0.2">
      <c r="A192">
        <v>990</v>
      </c>
      <c r="B192" t="str">
        <f t="shared" si="7"/>
        <v>John Templeton Foundation_Hudson Institute201519983</v>
      </c>
      <c r="C192" t="s">
        <v>20</v>
      </c>
      <c r="D192" t="s">
        <v>5</v>
      </c>
      <c r="E192" s="2">
        <v>19983</v>
      </c>
      <c r="F192">
        <v>2015</v>
      </c>
      <c r="G192" t="s">
        <v>86</v>
      </c>
    </row>
    <row r="193" spans="1:6" hidden="1" x14ac:dyDescent="0.2">
      <c r="A193" t="s">
        <v>53</v>
      </c>
      <c r="B193" t="str">
        <f t="shared" si="7"/>
        <v>John Templeton Foundation_Hudson Institute200690000</v>
      </c>
      <c r="C193" t="s">
        <v>20</v>
      </c>
      <c r="D193" t="s">
        <v>5</v>
      </c>
      <c r="E193" s="2">
        <v>90000</v>
      </c>
      <c r="F193">
        <v>2006</v>
      </c>
    </row>
    <row r="194" spans="1:6" hidden="1" x14ac:dyDescent="0.2">
      <c r="A194" t="s">
        <v>53</v>
      </c>
      <c r="B194" t="str">
        <f t="shared" si="7"/>
        <v>John Templeton Foundation_Hudson Institute2007245000</v>
      </c>
      <c r="C194" t="s">
        <v>20</v>
      </c>
      <c r="D194" t="s">
        <v>5</v>
      </c>
      <c r="E194" s="2">
        <v>245000</v>
      </c>
      <c r="F194">
        <v>2007</v>
      </c>
    </row>
    <row r="195" spans="1:6" hidden="1" x14ac:dyDescent="0.2">
      <c r="A195" t="s">
        <v>53</v>
      </c>
      <c r="B195" t="str">
        <f t="shared" ref="B195:B226" si="8">C195&amp;"_"&amp;D195&amp;F195&amp;E195</f>
        <v>John Templeton Foundation_Hudson Institute2009162500</v>
      </c>
      <c r="C195" t="s">
        <v>20</v>
      </c>
      <c r="D195" t="s">
        <v>5</v>
      </c>
      <c r="E195" s="2">
        <v>162500</v>
      </c>
      <c r="F195">
        <v>2009</v>
      </c>
    </row>
    <row r="196" spans="1:6" hidden="1" x14ac:dyDescent="0.2">
      <c r="A196" t="s">
        <v>53</v>
      </c>
      <c r="B196" t="str">
        <f t="shared" si="8"/>
        <v>John Templeton Foundation_Hudson Institute201050000</v>
      </c>
      <c r="C196" t="s">
        <v>20</v>
      </c>
      <c r="D196" t="s">
        <v>5</v>
      </c>
      <c r="E196" s="2">
        <v>50000</v>
      </c>
      <c r="F196">
        <v>2010</v>
      </c>
    </row>
    <row r="197" spans="1:6" hidden="1" x14ac:dyDescent="0.2">
      <c r="A197" t="s">
        <v>53</v>
      </c>
      <c r="B197" t="str">
        <f t="shared" si="8"/>
        <v>John Templeton Foundation_Hudson Institute201025000</v>
      </c>
      <c r="C197" t="s">
        <v>20</v>
      </c>
      <c r="D197" t="s">
        <v>5</v>
      </c>
      <c r="E197" s="2">
        <v>25000</v>
      </c>
      <c r="F197">
        <v>2010</v>
      </c>
    </row>
    <row r="198" spans="1:6" hidden="1" x14ac:dyDescent="0.2">
      <c r="A198" t="s">
        <v>53</v>
      </c>
      <c r="B198" t="str">
        <f t="shared" si="8"/>
        <v>John Templeton Foundation_Hudson Institute201078750</v>
      </c>
      <c r="C198" t="s">
        <v>20</v>
      </c>
      <c r="D198" t="s">
        <v>5</v>
      </c>
      <c r="E198" s="2">
        <v>78750</v>
      </c>
      <c r="F198">
        <v>2010</v>
      </c>
    </row>
    <row r="199" spans="1:6" hidden="1" x14ac:dyDescent="0.2">
      <c r="A199" t="s">
        <v>53</v>
      </c>
      <c r="B199" t="str">
        <f t="shared" si="8"/>
        <v>John Templeton Foundation_Hudson Institute201020000</v>
      </c>
      <c r="C199" t="s">
        <v>20</v>
      </c>
      <c r="D199" t="s">
        <v>5</v>
      </c>
      <c r="E199" s="2">
        <v>20000</v>
      </c>
      <c r="F199">
        <v>2010</v>
      </c>
    </row>
    <row r="200" spans="1:6" hidden="1" x14ac:dyDescent="0.2">
      <c r="A200" t="s">
        <v>53</v>
      </c>
      <c r="B200" t="str">
        <f t="shared" si="8"/>
        <v>John Templeton Foundation_Hudson Institute201078750</v>
      </c>
      <c r="C200" t="s">
        <v>20</v>
      </c>
      <c r="D200" t="s">
        <v>5</v>
      </c>
      <c r="E200" s="2">
        <v>78750</v>
      </c>
      <c r="F200">
        <v>2010</v>
      </c>
    </row>
    <row r="201" spans="1:6" hidden="1" x14ac:dyDescent="0.2">
      <c r="A201" t="s">
        <v>53</v>
      </c>
      <c r="B201" t="str">
        <f t="shared" si="8"/>
        <v>John Templeton Foundation_Hudson Institute201070000</v>
      </c>
      <c r="C201" t="s">
        <v>20</v>
      </c>
      <c r="D201" t="s">
        <v>5</v>
      </c>
      <c r="E201" s="2">
        <v>70000</v>
      </c>
      <c r="F201">
        <v>2010</v>
      </c>
    </row>
    <row r="202" spans="1:6" hidden="1" x14ac:dyDescent="0.2">
      <c r="A202" t="s">
        <v>53</v>
      </c>
      <c r="B202" t="str">
        <f t="shared" si="8"/>
        <v>John Templeton Foundation_Hudson Institute201025000</v>
      </c>
      <c r="C202" t="s">
        <v>20</v>
      </c>
      <c r="D202" t="s">
        <v>5</v>
      </c>
      <c r="E202" s="2">
        <v>25000</v>
      </c>
      <c r="F202">
        <v>2010</v>
      </c>
    </row>
    <row r="203" spans="1:6" hidden="1" x14ac:dyDescent="0.2">
      <c r="A203" t="s">
        <v>53</v>
      </c>
      <c r="B203" t="str">
        <f t="shared" si="8"/>
        <v>John Templeton Foundation_Hudson Institute2011136250</v>
      </c>
      <c r="C203" t="s">
        <v>20</v>
      </c>
      <c r="D203" t="s">
        <v>5</v>
      </c>
      <c r="E203" s="2">
        <v>136250</v>
      </c>
      <c r="F203">
        <v>2011</v>
      </c>
    </row>
    <row r="204" spans="1:6" hidden="1" x14ac:dyDescent="0.2">
      <c r="A204" t="s">
        <v>53</v>
      </c>
      <c r="B204" t="str">
        <f t="shared" si="8"/>
        <v>Joyce and Donald Rumsfeld Foundation_Hudson Institute200710000</v>
      </c>
      <c r="C204" t="s">
        <v>13</v>
      </c>
      <c r="D204" t="s">
        <v>5</v>
      </c>
      <c r="E204" s="2">
        <v>10000</v>
      </c>
      <c r="F204">
        <v>2007</v>
      </c>
    </row>
    <row r="205" spans="1:6" hidden="1" x14ac:dyDescent="0.2">
      <c r="A205" t="s">
        <v>53</v>
      </c>
      <c r="B205" t="str">
        <f t="shared" si="8"/>
        <v>Joyce and Donald Rumsfeld Foundation_Hudson Institute200850000</v>
      </c>
      <c r="C205" t="s">
        <v>13</v>
      </c>
      <c r="D205" t="s">
        <v>5</v>
      </c>
      <c r="E205" s="2">
        <v>50000</v>
      </c>
      <c r="F205">
        <v>2008</v>
      </c>
    </row>
    <row r="206" spans="1:6" hidden="1" x14ac:dyDescent="0.2">
      <c r="A206" t="s">
        <v>53</v>
      </c>
      <c r="B206" t="str">
        <f t="shared" si="8"/>
        <v>Joyce and Donald Rumsfeld Foundation_Hudson Institute2010100000</v>
      </c>
      <c r="C206" t="s">
        <v>13</v>
      </c>
      <c r="D206" t="s">
        <v>5</v>
      </c>
      <c r="E206" s="2">
        <v>100000</v>
      </c>
      <c r="F206">
        <v>2010</v>
      </c>
    </row>
    <row r="207" spans="1:6" hidden="1" x14ac:dyDescent="0.2">
      <c r="A207" t="s">
        <v>53</v>
      </c>
      <c r="B207" t="str">
        <f t="shared" si="8"/>
        <v>Joyce and Donald Rumsfeld Foundation_Hudson Institute201110000</v>
      </c>
      <c r="C207" t="s">
        <v>13</v>
      </c>
      <c r="D207" t="s">
        <v>5</v>
      </c>
      <c r="E207" s="2">
        <v>10000</v>
      </c>
      <c r="F207">
        <v>2011</v>
      </c>
    </row>
    <row r="208" spans="1:6" hidden="1" x14ac:dyDescent="0.2">
      <c r="A208" t="s">
        <v>53</v>
      </c>
      <c r="B208" t="str">
        <f t="shared" si="8"/>
        <v>Joyce and Donald Rumsfeld Foundation_Hudson Institute201210000</v>
      </c>
      <c r="C208" t="s">
        <v>13</v>
      </c>
      <c r="D208" t="s">
        <v>5</v>
      </c>
      <c r="E208" s="2">
        <v>10000</v>
      </c>
      <c r="F208">
        <v>2012</v>
      </c>
    </row>
    <row r="209" spans="1:7" hidden="1" x14ac:dyDescent="0.2">
      <c r="A209">
        <v>990</v>
      </c>
      <c r="B209" t="str">
        <f t="shared" ref="B209:B211" si="9">C209&amp;"_"&amp;D209&amp;F209&amp;E209</f>
        <v>Joyce and Donald Rumsfeld Foundation_Hudson Institute20145000</v>
      </c>
      <c r="C209" t="s">
        <v>13</v>
      </c>
      <c r="D209" t="s">
        <v>5</v>
      </c>
      <c r="E209" s="2">
        <v>5000</v>
      </c>
      <c r="F209">
        <v>2014</v>
      </c>
      <c r="G209" t="s">
        <v>86</v>
      </c>
    </row>
    <row r="210" spans="1:7" hidden="1" x14ac:dyDescent="0.2">
      <c r="A210">
        <v>990</v>
      </c>
      <c r="B210" t="str">
        <f t="shared" si="9"/>
        <v>Joyce and Donald Rumsfeld Foundation_Hudson Institute201310000</v>
      </c>
      <c r="C210" t="s">
        <v>13</v>
      </c>
      <c r="D210" t="s">
        <v>5</v>
      </c>
      <c r="E210" s="2">
        <v>10000</v>
      </c>
      <c r="F210">
        <v>2013</v>
      </c>
      <c r="G210" t="s">
        <v>86</v>
      </c>
    </row>
    <row r="211" spans="1:7" hidden="1" x14ac:dyDescent="0.2">
      <c r="A211">
        <v>990</v>
      </c>
      <c r="B211" t="str">
        <f t="shared" si="9"/>
        <v>Joyce and Donald Rumsfeld Foundation_Hudson Institute20155000</v>
      </c>
      <c r="C211" t="s">
        <v>13</v>
      </c>
      <c r="D211" t="s">
        <v>5</v>
      </c>
      <c r="E211" s="2">
        <v>5000</v>
      </c>
      <c r="F211">
        <v>2015</v>
      </c>
      <c r="G211" t="s">
        <v>86</v>
      </c>
    </row>
    <row r="212" spans="1:7" hidden="1" x14ac:dyDescent="0.2">
      <c r="A212">
        <v>990</v>
      </c>
      <c r="B212" t="str">
        <f t="shared" ref="B212:B235" si="10">C212&amp;"_"&amp;D212&amp;F212&amp;E212</f>
        <v>Milstein Family Foundation_Hudson Institute201710000</v>
      </c>
      <c r="C212" t="s">
        <v>93</v>
      </c>
      <c r="D212" t="s">
        <v>5</v>
      </c>
      <c r="E212" s="2">
        <v>10000</v>
      </c>
      <c r="F212">
        <v>2017</v>
      </c>
      <c r="G212" t="s">
        <v>86</v>
      </c>
    </row>
    <row r="213" spans="1:7" hidden="1" x14ac:dyDescent="0.2">
      <c r="A213">
        <v>990</v>
      </c>
      <c r="B213" t="str">
        <f t="shared" si="10"/>
        <v>National Christian Charitable Foundation_Hudson Institute200126000</v>
      </c>
      <c r="C213" t="s">
        <v>94</v>
      </c>
      <c r="D213" t="s">
        <v>5</v>
      </c>
      <c r="E213" s="2">
        <v>26000</v>
      </c>
      <c r="F213">
        <v>2001</v>
      </c>
      <c r="G213" t="s">
        <v>86</v>
      </c>
    </row>
    <row r="214" spans="1:7" hidden="1" x14ac:dyDescent="0.2">
      <c r="A214">
        <v>990</v>
      </c>
      <c r="B214" t="str">
        <f t="shared" si="10"/>
        <v>National Christian Charitable Foundation_Hudson Institute200225000</v>
      </c>
      <c r="C214" t="s">
        <v>94</v>
      </c>
      <c r="D214" t="s">
        <v>5</v>
      </c>
      <c r="E214" s="2">
        <v>25000</v>
      </c>
      <c r="F214">
        <v>2002</v>
      </c>
      <c r="G214" t="s">
        <v>86</v>
      </c>
    </row>
    <row r="215" spans="1:7" hidden="1" x14ac:dyDescent="0.2">
      <c r="A215">
        <v>990</v>
      </c>
      <c r="B215" t="str">
        <f t="shared" si="10"/>
        <v>National Christian Charitable Foundation_Hudson Institute200448000</v>
      </c>
      <c r="C215" t="s">
        <v>94</v>
      </c>
      <c r="D215" t="s">
        <v>5</v>
      </c>
      <c r="E215" s="2">
        <v>48000</v>
      </c>
      <c r="F215">
        <v>2004</v>
      </c>
      <c r="G215" t="s">
        <v>86</v>
      </c>
    </row>
    <row r="216" spans="1:7" hidden="1" x14ac:dyDescent="0.2">
      <c r="A216">
        <v>990</v>
      </c>
      <c r="B216" t="str">
        <f t="shared" si="10"/>
        <v>National Christian Charitable Foundation_Hudson Institute200550000</v>
      </c>
      <c r="C216" t="s">
        <v>94</v>
      </c>
      <c r="D216" t="s">
        <v>5</v>
      </c>
      <c r="E216" s="2">
        <v>50000</v>
      </c>
      <c r="F216">
        <v>2005</v>
      </c>
      <c r="G216" t="s">
        <v>86</v>
      </c>
    </row>
    <row r="217" spans="1:7" hidden="1" x14ac:dyDescent="0.2">
      <c r="A217">
        <v>990</v>
      </c>
      <c r="B217" t="str">
        <f t="shared" si="10"/>
        <v>National Christian Charitable Foundation_Hudson Institute200650000</v>
      </c>
      <c r="C217" t="s">
        <v>94</v>
      </c>
      <c r="D217" t="s">
        <v>5</v>
      </c>
      <c r="E217" s="2">
        <v>50000</v>
      </c>
      <c r="F217">
        <v>2006</v>
      </c>
      <c r="G217" t="s">
        <v>86</v>
      </c>
    </row>
    <row r="218" spans="1:7" hidden="1" x14ac:dyDescent="0.2">
      <c r="A218">
        <v>990</v>
      </c>
      <c r="B218" t="str">
        <f t="shared" si="10"/>
        <v>National Christian Charitable Foundation_Hudson Institute201350000</v>
      </c>
      <c r="C218" t="s">
        <v>94</v>
      </c>
      <c r="D218" t="s">
        <v>5</v>
      </c>
      <c r="E218" s="2">
        <v>50000</v>
      </c>
      <c r="F218">
        <v>2013</v>
      </c>
      <c r="G218" t="s">
        <v>86</v>
      </c>
    </row>
    <row r="219" spans="1:7" hidden="1" x14ac:dyDescent="0.2">
      <c r="A219">
        <v>990</v>
      </c>
      <c r="B219" t="str">
        <f t="shared" si="10"/>
        <v>National Philanthropic Trust_Hudson Institute201025000</v>
      </c>
      <c r="C219" t="s">
        <v>95</v>
      </c>
      <c r="D219" t="s">
        <v>5</v>
      </c>
      <c r="E219" s="2">
        <v>25000</v>
      </c>
      <c r="F219">
        <v>2010</v>
      </c>
      <c r="G219" t="s">
        <v>86</v>
      </c>
    </row>
    <row r="220" spans="1:7" hidden="1" x14ac:dyDescent="0.2">
      <c r="A220">
        <v>990</v>
      </c>
      <c r="B220" t="str">
        <f t="shared" si="10"/>
        <v>National Philanthropic Trust_Hudson Institute201150000</v>
      </c>
      <c r="C220" t="s">
        <v>95</v>
      </c>
      <c r="D220" t="s">
        <v>5</v>
      </c>
      <c r="E220" s="2">
        <v>50000</v>
      </c>
      <c r="F220">
        <v>2011</v>
      </c>
      <c r="G220" t="s">
        <v>86</v>
      </c>
    </row>
    <row r="221" spans="1:7" hidden="1" x14ac:dyDescent="0.2">
      <c r="A221">
        <v>990</v>
      </c>
      <c r="B221" t="str">
        <f t="shared" si="10"/>
        <v>National Philanthropic Trust_Hudson Institute2013100000</v>
      </c>
      <c r="C221" t="s">
        <v>95</v>
      </c>
      <c r="D221" t="s">
        <v>5</v>
      </c>
      <c r="E221" s="2">
        <v>100000</v>
      </c>
      <c r="F221">
        <v>2013</v>
      </c>
      <c r="G221" t="s">
        <v>86</v>
      </c>
    </row>
    <row r="222" spans="1:7" hidden="1" x14ac:dyDescent="0.2">
      <c r="A222">
        <v>990</v>
      </c>
      <c r="B222" t="str">
        <f t="shared" si="10"/>
        <v>National Philanthropic Trust_Hudson Institute2014100000</v>
      </c>
      <c r="C222" t="s">
        <v>95</v>
      </c>
      <c r="D222" t="s">
        <v>5</v>
      </c>
      <c r="E222" s="2">
        <v>100000</v>
      </c>
      <c r="F222">
        <v>2014</v>
      </c>
      <c r="G222" t="s">
        <v>86</v>
      </c>
    </row>
    <row r="223" spans="1:7" hidden="1" x14ac:dyDescent="0.2">
      <c r="A223">
        <v>990</v>
      </c>
      <c r="B223" t="str">
        <f t="shared" si="10"/>
        <v>National Philanthropic Trust_Hudson Institute2015150000</v>
      </c>
      <c r="C223" t="s">
        <v>95</v>
      </c>
      <c r="D223" t="s">
        <v>5</v>
      </c>
      <c r="E223" s="2">
        <v>150000</v>
      </c>
      <c r="F223">
        <v>2015</v>
      </c>
      <c r="G223" t="s">
        <v>86</v>
      </c>
    </row>
    <row r="224" spans="1:7" hidden="1" x14ac:dyDescent="0.2">
      <c r="A224" t="s">
        <v>53</v>
      </c>
      <c r="B224" t="str">
        <f t="shared" si="10"/>
        <v>Neal and Jane Freeman Foundation_Hudson Institute20011000</v>
      </c>
      <c r="C224" t="s">
        <v>41</v>
      </c>
      <c r="D224" t="s">
        <v>5</v>
      </c>
      <c r="E224" s="2">
        <v>1000</v>
      </c>
      <c r="F224">
        <v>2001</v>
      </c>
    </row>
    <row r="225" spans="1:7" x14ac:dyDescent="0.2">
      <c r="A225" t="s">
        <v>53</v>
      </c>
      <c r="B225" t="str">
        <f t="shared" si="10"/>
        <v>Newton and Rochelle Becker Charitable Trust_Hudson Institute200730000</v>
      </c>
      <c r="C225" t="s">
        <v>23</v>
      </c>
      <c r="D225" t="s">
        <v>5</v>
      </c>
      <c r="E225" s="2">
        <v>30000</v>
      </c>
      <c r="F225">
        <v>2007</v>
      </c>
    </row>
    <row r="226" spans="1:7" x14ac:dyDescent="0.2">
      <c r="A226" t="s">
        <v>53</v>
      </c>
      <c r="B226" t="str">
        <f t="shared" si="10"/>
        <v>Newton and Rochelle Becker Charitable Trust_Hudson Institute20105000</v>
      </c>
      <c r="C226" t="s">
        <v>23</v>
      </c>
      <c r="D226" t="s">
        <v>5</v>
      </c>
      <c r="E226" s="2">
        <v>5000</v>
      </c>
      <c r="F226">
        <v>2010</v>
      </c>
    </row>
    <row r="227" spans="1:7" x14ac:dyDescent="0.2">
      <c r="A227" t="s">
        <v>53</v>
      </c>
      <c r="B227" t="str">
        <f t="shared" si="10"/>
        <v>Newton and Rochelle Becker Family Foundation_Hudson Institute200125000</v>
      </c>
      <c r="C227" t="s">
        <v>33</v>
      </c>
      <c r="D227" t="s">
        <v>5</v>
      </c>
      <c r="E227" s="2">
        <v>25000</v>
      </c>
      <c r="F227">
        <v>2001</v>
      </c>
    </row>
    <row r="228" spans="1:7" x14ac:dyDescent="0.2">
      <c r="A228" t="s">
        <v>53</v>
      </c>
      <c r="B228" t="str">
        <f t="shared" si="10"/>
        <v>Newton and Rochelle Becker Family Foundation_Hudson Institute200125000</v>
      </c>
      <c r="C228" t="s">
        <v>33</v>
      </c>
      <c r="D228" t="s">
        <v>5</v>
      </c>
      <c r="E228" s="2">
        <v>25000</v>
      </c>
      <c r="F228">
        <v>2001</v>
      </c>
    </row>
    <row r="229" spans="1:7" x14ac:dyDescent="0.2">
      <c r="A229" t="s">
        <v>53</v>
      </c>
      <c r="B229" t="str">
        <f t="shared" si="10"/>
        <v>Newton and Rochelle Becker Family Foundation_Hudson Institute200250000</v>
      </c>
      <c r="C229" t="s">
        <v>33</v>
      </c>
      <c r="D229" t="s">
        <v>5</v>
      </c>
      <c r="E229" s="2">
        <v>50000</v>
      </c>
      <c r="F229">
        <v>2002</v>
      </c>
    </row>
    <row r="230" spans="1:7" x14ac:dyDescent="0.2">
      <c r="A230" t="s">
        <v>53</v>
      </c>
      <c r="B230" t="str">
        <f t="shared" si="10"/>
        <v>Newton and Rochelle Becker Family Foundation_Hudson Institute200250000</v>
      </c>
      <c r="C230" t="s">
        <v>33</v>
      </c>
      <c r="D230" t="s">
        <v>5</v>
      </c>
      <c r="E230" s="2">
        <v>50000</v>
      </c>
      <c r="F230">
        <v>2002</v>
      </c>
    </row>
    <row r="231" spans="1:7" x14ac:dyDescent="0.2">
      <c r="A231" t="s">
        <v>53</v>
      </c>
      <c r="B231" t="str">
        <f t="shared" si="10"/>
        <v>Newton and Rochelle Becker Family Foundation_Hudson Institute200520000</v>
      </c>
      <c r="C231" t="s">
        <v>33</v>
      </c>
      <c r="D231" t="s">
        <v>5</v>
      </c>
      <c r="E231" s="2">
        <v>20000</v>
      </c>
      <c r="F231">
        <v>2005</v>
      </c>
    </row>
    <row r="232" spans="1:7" x14ac:dyDescent="0.2">
      <c r="A232" t="s">
        <v>53</v>
      </c>
      <c r="B232" t="str">
        <f t="shared" si="10"/>
        <v>Newton and Rochelle Becker Family Foundation_Hudson Institute200520000</v>
      </c>
      <c r="C232" t="s">
        <v>33</v>
      </c>
      <c r="D232" t="s">
        <v>5</v>
      </c>
      <c r="E232" s="2">
        <v>20000</v>
      </c>
      <c r="F232">
        <v>2005</v>
      </c>
    </row>
    <row r="233" spans="1:7" x14ac:dyDescent="0.2">
      <c r="A233" t="s">
        <v>53</v>
      </c>
      <c r="B233" t="str">
        <f t="shared" si="10"/>
        <v>Newton D. &amp; Rochelle F. Becker Foundation_Hudson Institute200325000</v>
      </c>
      <c r="C233" t="s">
        <v>98</v>
      </c>
      <c r="D233" t="s">
        <v>5</v>
      </c>
      <c r="E233" s="2">
        <v>25000</v>
      </c>
      <c r="F233">
        <v>2003</v>
      </c>
    </row>
    <row r="234" spans="1:7" x14ac:dyDescent="0.2">
      <c r="A234" t="s">
        <v>53</v>
      </c>
      <c r="B234" t="str">
        <f t="shared" si="10"/>
        <v>Newton D. &amp; Rochelle F. Becker Foundation_Hudson Institute200450000</v>
      </c>
      <c r="C234" t="s">
        <v>98</v>
      </c>
      <c r="D234" t="s">
        <v>5</v>
      </c>
      <c r="E234" s="2">
        <v>50000</v>
      </c>
      <c r="F234">
        <v>2004</v>
      </c>
    </row>
    <row r="235" spans="1:7" x14ac:dyDescent="0.2">
      <c r="A235" t="s">
        <v>53</v>
      </c>
      <c r="B235" t="str">
        <f t="shared" si="10"/>
        <v>Newton D. &amp; Rochelle F. Becker Foundation_Hudson Institute2006210000</v>
      </c>
      <c r="C235" t="s">
        <v>98</v>
      </c>
      <c r="D235" t="s">
        <v>5</v>
      </c>
      <c r="E235" s="2">
        <v>210000</v>
      </c>
      <c r="F235">
        <v>2006</v>
      </c>
    </row>
    <row r="236" spans="1:7" hidden="1" x14ac:dyDescent="0.2">
      <c r="A236">
        <v>990</v>
      </c>
      <c r="B236" t="str">
        <f t="shared" ref="B236:B237" si="11">C236&amp;"_"&amp;D236&amp;F236&amp;E236</f>
        <v>Peterson G Peterson Foundation_Hudson Institute20144500</v>
      </c>
      <c r="C236" t="s">
        <v>109</v>
      </c>
      <c r="D236" t="s">
        <v>5</v>
      </c>
      <c r="E236" s="2">
        <v>4500</v>
      </c>
      <c r="F236">
        <v>2014</v>
      </c>
      <c r="G236" t="s">
        <v>86</v>
      </c>
    </row>
    <row r="237" spans="1:7" hidden="1" x14ac:dyDescent="0.2">
      <c r="A237">
        <v>990</v>
      </c>
      <c r="B237" t="str">
        <f t="shared" si="11"/>
        <v>Peterson G Peterson Foundation_Hudson Institute20154500</v>
      </c>
      <c r="C237" t="s">
        <v>109</v>
      </c>
      <c r="D237" t="s">
        <v>5</v>
      </c>
      <c r="E237" s="2">
        <v>4500</v>
      </c>
      <c r="F237">
        <v>2015</v>
      </c>
      <c r="G237" t="s">
        <v>86</v>
      </c>
    </row>
    <row r="238" spans="1:7" hidden="1" x14ac:dyDescent="0.2">
      <c r="A238">
        <v>990</v>
      </c>
      <c r="B238" t="str">
        <f t="shared" ref="B238:B301" si="12">C238&amp;"_"&amp;D238&amp;F238&amp;E238</f>
        <v>Pew Charitable Trusts_Hudson Institute200430000</v>
      </c>
      <c r="C238" t="s">
        <v>96</v>
      </c>
      <c r="D238" t="s">
        <v>5</v>
      </c>
      <c r="E238" s="2">
        <v>30000</v>
      </c>
      <c r="F238">
        <v>2004</v>
      </c>
      <c r="G238" t="s">
        <v>86</v>
      </c>
    </row>
    <row r="239" spans="1:7" hidden="1" x14ac:dyDescent="0.2">
      <c r="A239">
        <v>990</v>
      </c>
      <c r="B239" t="str">
        <f t="shared" si="12"/>
        <v>Pew Charitable Trusts_Hudson Institute2006650000</v>
      </c>
      <c r="C239" t="s">
        <v>96</v>
      </c>
      <c r="D239" t="s">
        <v>5</v>
      </c>
      <c r="E239" s="2">
        <v>650000</v>
      </c>
      <c r="F239">
        <v>2006</v>
      </c>
      <c r="G239" t="s">
        <v>86</v>
      </c>
    </row>
    <row r="240" spans="1:7" hidden="1" x14ac:dyDescent="0.2">
      <c r="A240">
        <v>990</v>
      </c>
      <c r="B240" t="str">
        <f t="shared" si="12"/>
        <v>Philip M McKenna Foundation_Hudson Institute201515000</v>
      </c>
      <c r="C240" t="s">
        <v>97</v>
      </c>
      <c r="D240" t="s">
        <v>5</v>
      </c>
      <c r="E240" s="2">
        <v>15000</v>
      </c>
      <c r="F240">
        <v>2015</v>
      </c>
      <c r="G240" t="s">
        <v>86</v>
      </c>
    </row>
    <row r="241" spans="1:7" hidden="1" x14ac:dyDescent="0.2">
      <c r="A241">
        <v>990</v>
      </c>
      <c r="B241" t="str">
        <f t="shared" si="12"/>
        <v>Philip M McKenna Foundation_Hudson Institute201615000</v>
      </c>
      <c r="C241" t="s">
        <v>97</v>
      </c>
      <c r="D241" t="s">
        <v>5</v>
      </c>
      <c r="E241" s="2">
        <v>15000</v>
      </c>
      <c r="F241">
        <v>2016</v>
      </c>
      <c r="G241" t="s">
        <v>86</v>
      </c>
    </row>
    <row r="242" spans="1:7" hidden="1" x14ac:dyDescent="0.2">
      <c r="A242" t="s">
        <v>53</v>
      </c>
      <c r="B242" t="str">
        <f t="shared" si="12"/>
        <v>PhRMA_Hudson Institute2009130000</v>
      </c>
      <c r="C242" t="s">
        <v>22</v>
      </c>
      <c r="D242" t="s">
        <v>5</v>
      </c>
      <c r="E242" s="2">
        <v>130000</v>
      </c>
      <c r="F242">
        <v>2009</v>
      </c>
    </row>
    <row r="243" spans="1:7" hidden="1" x14ac:dyDescent="0.2">
      <c r="A243" t="s">
        <v>53</v>
      </c>
      <c r="B243" t="str">
        <f t="shared" si="12"/>
        <v>PhRMA_Hudson Institute2010115000</v>
      </c>
      <c r="C243" t="s">
        <v>22</v>
      </c>
      <c r="D243" t="s">
        <v>5</v>
      </c>
      <c r="E243" s="2">
        <v>115000</v>
      </c>
      <c r="F243">
        <v>2010</v>
      </c>
    </row>
    <row r="244" spans="1:7" hidden="1" x14ac:dyDescent="0.2">
      <c r="A244">
        <v>991</v>
      </c>
      <c r="B244" t="str">
        <f t="shared" si="12"/>
        <v>PhRMA_Hudson Institute2011199995</v>
      </c>
      <c r="C244" t="s">
        <v>22</v>
      </c>
      <c r="D244" t="s">
        <v>5</v>
      </c>
      <c r="E244" s="2">
        <v>199995</v>
      </c>
      <c r="F244">
        <v>2011</v>
      </c>
      <c r="G244" t="s">
        <v>86</v>
      </c>
    </row>
    <row r="245" spans="1:7" hidden="1" x14ac:dyDescent="0.2">
      <c r="A245">
        <v>990</v>
      </c>
      <c r="B245" t="str">
        <f t="shared" si="12"/>
        <v>PhRMA_Hudson Institute2012150500</v>
      </c>
      <c r="C245" t="s">
        <v>22</v>
      </c>
      <c r="D245" t="s">
        <v>5</v>
      </c>
      <c r="E245" s="2">
        <v>150500</v>
      </c>
      <c r="F245">
        <v>2012</v>
      </c>
      <c r="G245" t="s">
        <v>86</v>
      </c>
    </row>
    <row r="246" spans="1:7" hidden="1" x14ac:dyDescent="0.2">
      <c r="A246">
        <v>990</v>
      </c>
      <c r="B246" t="str">
        <f t="shared" si="12"/>
        <v>PhRMA_Hudson Institute2014300000</v>
      </c>
      <c r="C246" t="s">
        <v>22</v>
      </c>
      <c r="D246" t="s">
        <v>5</v>
      </c>
      <c r="E246" s="2">
        <v>300000</v>
      </c>
      <c r="F246">
        <v>2014</v>
      </c>
      <c r="G246" t="s">
        <v>86</v>
      </c>
    </row>
    <row r="247" spans="1:7" hidden="1" x14ac:dyDescent="0.2">
      <c r="A247">
        <v>992</v>
      </c>
      <c r="B247" t="str">
        <f t="shared" si="12"/>
        <v>PhRMA_Hudson Institute2015200000</v>
      </c>
      <c r="C247" t="s">
        <v>22</v>
      </c>
      <c r="D247" t="s">
        <v>5</v>
      </c>
      <c r="E247" s="2">
        <v>200000</v>
      </c>
      <c r="F247">
        <v>2015</v>
      </c>
      <c r="G247" t="s">
        <v>86</v>
      </c>
    </row>
    <row r="248" spans="1:7" hidden="1" x14ac:dyDescent="0.2">
      <c r="A248">
        <v>990</v>
      </c>
      <c r="B248" t="str">
        <f t="shared" si="12"/>
        <v>PhRMA_Hudson Institute201650000</v>
      </c>
      <c r="C248" t="s">
        <v>22</v>
      </c>
      <c r="D248" t="s">
        <v>5</v>
      </c>
      <c r="E248" s="2">
        <v>50000</v>
      </c>
      <c r="F248">
        <v>2016</v>
      </c>
      <c r="G248" t="s">
        <v>86</v>
      </c>
    </row>
    <row r="249" spans="1:7" hidden="1" x14ac:dyDescent="0.2">
      <c r="A249" t="s">
        <v>53</v>
      </c>
      <c r="B249" t="str">
        <f t="shared" si="12"/>
        <v>Sarah Scaife Foundation_Hudson Institute199150000</v>
      </c>
      <c r="C249" t="s">
        <v>11</v>
      </c>
      <c r="D249" t="s">
        <v>5</v>
      </c>
      <c r="E249" s="2">
        <v>50000</v>
      </c>
      <c r="F249">
        <v>1991</v>
      </c>
    </row>
    <row r="250" spans="1:7" hidden="1" x14ac:dyDescent="0.2">
      <c r="A250" t="s">
        <v>53</v>
      </c>
      <c r="B250" t="str">
        <f t="shared" si="12"/>
        <v>Sarah Scaife Foundation_Hudson Institute1991125000</v>
      </c>
      <c r="C250" t="s">
        <v>11</v>
      </c>
      <c r="D250" t="s">
        <v>5</v>
      </c>
      <c r="E250" s="2">
        <v>125000</v>
      </c>
      <c r="F250">
        <v>1991</v>
      </c>
    </row>
    <row r="251" spans="1:7" hidden="1" x14ac:dyDescent="0.2">
      <c r="A251" t="s">
        <v>53</v>
      </c>
      <c r="B251" t="str">
        <f t="shared" si="12"/>
        <v>Sarah Scaife Foundation_Hudson Institute199225000</v>
      </c>
      <c r="C251" t="s">
        <v>11</v>
      </c>
      <c r="D251" t="s">
        <v>5</v>
      </c>
      <c r="E251" s="2">
        <v>25000</v>
      </c>
      <c r="F251">
        <v>1992</v>
      </c>
    </row>
    <row r="252" spans="1:7" hidden="1" x14ac:dyDescent="0.2">
      <c r="A252" t="s">
        <v>53</v>
      </c>
      <c r="B252" t="str">
        <f t="shared" si="12"/>
        <v>Sarah Scaife Foundation_Hudson Institute1992125000</v>
      </c>
      <c r="C252" t="s">
        <v>11</v>
      </c>
      <c r="D252" t="s">
        <v>5</v>
      </c>
      <c r="E252" s="2">
        <v>125000</v>
      </c>
      <c r="F252">
        <v>1992</v>
      </c>
    </row>
    <row r="253" spans="1:7" hidden="1" x14ac:dyDescent="0.2">
      <c r="A253" t="s">
        <v>53</v>
      </c>
      <c r="B253" t="str">
        <f t="shared" si="12"/>
        <v>Sarah Scaife Foundation_Hudson Institute199383000</v>
      </c>
      <c r="C253" t="s">
        <v>11</v>
      </c>
      <c r="D253" t="s">
        <v>5</v>
      </c>
      <c r="E253" s="2">
        <v>83000</v>
      </c>
      <c r="F253">
        <v>1993</v>
      </c>
    </row>
    <row r="254" spans="1:7" hidden="1" x14ac:dyDescent="0.2">
      <c r="A254" t="s">
        <v>53</v>
      </c>
      <c r="B254" t="str">
        <f t="shared" si="12"/>
        <v>Sarah Scaife Foundation_Hudson Institute199345000</v>
      </c>
      <c r="C254" t="s">
        <v>11</v>
      </c>
      <c r="D254" t="s">
        <v>5</v>
      </c>
      <c r="E254" s="2">
        <v>45000</v>
      </c>
      <c r="F254">
        <v>1993</v>
      </c>
    </row>
    <row r="255" spans="1:7" hidden="1" x14ac:dyDescent="0.2">
      <c r="A255" t="s">
        <v>53</v>
      </c>
      <c r="B255" t="str">
        <f t="shared" si="12"/>
        <v>Sarah Scaife Foundation_Hudson Institute199420000</v>
      </c>
      <c r="C255" t="s">
        <v>11</v>
      </c>
      <c r="D255" t="s">
        <v>5</v>
      </c>
      <c r="E255" s="2">
        <v>20000</v>
      </c>
      <c r="F255">
        <v>1994</v>
      </c>
    </row>
    <row r="256" spans="1:7" hidden="1" x14ac:dyDescent="0.2">
      <c r="A256" t="s">
        <v>53</v>
      </c>
      <c r="B256" t="str">
        <f t="shared" si="12"/>
        <v>Sarah Scaife Foundation_Hudson Institute199560000</v>
      </c>
      <c r="C256" t="s">
        <v>11</v>
      </c>
      <c r="D256" t="s">
        <v>5</v>
      </c>
      <c r="E256" s="2">
        <v>60000</v>
      </c>
      <c r="F256">
        <v>1995</v>
      </c>
    </row>
    <row r="257" spans="1:8" hidden="1" x14ac:dyDescent="0.2">
      <c r="A257" t="s">
        <v>53</v>
      </c>
      <c r="B257" t="str">
        <f t="shared" si="12"/>
        <v>Sarah Scaife Foundation_Hudson Institute199550000</v>
      </c>
      <c r="C257" t="s">
        <v>11</v>
      </c>
      <c r="D257" t="s">
        <v>5</v>
      </c>
      <c r="E257" s="2">
        <v>50000</v>
      </c>
      <c r="F257">
        <v>1995</v>
      </c>
    </row>
    <row r="258" spans="1:8" hidden="1" x14ac:dyDescent="0.2">
      <c r="A258" t="s">
        <v>53</v>
      </c>
      <c r="B258" t="str">
        <f t="shared" si="12"/>
        <v>Sarah Scaife Foundation_Hudson Institute199675000</v>
      </c>
      <c r="C258" t="s">
        <v>11</v>
      </c>
      <c r="D258" t="s">
        <v>5</v>
      </c>
      <c r="E258" s="2">
        <v>75000</v>
      </c>
      <c r="F258">
        <v>1996</v>
      </c>
    </row>
    <row r="259" spans="1:8" hidden="1" x14ac:dyDescent="0.2">
      <c r="A259" t="s">
        <v>53</v>
      </c>
      <c r="B259" t="str">
        <f t="shared" si="12"/>
        <v>Sarah Scaife Foundation_Hudson Institute199630000</v>
      </c>
      <c r="C259" t="s">
        <v>11</v>
      </c>
      <c r="D259" t="s">
        <v>5</v>
      </c>
      <c r="E259" s="2">
        <v>30000</v>
      </c>
      <c r="F259">
        <v>1996</v>
      </c>
    </row>
    <row r="260" spans="1:8" hidden="1" x14ac:dyDescent="0.2">
      <c r="A260" t="s">
        <v>53</v>
      </c>
      <c r="B260" t="str">
        <f t="shared" si="12"/>
        <v>Sarah Scaife Foundation_Hudson Institute1996100000</v>
      </c>
      <c r="C260" t="s">
        <v>11</v>
      </c>
      <c r="D260" t="s">
        <v>5</v>
      </c>
      <c r="E260" s="2">
        <v>100000</v>
      </c>
      <c r="F260">
        <v>1996</v>
      </c>
    </row>
    <row r="261" spans="1:8" hidden="1" x14ac:dyDescent="0.2">
      <c r="A261" t="s">
        <v>53</v>
      </c>
      <c r="B261" t="str">
        <f t="shared" si="12"/>
        <v>Sarah Scaife Foundation_Hudson Institute1997130000</v>
      </c>
      <c r="C261" t="s">
        <v>11</v>
      </c>
      <c r="D261" t="s">
        <v>5</v>
      </c>
      <c r="E261" s="2">
        <v>130000</v>
      </c>
      <c r="F261">
        <v>1997</v>
      </c>
    </row>
    <row r="262" spans="1:8" hidden="1" x14ac:dyDescent="0.2">
      <c r="A262" t="s">
        <v>53</v>
      </c>
      <c r="B262" t="str">
        <f t="shared" si="12"/>
        <v>Sarah Scaife Foundation_Hudson Institute1999185000</v>
      </c>
      <c r="C262" t="s">
        <v>11</v>
      </c>
      <c r="D262" t="s">
        <v>5</v>
      </c>
      <c r="E262" s="2">
        <v>185000</v>
      </c>
      <c r="F262">
        <v>1999</v>
      </c>
    </row>
    <row r="263" spans="1:8" hidden="1" x14ac:dyDescent="0.2">
      <c r="A263" t="s">
        <v>53</v>
      </c>
      <c r="B263" t="str">
        <f t="shared" si="12"/>
        <v>Sarah Scaife Foundation_Hudson Institute2000390000</v>
      </c>
      <c r="C263" t="s">
        <v>11</v>
      </c>
      <c r="D263" t="s">
        <v>5</v>
      </c>
      <c r="E263" s="2">
        <v>390000</v>
      </c>
      <c r="F263">
        <v>2000</v>
      </c>
    </row>
    <row r="264" spans="1:8" hidden="1" x14ac:dyDescent="0.2">
      <c r="A264" t="s">
        <v>53</v>
      </c>
      <c r="B264" t="str">
        <f t="shared" si="12"/>
        <v>Sarah Scaife Foundation_Hudson Institute2001315000</v>
      </c>
      <c r="C264" t="s">
        <v>11</v>
      </c>
      <c r="D264" t="s">
        <v>5</v>
      </c>
      <c r="E264" s="2">
        <v>315000</v>
      </c>
      <c r="F264">
        <v>2001</v>
      </c>
      <c r="H264" t="s">
        <v>101</v>
      </c>
    </row>
    <row r="265" spans="1:8" hidden="1" x14ac:dyDescent="0.2">
      <c r="A265" t="s">
        <v>53</v>
      </c>
      <c r="B265" t="str">
        <f t="shared" si="12"/>
        <v>Sarah Scaife Foundation_Hudson Institute2002200000</v>
      </c>
      <c r="C265" t="s">
        <v>11</v>
      </c>
      <c r="D265" t="s">
        <v>5</v>
      </c>
      <c r="E265" s="2">
        <v>200000</v>
      </c>
      <c r="F265">
        <v>2002</v>
      </c>
    </row>
    <row r="266" spans="1:8" hidden="1" x14ac:dyDescent="0.2">
      <c r="A266" t="s">
        <v>53</v>
      </c>
      <c r="B266" t="str">
        <f t="shared" si="12"/>
        <v>Sarah Scaife Foundation_Hudson Institute2003175000</v>
      </c>
      <c r="C266" t="s">
        <v>11</v>
      </c>
      <c r="D266" t="s">
        <v>5</v>
      </c>
      <c r="E266" s="2">
        <v>175000</v>
      </c>
      <c r="F266">
        <v>2003</v>
      </c>
    </row>
    <row r="267" spans="1:8" hidden="1" x14ac:dyDescent="0.2">
      <c r="A267" t="s">
        <v>53</v>
      </c>
      <c r="B267" t="str">
        <f t="shared" si="12"/>
        <v>Sarah Scaife Foundation_Hudson Institute2004150000</v>
      </c>
      <c r="C267" t="s">
        <v>11</v>
      </c>
      <c r="D267" t="s">
        <v>5</v>
      </c>
      <c r="E267" s="2">
        <v>150000</v>
      </c>
      <c r="F267">
        <v>2004</v>
      </c>
    </row>
    <row r="268" spans="1:8" hidden="1" x14ac:dyDescent="0.2">
      <c r="A268" t="s">
        <v>53</v>
      </c>
      <c r="B268" t="str">
        <f t="shared" si="12"/>
        <v>Sarah Scaife Foundation_Hudson Institute2005150000</v>
      </c>
      <c r="C268" t="s">
        <v>11</v>
      </c>
      <c r="D268" t="s">
        <v>5</v>
      </c>
      <c r="E268" s="2">
        <v>150000</v>
      </c>
      <c r="F268">
        <v>2005</v>
      </c>
    </row>
    <row r="269" spans="1:8" hidden="1" x14ac:dyDescent="0.2">
      <c r="A269" t="s">
        <v>53</v>
      </c>
      <c r="B269" t="str">
        <f t="shared" si="12"/>
        <v>Sarah Scaife Foundation_Hudson Institute2006200000</v>
      </c>
      <c r="C269" t="s">
        <v>11</v>
      </c>
      <c r="D269" t="s">
        <v>5</v>
      </c>
      <c r="E269" s="2">
        <v>200000</v>
      </c>
      <c r="F269">
        <v>2006</v>
      </c>
    </row>
    <row r="270" spans="1:8" hidden="1" x14ac:dyDescent="0.2">
      <c r="A270" t="s">
        <v>53</v>
      </c>
      <c r="B270" t="str">
        <f t="shared" si="12"/>
        <v>Sarah Scaife Foundation_Hudson Institute2007140000</v>
      </c>
      <c r="C270" t="s">
        <v>11</v>
      </c>
      <c r="D270" t="s">
        <v>5</v>
      </c>
      <c r="E270" s="2">
        <v>140000</v>
      </c>
      <c r="F270">
        <v>2007</v>
      </c>
    </row>
    <row r="271" spans="1:8" hidden="1" x14ac:dyDescent="0.2">
      <c r="A271" t="s">
        <v>53</v>
      </c>
      <c r="B271" t="str">
        <f t="shared" si="12"/>
        <v>Sarah Scaife Foundation_Hudson Institute2007150000</v>
      </c>
      <c r="C271" t="s">
        <v>11</v>
      </c>
      <c r="D271" t="s">
        <v>5</v>
      </c>
      <c r="E271" s="2">
        <v>150000</v>
      </c>
      <c r="F271">
        <v>2007</v>
      </c>
    </row>
    <row r="272" spans="1:8" hidden="1" x14ac:dyDescent="0.2">
      <c r="A272" t="s">
        <v>53</v>
      </c>
      <c r="B272" t="str">
        <f t="shared" si="12"/>
        <v>Sarah Scaife Foundation_Hudson Institute200750000</v>
      </c>
      <c r="C272" t="s">
        <v>11</v>
      </c>
      <c r="D272" t="s">
        <v>5</v>
      </c>
      <c r="E272" s="2">
        <v>50000</v>
      </c>
      <c r="F272">
        <v>2007</v>
      </c>
    </row>
    <row r="273" spans="1:7" hidden="1" x14ac:dyDescent="0.2">
      <c r="A273" t="s">
        <v>53</v>
      </c>
      <c r="B273" t="str">
        <f t="shared" si="12"/>
        <v>Sarah Scaife Foundation_Hudson Institute200870000</v>
      </c>
      <c r="C273" t="s">
        <v>11</v>
      </c>
      <c r="D273" t="s">
        <v>5</v>
      </c>
      <c r="E273" s="2">
        <v>70000</v>
      </c>
      <c r="F273">
        <v>2008</v>
      </c>
    </row>
    <row r="274" spans="1:7" hidden="1" x14ac:dyDescent="0.2">
      <c r="A274" t="s">
        <v>53</v>
      </c>
      <c r="B274" t="str">
        <f t="shared" si="12"/>
        <v>Sarah Scaife Foundation_Hudson Institute2008150000</v>
      </c>
      <c r="C274" t="s">
        <v>11</v>
      </c>
      <c r="D274" t="s">
        <v>5</v>
      </c>
      <c r="E274" s="2">
        <v>150000</v>
      </c>
      <c r="F274">
        <v>2008</v>
      </c>
    </row>
    <row r="275" spans="1:7" hidden="1" x14ac:dyDescent="0.2">
      <c r="A275" t="s">
        <v>53</v>
      </c>
      <c r="B275" t="str">
        <f t="shared" si="12"/>
        <v>Sarah Scaife Foundation_Hudson Institute200970000</v>
      </c>
      <c r="C275" t="s">
        <v>11</v>
      </c>
      <c r="D275" t="s">
        <v>5</v>
      </c>
      <c r="E275" s="2">
        <v>70000</v>
      </c>
      <c r="F275">
        <v>2009</v>
      </c>
    </row>
    <row r="276" spans="1:7" hidden="1" x14ac:dyDescent="0.2">
      <c r="A276" t="s">
        <v>53</v>
      </c>
      <c r="B276" t="str">
        <f t="shared" si="12"/>
        <v>Sarah Scaife Foundation_Hudson Institute2009100000</v>
      </c>
      <c r="C276" t="s">
        <v>11</v>
      </c>
      <c r="D276" t="s">
        <v>5</v>
      </c>
      <c r="E276" s="2">
        <v>100000</v>
      </c>
      <c r="F276">
        <v>2009</v>
      </c>
    </row>
    <row r="277" spans="1:7" hidden="1" x14ac:dyDescent="0.2">
      <c r="A277" t="s">
        <v>53</v>
      </c>
      <c r="B277" t="str">
        <f t="shared" si="12"/>
        <v>Sarah Scaife Foundation_Hudson Institute200940000</v>
      </c>
      <c r="C277" t="s">
        <v>11</v>
      </c>
      <c r="D277" t="s">
        <v>5</v>
      </c>
      <c r="E277" s="2">
        <v>40000</v>
      </c>
      <c r="F277">
        <v>2009</v>
      </c>
    </row>
    <row r="278" spans="1:7" hidden="1" x14ac:dyDescent="0.2">
      <c r="A278" t="s">
        <v>53</v>
      </c>
      <c r="B278" t="str">
        <f t="shared" si="12"/>
        <v>Sarah Scaife Foundation_Hudson Institute2010100000</v>
      </c>
      <c r="C278" t="s">
        <v>11</v>
      </c>
      <c r="D278" t="s">
        <v>5</v>
      </c>
      <c r="E278" s="2">
        <v>100000</v>
      </c>
      <c r="F278">
        <v>2010</v>
      </c>
    </row>
    <row r="279" spans="1:7" hidden="1" x14ac:dyDescent="0.2">
      <c r="A279" t="s">
        <v>53</v>
      </c>
      <c r="B279" t="str">
        <f t="shared" si="12"/>
        <v>Sarah Scaife Foundation_Hudson Institute2010100000</v>
      </c>
      <c r="C279" t="s">
        <v>11</v>
      </c>
      <c r="D279" t="s">
        <v>5</v>
      </c>
      <c r="E279" s="2">
        <v>100000</v>
      </c>
      <c r="F279">
        <v>2010</v>
      </c>
    </row>
    <row r="280" spans="1:7" hidden="1" x14ac:dyDescent="0.2">
      <c r="A280" t="s">
        <v>53</v>
      </c>
      <c r="B280" t="str">
        <f t="shared" si="12"/>
        <v>Sarah Scaife Foundation_Hudson Institute201040000</v>
      </c>
      <c r="C280" t="s">
        <v>11</v>
      </c>
      <c r="D280" t="s">
        <v>5</v>
      </c>
      <c r="E280" s="2">
        <v>40000</v>
      </c>
      <c r="F280">
        <v>2010</v>
      </c>
    </row>
    <row r="281" spans="1:7" hidden="1" x14ac:dyDescent="0.2">
      <c r="A281" t="s">
        <v>53</v>
      </c>
      <c r="B281" t="str">
        <f t="shared" si="12"/>
        <v>Sarah Scaife Foundation_Hudson Institute2011100000</v>
      </c>
      <c r="C281" t="s">
        <v>11</v>
      </c>
      <c r="D281" t="s">
        <v>5</v>
      </c>
      <c r="E281" s="2">
        <v>100000</v>
      </c>
      <c r="F281">
        <v>2011</v>
      </c>
    </row>
    <row r="282" spans="1:7" hidden="1" x14ac:dyDescent="0.2">
      <c r="A282" t="s">
        <v>53</v>
      </c>
      <c r="B282" t="str">
        <f t="shared" si="12"/>
        <v>Sarah Scaife Foundation_Hudson Institute2011100000</v>
      </c>
      <c r="C282" t="s">
        <v>11</v>
      </c>
      <c r="D282" t="s">
        <v>5</v>
      </c>
      <c r="E282" s="2">
        <v>100000</v>
      </c>
      <c r="F282">
        <v>2011</v>
      </c>
    </row>
    <row r="283" spans="1:7" hidden="1" x14ac:dyDescent="0.2">
      <c r="A283" t="s">
        <v>53</v>
      </c>
      <c r="B283" t="str">
        <f t="shared" si="12"/>
        <v>Sarah Scaife Foundation_Hudson Institute201130000</v>
      </c>
      <c r="C283" t="s">
        <v>11</v>
      </c>
      <c r="D283" t="s">
        <v>5</v>
      </c>
      <c r="E283" s="2">
        <v>30000</v>
      </c>
      <c r="F283">
        <v>2011</v>
      </c>
    </row>
    <row r="284" spans="1:7" hidden="1" x14ac:dyDescent="0.2">
      <c r="A284" t="s">
        <v>53</v>
      </c>
      <c r="B284" t="str">
        <f t="shared" si="12"/>
        <v>Sarah Scaife Foundation_Hudson Institute201250000</v>
      </c>
      <c r="C284" t="s">
        <v>11</v>
      </c>
      <c r="D284" t="s">
        <v>5</v>
      </c>
      <c r="E284" s="2">
        <v>50000</v>
      </c>
      <c r="F284">
        <v>2012</v>
      </c>
    </row>
    <row r="285" spans="1:7" hidden="1" x14ac:dyDescent="0.2">
      <c r="A285" t="s">
        <v>53</v>
      </c>
      <c r="B285" t="str">
        <f t="shared" si="12"/>
        <v>Sarah Scaife Foundation_Hudson Institute2012100000</v>
      </c>
      <c r="C285" t="s">
        <v>11</v>
      </c>
      <c r="D285" t="s">
        <v>5</v>
      </c>
      <c r="E285" s="2">
        <v>100000</v>
      </c>
      <c r="F285">
        <v>2012</v>
      </c>
    </row>
    <row r="286" spans="1:7" hidden="1" x14ac:dyDescent="0.2">
      <c r="A286" t="s">
        <v>53</v>
      </c>
      <c r="B286" t="str">
        <f t="shared" si="12"/>
        <v>Sarah Scaife Foundation_Hudson Institute2012100000</v>
      </c>
      <c r="C286" t="s">
        <v>11</v>
      </c>
      <c r="D286" t="s">
        <v>5</v>
      </c>
      <c r="E286" s="2">
        <v>100000</v>
      </c>
      <c r="F286">
        <v>2012</v>
      </c>
    </row>
    <row r="287" spans="1:7" hidden="1" x14ac:dyDescent="0.2">
      <c r="A287">
        <v>990</v>
      </c>
      <c r="B287" t="str">
        <f t="shared" si="12"/>
        <v>Sarah Scaife Foundation_Hudson Institute2013100000</v>
      </c>
      <c r="C287" t="s">
        <v>11</v>
      </c>
      <c r="D287" t="s">
        <v>5</v>
      </c>
      <c r="E287" s="2">
        <v>100000</v>
      </c>
      <c r="F287">
        <v>2013</v>
      </c>
      <c r="G287" t="s">
        <v>86</v>
      </c>
    </row>
    <row r="288" spans="1:7" hidden="1" x14ac:dyDescent="0.2">
      <c r="A288">
        <v>990</v>
      </c>
      <c r="B288" t="str">
        <f t="shared" si="12"/>
        <v>Sarah Scaife Foundation_Hudson Institute201350000</v>
      </c>
      <c r="C288" t="s">
        <v>11</v>
      </c>
      <c r="D288" t="s">
        <v>5</v>
      </c>
      <c r="E288" s="2">
        <v>50000</v>
      </c>
      <c r="F288">
        <v>2013</v>
      </c>
      <c r="G288" t="s">
        <v>86</v>
      </c>
    </row>
    <row r="289" spans="1:7" hidden="1" x14ac:dyDescent="0.2">
      <c r="A289">
        <v>990</v>
      </c>
      <c r="B289" t="str">
        <f t="shared" si="12"/>
        <v>Sarah Scaife Foundation_Hudson Institute201450000</v>
      </c>
      <c r="C289" t="s">
        <v>11</v>
      </c>
      <c r="D289" t="s">
        <v>5</v>
      </c>
      <c r="E289" s="2">
        <v>50000</v>
      </c>
      <c r="F289">
        <v>2014</v>
      </c>
      <c r="G289" t="s">
        <v>86</v>
      </c>
    </row>
    <row r="290" spans="1:7" hidden="1" x14ac:dyDescent="0.2">
      <c r="A290">
        <v>990</v>
      </c>
      <c r="B290" t="str">
        <f t="shared" si="12"/>
        <v>Sarah Scaife Foundation_Hudson Institute2014100000</v>
      </c>
      <c r="C290" t="s">
        <v>11</v>
      </c>
      <c r="D290" t="s">
        <v>5</v>
      </c>
      <c r="E290" s="2">
        <v>100000</v>
      </c>
      <c r="F290">
        <v>2014</v>
      </c>
      <c r="G290" t="s">
        <v>86</v>
      </c>
    </row>
    <row r="291" spans="1:7" hidden="1" x14ac:dyDescent="0.2">
      <c r="A291">
        <v>990</v>
      </c>
      <c r="B291" t="str">
        <f t="shared" si="12"/>
        <v>Sarah Scaife Foundation_Hudson Institute2015250000</v>
      </c>
      <c r="C291" t="s">
        <v>11</v>
      </c>
      <c r="D291" t="s">
        <v>5</v>
      </c>
      <c r="E291" s="2">
        <v>250000</v>
      </c>
      <c r="F291">
        <v>2015</v>
      </c>
      <c r="G291" t="s">
        <v>86</v>
      </c>
    </row>
    <row r="292" spans="1:7" hidden="1" x14ac:dyDescent="0.2">
      <c r="A292">
        <v>990</v>
      </c>
      <c r="B292" t="str">
        <f t="shared" si="12"/>
        <v>Sarah Scaife Foundation_Hudson Institute2015115000</v>
      </c>
      <c r="C292" t="s">
        <v>11</v>
      </c>
      <c r="D292" t="s">
        <v>5</v>
      </c>
      <c r="E292" s="2">
        <v>115000</v>
      </c>
      <c r="F292">
        <v>2015</v>
      </c>
      <c r="G292" t="s">
        <v>86</v>
      </c>
    </row>
    <row r="293" spans="1:7" hidden="1" x14ac:dyDescent="0.2">
      <c r="A293">
        <v>990</v>
      </c>
      <c r="B293" t="str">
        <f t="shared" si="12"/>
        <v>Sarah Scaife Foundation_Hudson Institute201550000</v>
      </c>
      <c r="C293" t="s">
        <v>11</v>
      </c>
      <c r="D293" t="s">
        <v>5</v>
      </c>
      <c r="E293" s="2">
        <v>50000</v>
      </c>
      <c r="F293">
        <v>2015</v>
      </c>
      <c r="G293" t="s">
        <v>86</v>
      </c>
    </row>
    <row r="294" spans="1:7" hidden="1" x14ac:dyDescent="0.2">
      <c r="A294" t="s">
        <v>99</v>
      </c>
      <c r="B294" t="str">
        <f t="shared" si="12"/>
        <v>Sarah Scaife Foundation_Hudson Institute2016115000</v>
      </c>
      <c r="C294" t="s">
        <v>11</v>
      </c>
      <c r="D294" t="s">
        <v>5</v>
      </c>
      <c r="E294" s="2">
        <v>115000</v>
      </c>
      <c r="F294">
        <v>2016</v>
      </c>
      <c r="G294" t="s">
        <v>86</v>
      </c>
    </row>
    <row r="295" spans="1:7" hidden="1" x14ac:dyDescent="0.2">
      <c r="A295" t="s">
        <v>99</v>
      </c>
      <c r="B295" t="str">
        <f t="shared" si="12"/>
        <v>Sarah Scaife Foundation_Hudson Institute2016250000</v>
      </c>
      <c r="C295" t="s">
        <v>11</v>
      </c>
      <c r="D295" t="s">
        <v>5</v>
      </c>
      <c r="E295" s="2">
        <v>250000</v>
      </c>
      <c r="F295">
        <v>2016</v>
      </c>
      <c r="G295" t="s">
        <v>86</v>
      </c>
    </row>
    <row r="296" spans="1:7" hidden="1" x14ac:dyDescent="0.2">
      <c r="A296" t="s">
        <v>99</v>
      </c>
      <c r="B296" t="str">
        <f t="shared" si="12"/>
        <v>Sarah Scaife Foundation_Hudson Institute201660000</v>
      </c>
      <c r="C296" t="s">
        <v>11</v>
      </c>
      <c r="D296" t="s">
        <v>5</v>
      </c>
      <c r="E296" s="2">
        <v>60000</v>
      </c>
      <c r="F296">
        <v>2016</v>
      </c>
      <c r="G296" t="s">
        <v>86</v>
      </c>
    </row>
    <row r="297" spans="1:7" hidden="1" x14ac:dyDescent="0.2">
      <c r="A297" t="s">
        <v>99</v>
      </c>
      <c r="B297" t="str">
        <f t="shared" si="12"/>
        <v>Sarah Scaife Foundation_Hudson Institute201650000</v>
      </c>
      <c r="C297" t="s">
        <v>11</v>
      </c>
      <c r="D297" t="s">
        <v>5</v>
      </c>
      <c r="E297" s="2">
        <v>50000</v>
      </c>
      <c r="F297">
        <v>2016</v>
      </c>
      <c r="G297" t="s">
        <v>86</v>
      </c>
    </row>
    <row r="298" spans="1:7" hidden="1" x14ac:dyDescent="0.2">
      <c r="A298" t="s">
        <v>53</v>
      </c>
      <c r="B298" t="str">
        <f t="shared" si="12"/>
        <v>Scaife Family Foundation_Hudson Institute199621000</v>
      </c>
      <c r="C298" t="s">
        <v>45</v>
      </c>
      <c r="D298" t="s">
        <v>5</v>
      </c>
      <c r="E298" s="2">
        <v>21000</v>
      </c>
      <c r="F298">
        <v>1996</v>
      </c>
    </row>
    <row r="299" spans="1:7" hidden="1" x14ac:dyDescent="0.2">
      <c r="A299" t="s">
        <v>53</v>
      </c>
      <c r="B299" t="str">
        <f t="shared" si="12"/>
        <v>Scaife Family Foundation_Hudson Institute1999200000</v>
      </c>
      <c r="C299" t="s">
        <v>45</v>
      </c>
      <c r="D299" t="s">
        <v>5</v>
      </c>
      <c r="E299" s="2">
        <v>200000</v>
      </c>
      <c r="F299">
        <v>1999</v>
      </c>
    </row>
    <row r="300" spans="1:7" hidden="1" x14ac:dyDescent="0.2">
      <c r="A300">
        <v>990</v>
      </c>
      <c r="B300" t="str">
        <f t="shared" si="12"/>
        <v>Schwab Charitable Fund_Hudson Institute20041000</v>
      </c>
      <c r="C300" t="s">
        <v>100</v>
      </c>
      <c r="D300" t="s">
        <v>5</v>
      </c>
      <c r="E300" s="2">
        <v>1000</v>
      </c>
      <c r="F300">
        <v>2004</v>
      </c>
      <c r="G300" t="s">
        <v>86</v>
      </c>
    </row>
    <row r="301" spans="1:7" hidden="1" x14ac:dyDescent="0.2">
      <c r="A301">
        <v>990</v>
      </c>
      <c r="B301" t="str">
        <f t="shared" si="12"/>
        <v>Schwab Charitable Fund_Hudson Institute2011150000</v>
      </c>
      <c r="C301" t="s">
        <v>100</v>
      </c>
      <c r="D301" t="s">
        <v>5</v>
      </c>
      <c r="E301" s="2">
        <v>150000</v>
      </c>
      <c r="F301">
        <v>2011</v>
      </c>
      <c r="G301" t="s">
        <v>86</v>
      </c>
    </row>
    <row r="302" spans="1:7" hidden="1" x14ac:dyDescent="0.2">
      <c r="A302">
        <v>990</v>
      </c>
      <c r="B302" t="str">
        <f t="shared" ref="B302:B365" si="13">C302&amp;"_"&amp;D302&amp;F302&amp;E302</f>
        <v>Schwab Charitable Fund_Hudson Institute2012150000</v>
      </c>
      <c r="C302" t="s">
        <v>100</v>
      </c>
      <c r="D302" t="s">
        <v>5</v>
      </c>
      <c r="E302" s="2">
        <v>150000</v>
      </c>
      <c r="F302">
        <v>2012</v>
      </c>
      <c r="G302" t="s">
        <v>86</v>
      </c>
    </row>
    <row r="303" spans="1:7" hidden="1" x14ac:dyDescent="0.2">
      <c r="A303" t="s">
        <v>53</v>
      </c>
      <c r="B303" t="str">
        <f t="shared" si="13"/>
        <v>Searle Freedom Trust_Hudson Institute20025000</v>
      </c>
      <c r="C303" t="s">
        <v>14</v>
      </c>
      <c r="D303" t="s">
        <v>5</v>
      </c>
      <c r="E303" s="2">
        <v>5000</v>
      </c>
      <c r="F303">
        <v>2002</v>
      </c>
    </row>
    <row r="304" spans="1:7" hidden="1" x14ac:dyDescent="0.2">
      <c r="A304" t="s">
        <v>53</v>
      </c>
      <c r="B304" t="str">
        <f t="shared" si="13"/>
        <v>Searle Freedom Trust_Hudson Institute200575000</v>
      </c>
      <c r="C304" t="s">
        <v>14</v>
      </c>
      <c r="D304" t="s">
        <v>5</v>
      </c>
      <c r="E304" s="2">
        <v>75000</v>
      </c>
      <c r="F304">
        <v>2005</v>
      </c>
    </row>
    <row r="305" spans="1:7" hidden="1" x14ac:dyDescent="0.2">
      <c r="A305" t="s">
        <v>53</v>
      </c>
      <c r="B305" t="str">
        <f t="shared" si="13"/>
        <v>Searle Freedom Trust_Hudson Institute200775000</v>
      </c>
      <c r="C305" t="s">
        <v>14</v>
      </c>
      <c r="D305" t="s">
        <v>5</v>
      </c>
      <c r="E305" s="2">
        <v>75000</v>
      </c>
      <c r="F305">
        <v>2007</v>
      </c>
    </row>
    <row r="306" spans="1:7" hidden="1" x14ac:dyDescent="0.2">
      <c r="A306" t="s">
        <v>53</v>
      </c>
      <c r="B306" t="str">
        <f t="shared" si="13"/>
        <v>Searle Freedom Trust_Hudson Institute200975000</v>
      </c>
      <c r="C306" t="s">
        <v>14</v>
      </c>
      <c r="D306" t="s">
        <v>5</v>
      </c>
      <c r="E306" s="2">
        <v>75000</v>
      </c>
      <c r="F306">
        <v>2009</v>
      </c>
    </row>
    <row r="307" spans="1:7" hidden="1" x14ac:dyDescent="0.2">
      <c r="A307" t="s">
        <v>53</v>
      </c>
      <c r="B307" t="str">
        <f t="shared" si="13"/>
        <v>Searle Freedom Trust_Hudson Institute201150000</v>
      </c>
      <c r="C307" t="s">
        <v>14</v>
      </c>
      <c r="D307" t="s">
        <v>5</v>
      </c>
      <c r="E307" s="2">
        <v>50000</v>
      </c>
      <c r="F307">
        <v>2011</v>
      </c>
    </row>
    <row r="308" spans="1:7" hidden="1" x14ac:dyDescent="0.2">
      <c r="A308" t="s">
        <v>53</v>
      </c>
      <c r="B308" t="str">
        <f t="shared" si="13"/>
        <v>Searle Freedom Trust_Hudson Institute201150000</v>
      </c>
      <c r="C308" t="s">
        <v>14</v>
      </c>
      <c r="D308" t="s">
        <v>5</v>
      </c>
      <c r="E308" s="2">
        <v>50000</v>
      </c>
      <c r="F308">
        <v>2011</v>
      </c>
    </row>
    <row r="309" spans="1:7" hidden="1" x14ac:dyDescent="0.2">
      <c r="A309" t="s">
        <v>53</v>
      </c>
      <c r="B309" t="str">
        <f t="shared" si="13"/>
        <v>Searle Freedom Trust_Hudson Institute201250000</v>
      </c>
      <c r="C309" t="s">
        <v>14</v>
      </c>
      <c r="D309" t="s">
        <v>5</v>
      </c>
      <c r="E309" s="2">
        <v>50000</v>
      </c>
      <c r="F309">
        <v>2012</v>
      </c>
    </row>
    <row r="310" spans="1:7" hidden="1" x14ac:dyDescent="0.2">
      <c r="A310" t="s">
        <v>53</v>
      </c>
      <c r="B310" t="str">
        <f t="shared" si="13"/>
        <v>Searle Freedom Trust_Hudson Institute2012150000</v>
      </c>
      <c r="C310" t="s">
        <v>14</v>
      </c>
      <c r="D310" t="s">
        <v>5</v>
      </c>
      <c r="E310" s="2">
        <v>150000</v>
      </c>
      <c r="F310">
        <v>2012</v>
      </c>
    </row>
    <row r="311" spans="1:7" hidden="1" x14ac:dyDescent="0.2">
      <c r="A311">
        <v>990</v>
      </c>
      <c r="B311" t="str">
        <f t="shared" si="13"/>
        <v>Searle Freedom Trust_Hudson Institute2013225000</v>
      </c>
      <c r="C311" t="s">
        <v>14</v>
      </c>
      <c r="D311" t="s">
        <v>5</v>
      </c>
      <c r="E311" s="2">
        <v>225000</v>
      </c>
      <c r="F311">
        <v>2013</v>
      </c>
      <c r="G311" t="s">
        <v>86</v>
      </c>
    </row>
    <row r="312" spans="1:7" hidden="1" x14ac:dyDescent="0.2">
      <c r="A312">
        <v>990</v>
      </c>
      <c r="B312" t="str">
        <f t="shared" si="13"/>
        <v>Searle Freedom Trust_Hudson Institute2014150000</v>
      </c>
      <c r="C312" t="s">
        <v>14</v>
      </c>
      <c r="D312" t="s">
        <v>5</v>
      </c>
      <c r="E312" s="2">
        <v>150000</v>
      </c>
      <c r="F312">
        <v>2014</v>
      </c>
      <c r="G312" t="s">
        <v>86</v>
      </c>
    </row>
    <row r="313" spans="1:7" hidden="1" x14ac:dyDescent="0.2">
      <c r="A313">
        <v>990</v>
      </c>
      <c r="B313" t="str">
        <f t="shared" si="13"/>
        <v>Searle Freedom Trust_Hudson Institute2015150000</v>
      </c>
      <c r="C313" t="s">
        <v>14</v>
      </c>
      <c r="D313" t="s">
        <v>5</v>
      </c>
      <c r="E313" s="2">
        <v>150000</v>
      </c>
      <c r="F313">
        <v>2015</v>
      </c>
      <c r="G313" t="s">
        <v>86</v>
      </c>
    </row>
    <row r="314" spans="1:7" hidden="1" x14ac:dyDescent="0.2">
      <c r="A314">
        <v>990</v>
      </c>
      <c r="B314" t="str">
        <f t="shared" si="13"/>
        <v>Searle Freedom Trust_Hudson Institute2016150000</v>
      </c>
      <c r="C314" t="s">
        <v>14</v>
      </c>
      <c r="D314" t="s">
        <v>5</v>
      </c>
      <c r="E314" s="2">
        <v>150000</v>
      </c>
      <c r="F314">
        <v>2016</v>
      </c>
      <c r="G314" t="s">
        <v>86</v>
      </c>
    </row>
    <row r="315" spans="1:7" hidden="1" x14ac:dyDescent="0.2">
      <c r="A315" t="s">
        <v>53</v>
      </c>
      <c r="B315" t="str">
        <f t="shared" si="13"/>
        <v>Smith Richardson Foundation_Hudson Institute199697284</v>
      </c>
      <c r="C315" t="s">
        <v>9</v>
      </c>
      <c r="D315" t="s">
        <v>5</v>
      </c>
      <c r="E315" s="2">
        <v>97284</v>
      </c>
      <c r="F315">
        <v>1996</v>
      </c>
    </row>
    <row r="316" spans="1:7" hidden="1" x14ac:dyDescent="0.2">
      <c r="A316" t="s">
        <v>53</v>
      </c>
      <c r="B316" t="str">
        <f t="shared" si="13"/>
        <v>Smith Richardson Foundation_Hudson Institute199765635</v>
      </c>
      <c r="C316" t="s">
        <v>9</v>
      </c>
      <c r="D316" t="s">
        <v>5</v>
      </c>
      <c r="E316" s="2">
        <v>65635</v>
      </c>
      <c r="F316">
        <v>1997</v>
      </c>
    </row>
    <row r="317" spans="1:7" hidden="1" x14ac:dyDescent="0.2">
      <c r="A317" t="s">
        <v>53</v>
      </c>
      <c r="B317" t="str">
        <f t="shared" si="13"/>
        <v>Smith Richardson Foundation_Hudson Institute199780298</v>
      </c>
      <c r="C317" t="s">
        <v>9</v>
      </c>
      <c r="D317" t="s">
        <v>5</v>
      </c>
      <c r="E317" s="2">
        <v>80298</v>
      </c>
      <c r="F317">
        <v>1997</v>
      </c>
    </row>
    <row r="318" spans="1:7" hidden="1" x14ac:dyDescent="0.2">
      <c r="A318" t="s">
        <v>53</v>
      </c>
      <c r="B318" t="str">
        <f t="shared" si="13"/>
        <v>Smith Richardson Foundation_Hudson Institute1997115000</v>
      </c>
      <c r="C318" t="s">
        <v>9</v>
      </c>
      <c r="D318" t="s">
        <v>5</v>
      </c>
      <c r="E318" s="2">
        <v>115000</v>
      </c>
      <c r="F318">
        <v>1997</v>
      </c>
    </row>
    <row r="319" spans="1:7" hidden="1" x14ac:dyDescent="0.2">
      <c r="A319" t="s">
        <v>53</v>
      </c>
      <c r="B319" t="str">
        <f t="shared" si="13"/>
        <v>Smith Richardson Foundation_Hudson Institute1997122858</v>
      </c>
      <c r="C319" t="s">
        <v>9</v>
      </c>
      <c r="D319" t="s">
        <v>5</v>
      </c>
      <c r="E319" s="2">
        <v>122858</v>
      </c>
      <c r="F319">
        <v>1997</v>
      </c>
    </row>
    <row r="320" spans="1:7" hidden="1" x14ac:dyDescent="0.2">
      <c r="A320" t="s">
        <v>53</v>
      </c>
      <c r="B320" t="str">
        <f t="shared" si="13"/>
        <v>Smith Richardson Foundation_Hudson Institute199839647</v>
      </c>
      <c r="C320" t="s">
        <v>9</v>
      </c>
      <c r="D320" t="s">
        <v>5</v>
      </c>
      <c r="E320" s="2">
        <v>39647</v>
      </c>
      <c r="F320">
        <v>1998</v>
      </c>
    </row>
    <row r="321" spans="1:6" hidden="1" x14ac:dyDescent="0.2">
      <c r="A321" t="s">
        <v>53</v>
      </c>
      <c r="B321" t="str">
        <f t="shared" si="13"/>
        <v>Smith Richardson Foundation_Hudson Institute199844209</v>
      </c>
      <c r="C321" t="s">
        <v>9</v>
      </c>
      <c r="D321" t="s">
        <v>5</v>
      </c>
      <c r="E321" s="2">
        <v>44209</v>
      </c>
      <c r="F321">
        <v>1998</v>
      </c>
    </row>
    <row r="322" spans="1:6" hidden="1" x14ac:dyDescent="0.2">
      <c r="A322" t="s">
        <v>53</v>
      </c>
      <c r="B322" t="str">
        <f t="shared" si="13"/>
        <v>Smith Richardson Foundation_Hudson Institute1998161479</v>
      </c>
      <c r="C322" t="s">
        <v>9</v>
      </c>
      <c r="D322" t="s">
        <v>5</v>
      </c>
      <c r="E322" s="2">
        <v>161479</v>
      </c>
      <c r="F322">
        <v>1998</v>
      </c>
    </row>
    <row r="323" spans="1:6" hidden="1" x14ac:dyDescent="0.2">
      <c r="A323" t="s">
        <v>53</v>
      </c>
      <c r="B323" t="str">
        <f t="shared" si="13"/>
        <v>Smith Richardson Foundation_Hudson Institute19992700</v>
      </c>
      <c r="C323" t="s">
        <v>9</v>
      </c>
      <c r="D323" t="s">
        <v>5</v>
      </c>
      <c r="E323" s="2">
        <v>2700</v>
      </c>
      <c r="F323">
        <v>1999</v>
      </c>
    </row>
    <row r="324" spans="1:6" hidden="1" x14ac:dyDescent="0.2">
      <c r="A324" t="s">
        <v>53</v>
      </c>
      <c r="B324" t="str">
        <f t="shared" si="13"/>
        <v>Smith Richardson Foundation_Hudson Institute199989229</v>
      </c>
      <c r="C324" t="s">
        <v>9</v>
      </c>
      <c r="D324" t="s">
        <v>5</v>
      </c>
      <c r="E324" s="2">
        <v>89229</v>
      </c>
      <c r="F324">
        <v>1999</v>
      </c>
    </row>
    <row r="325" spans="1:6" hidden="1" x14ac:dyDescent="0.2">
      <c r="A325" t="s">
        <v>53</v>
      </c>
      <c r="B325" t="str">
        <f t="shared" si="13"/>
        <v>Smith Richardson Foundation_Hudson Institute1999104329</v>
      </c>
      <c r="C325" t="s">
        <v>9</v>
      </c>
      <c r="D325" t="s">
        <v>5</v>
      </c>
      <c r="E325" s="2">
        <v>104329</v>
      </c>
      <c r="F325">
        <v>1999</v>
      </c>
    </row>
    <row r="326" spans="1:6" hidden="1" x14ac:dyDescent="0.2">
      <c r="A326" t="s">
        <v>53</v>
      </c>
      <c r="B326" t="str">
        <f t="shared" si="13"/>
        <v>Smith Richardson Foundation_Hudson Institute1999150000</v>
      </c>
      <c r="C326" t="s">
        <v>9</v>
      </c>
      <c r="D326" t="s">
        <v>5</v>
      </c>
      <c r="E326" s="2">
        <v>150000</v>
      </c>
      <c r="F326">
        <v>1999</v>
      </c>
    </row>
    <row r="327" spans="1:6" hidden="1" x14ac:dyDescent="0.2">
      <c r="A327" t="s">
        <v>53</v>
      </c>
      <c r="B327" t="str">
        <f t="shared" si="13"/>
        <v>Smith Richardson Foundation_Hudson Institute200030000</v>
      </c>
      <c r="C327" t="s">
        <v>9</v>
      </c>
      <c r="D327" t="s">
        <v>5</v>
      </c>
      <c r="E327" s="2">
        <v>30000</v>
      </c>
      <c r="F327">
        <v>2000</v>
      </c>
    </row>
    <row r="328" spans="1:6" hidden="1" x14ac:dyDescent="0.2">
      <c r="A328" t="s">
        <v>53</v>
      </c>
      <c r="B328" t="str">
        <f t="shared" si="13"/>
        <v>Smith Richardson Foundation_Hudson Institute2000178000</v>
      </c>
      <c r="C328" t="s">
        <v>9</v>
      </c>
      <c r="D328" t="s">
        <v>5</v>
      </c>
      <c r="E328" s="2">
        <v>178000</v>
      </c>
      <c r="F328">
        <v>2000</v>
      </c>
    </row>
    <row r="329" spans="1:6" hidden="1" x14ac:dyDescent="0.2">
      <c r="A329" t="s">
        <v>53</v>
      </c>
      <c r="B329" t="str">
        <f t="shared" si="13"/>
        <v>Smith Richardson Foundation_Hudson Institute2001114842</v>
      </c>
      <c r="C329" t="s">
        <v>9</v>
      </c>
      <c r="D329" t="s">
        <v>5</v>
      </c>
      <c r="E329" s="2">
        <v>114842</v>
      </c>
      <c r="F329">
        <v>2001</v>
      </c>
    </row>
    <row r="330" spans="1:6" hidden="1" x14ac:dyDescent="0.2">
      <c r="A330" t="s">
        <v>53</v>
      </c>
      <c r="B330" t="str">
        <f t="shared" si="13"/>
        <v>Smith Richardson Foundation_Hudson Institute2001200000</v>
      </c>
      <c r="C330" t="s">
        <v>9</v>
      </c>
      <c r="D330" t="s">
        <v>5</v>
      </c>
      <c r="E330" s="2">
        <v>200000</v>
      </c>
      <c r="F330">
        <v>2001</v>
      </c>
    </row>
    <row r="331" spans="1:6" hidden="1" x14ac:dyDescent="0.2">
      <c r="A331" t="s">
        <v>53</v>
      </c>
      <c r="B331" t="str">
        <f t="shared" si="13"/>
        <v>Smith Richardson Foundation_Hudson Institute200425000</v>
      </c>
      <c r="C331" t="s">
        <v>9</v>
      </c>
      <c r="D331" t="s">
        <v>5</v>
      </c>
      <c r="E331" s="2">
        <v>25000</v>
      </c>
      <c r="F331">
        <v>2004</v>
      </c>
    </row>
    <row r="332" spans="1:6" hidden="1" x14ac:dyDescent="0.2">
      <c r="A332" t="s">
        <v>53</v>
      </c>
      <c r="B332" t="str">
        <f t="shared" si="13"/>
        <v>Smith Richardson Foundation_Hudson Institute2004150000</v>
      </c>
      <c r="C332" t="s">
        <v>9</v>
      </c>
      <c r="D332" t="s">
        <v>5</v>
      </c>
      <c r="E332" s="2">
        <v>150000</v>
      </c>
      <c r="F332">
        <v>2004</v>
      </c>
    </row>
    <row r="333" spans="1:6" hidden="1" x14ac:dyDescent="0.2">
      <c r="A333" t="s">
        <v>53</v>
      </c>
      <c r="B333" t="str">
        <f t="shared" si="13"/>
        <v>Smith Richardson Foundation_Hudson Institute2004173800</v>
      </c>
      <c r="C333" t="s">
        <v>9</v>
      </c>
      <c r="D333" t="s">
        <v>5</v>
      </c>
      <c r="E333" s="2">
        <v>173800</v>
      </c>
      <c r="F333">
        <v>2004</v>
      </c>
    </row>
    <row r="334" spans="1:6" hidden="1" x14ac:dyDescent="0.2">
      <c r="A334" t="s">
        <v>53</v>
      </c>
      <c r="B334" t="str">
        <f t="shared" si="13"/>
        <v>Smith Richardson Foundation_Hudson Institute200550000</v>
      </c>
      <c r="C334" t="s">
        <v>9</v>
      </c>
      <c r="D334" t="s">
        <v>5</v>
      </c>
      <c r="E334" s="2">
        <v>50000</v>
      </c>
      <c r="F334">
        <v>2005</v>
      </c>
    </row>
    <row r="335" spans="1:6" hidden="1" x14ac:dyDescent="0.2">
      <c r="A335" t="s">
        <v>53</v>
      </c>
      <c r="B335" t="str">
        <f t="shared" si="13"/>
        <v>Smith Richardson Foundation_Hudson Institute2005100000</v>
      </c>
      <c r="C335" t="s">
        <v>9</v>
      </c>
      <c r="D335" t="s">
        <v>5</v>
      </c>
      <c r="E335" s="2">
        <v>100000</v>
      </c>
      <c r="F335">
        <v>2005</v>
      </c>
    </row>
    <row r="336" spans="1:6" hidden="1" x14ac:dyDescent="0.2">
      <c r="A336" t="s">
        <v>53</v>
      </c>
      <c r="B336" t="str">
        <f t="shared" si="13"/>
        <v>Smith Richardson Foundation_Hudson Institute2005150000</v>
      </c>
      <c r="C336" t="s">
        <v>9</v>
      </c>
      <c r="D336" t="s">
        <v>5</v>
      </c>
      <c r="E336" s="2">
        <v>150000</v>
      </c>
      <c r="F336">
        <v>2005</v>
      </c>
    </row>
    <row r="337" spans="1:6" hidden="1" x14ac:dyDescent="0.2">
      <c r="A337" t="s">
        <v>53</v>
      </c>
      <c r="B337" t="str">
        <f t="shared" si="13"/>
        <v>Smith Richardson Foundation_Hudson Institute2005250000</v>
      </c>
      <c r="C337" t="s">
        <v>9</v>
      </c>
      <c r="D337" t="s">
        <v>5</v>
      </c>
      <c r="E337" s="2">
        <v>250000</v>
      </c>
      <c r="F337">
        <v>2005</v>
      </c>
    </row>
    <row r="338" spans="1:6" hidden="1" x14ac:dyDescent="0.2">
      <c r="A338" t="s">
        <v>53</v>
      </c>
      <c r="B338" t="str">
        <f t="shared" si="13"/>
        <v>Smith Richardson Foundation_Hudson Institute200623000</v>
      </c>
      <c r="C338" t="s">
        <v>9</v>
      </c>
      <c r="D338" t="s">
        <v>5</v>
      </c>
      <c r="E338" s="2">
        <v>23000</v>
      </c>
      <c r="F338">
        <v>2006</v>
      </c>
    </row>
    <row r="339" spans="1:6" hidden="1" x14ac:dyDescent="0.2">
      <c r="A339" t="s">
        <v>53</v>
      </c>
      <c r="B339" t="str">
        <f t="shared" si="13"/>
        <v>Smith Richardson Foundation_Hudson Institute200625000</v>
      </c>
      <c r="C339" t="s">
        <v>9</v>
      </c>
      <c r="D339" t="s">
        <v>5</v>
      </c>
      <c r="E339" s="2">
        <v>25000</v>
      </c>
      <c r="F339">
        <v>2006</v>
      </c>
    </row>
    <row r="340" spans="1:6" hidden="1" x14ac:dyDescent="0.2">
      <c r="A340" t="s">
        <v>53</v>
      </c>
      <c r="B340" t="str">
        <f t="shared" si="13"/>
        <v>Smith Richardson Foundation_Hudson Institute200675000</v>
      </c>
      <c r="C340" t="s">
        <v>9</v>
      </c>
      <c r="D340" t="s">
        <v>5</v>
      </c>
      <c r="E340" s="2">
        <v>75000</v>
      </c>
      <c r="F340">
        <v>2006</v>
      </c>
    </row>
    <row r="341" spans="1:6" hidden="1" x14ac:dyDescent="0.2">
      <c r="A341" t="s">
        <v>53</v>
      </c>
      <c r="B341" t="str">
        <f t="shared" si="13"/>
        <v>Smith Richardson Foundation_Hudson Institute2006150000</v>
      </c>
      <c r="C341" t="s">
        <v>9</v>
      </c>
      <c r="D341" t="s">
        <v>5</v>
      </c>
      <c r="E341" s="2">
        <v>150000</v>
      </c>
      <c r="F341">
        <v>2006</v>
      </c>
    </row>
    <row r="342" spans="1:6" hidden="1" x14ac:dyDescent="0.2">
      <c r="A342" t="s">
        <v>53</v>
      </c>
      <c r="B342" t="str">
        <f t="shared" si="13"/>
        <v>Smith Richardson Foundation_Hudson Institute2006250000</v>
      </c>
      <c r="C342" t="s">
        <v>9</v>
      </c>
      <c r="D342" t="s">
        <v>5</v>
      </c>
      <c r="E342" s="2">
        <v>250000</v>
      </c>
      <c r="F342">
        <v>2006</v>
      </c>
    </row>
    <row r="343" spans="1:6" hidden="1" x14ac:dyDescent="0.2">
      <c r="A343" t="s">
        <v>53</v>
      </c>
      <c r="B343" t="str">
        <f t="shared" si="13"/>
        <v>Smith Richardson Foundation_Hudson Institute2006250000</v>
      </c>
      <c r="C343" t="s">
        <v>9</v>
      </c>
      <c r="D343" t="s">
        <v>5</v>
      </c>
      <c r="E343" s="2">
        <v>250000</v>
      </c>
      <c r="F343">
        <v>2006</v>
      </c>
    </row>
    <row r="344" spans="1:6" hidden="1" x14ac:dyDescent="0.2">
      <c r="A344" t="s">
        <v>53</v>
      </c>
      <c r="B344" t="str">
        <f t="shared" si="13"/>
        <v>Smith Richardson Foundation_Hudson Institute200721800</v>
      </c>
      <c r="C344" t="s">
        <v>9</v>
      </c>
      <c r="D344" t="s">
        <v>5</v>
      </c>
      <c r="E344" s="2">
        <v>21800</v>
      </c>
      <c r="F344">
        <v>2007</v>
      </c>
    </row>
    <row r="345" spans="1:6" hidden="1" x14ac:dyDescent="0.2">
      <c r="A345" t="s">
        <v>53</v>
      </c>
      <c r="B345" t="str">
        <f t="shared" si="13"/>
        <v>Smith Richardson Foundation_Hudson Institute200748950</v>
      </c>
      <c r="C345" t="s">
        <v>9</v>
      </c>
      <c r="D345" t="s">
        <v>5</v>
      </c>
      <c r="E345" s="2">
        <v>48950</v>
      </c>
      <c r="F345">
        <v>2007</v>
      </c>
    </row>
    <row r="346" spans="1:6" hidden="1" x14ac:dyDescent="0.2">
      <c r="A346" t="s">
        <v>53</v>
      </c>
      <c r="B346" t="str">
        <f t="shared" si="13"/>
        <v>Smith Richardson Foundation_Hudson Institute2007125000</v>
      </c>
      <c r="C346" t="s">
        <v>9</v>
      </c>
      <c r="D346" t="s">
        <v>5</v>
      </c>
      <c r="E346" s="2">
        <v>125000</v>
      </c>
      <c r="F346">
        <v>2007</v>
      </c>
    </row>
    <row r="347" spans="1:6" hidden="1" x14ac:dyDescent="0.2">
      <c r="A347" t="s">
        <v>53</v>
      </c>
      <c r="B347" t="str">
        <f t="shared" si="13"/>
        <v>Smith Richardson Foundation_Hudson Institute2007125000</v>
      </c>
      <c r="C347" t="s">
        <v>9</v>
      </c>
      <c r="D347" t="s">
        <v>5</v>
      </c>
      <c r="E347" s="2">
        <v>125000</v>
      </c>
      <c r="F347">
        <v>2007</v>
      </c>
    </row>
    <row r="348" spans="1:6" hidden="1" x14ac:dyDescent="0.2">
      <c r="A348" t="s">
        <v>53</v>
      </c>
      <c r="B348" t="str">
        <f t="shared" si="13"/>
        <v>Smith Richardson Foundation_Hudson Institute20081325000</v>
      </c>
      <c r="C348" t="s">
        <v>9</v>
      </c>
      <c r="D348" t="s">
        <v>5</v>
      </c>
      <c r="E348" s="2">
        <v>1325000</v>
      </c>
      <c r="F348">
        <v>2008</v>
      </c>
    </row>
    <row r="349" spans="1:6" hidden="1" x14ac:dyDescent="0.2">
      <c r="A349" t="s">
        <v>53</v>
      </c>
      <c r="B349" t="str">
        <f t="shared" si="13"/>
        <v>Smith Richardson Foundation_Hudson Institute200939820</v>
      </c>
      <c r="C349" t="s">
        <v>9</v>
      </c>
      <c r="D349" t="s">
        <v>5</v>
      </c>
      <c r="E349" s="2">
        <v>39820</v>
      </c>
      <c r="F349">
        <v>2009</v>
      </c>
    </row>
    <row r="350" spans="1:6" hidden="1" x14ac:dyDescent="0.2">
      <c r="A350" t="s">
        <v>53</v>
      </c>
      <c r="B350" t="str">
        <f t="shared" si="13"/>
        <v>Smith Richardson Foundation_Hudson Institute2009135000</v>
      </c>
      <c r="C350" t="s">
        <v>9</v>
      </c>
      <c r="D350" t="s">
        <v>5</v>
      </c>
      <c r="E350" s="2">
        <v>135000</v>
      </c>
      <c r="F350">
        <v>2009</v>
      </c>
    </row>
    <row r="351" spans="1:6" hidden="1" x14ac:dyDescent="0.2">
      <c r="A351" t="s">
        <v>53</v>
      </c>
      <c r="B351" t="str">
        <f t="shared" si="13"/>
        <v>Smith Richardson Foundation_Hudson Institute2009300000</v>
      </c>
      <c r="C351" t="s">
        <v>9</v>
      </c>
      <c r="D351" t="s">
        <v>5</v>
      </c>
      <c r="E351" s="2">
        <v>300000</v>
      </c>
      <c r="F351">
        <v>2009</v>
      </c>
    </row>
    <row r="352" spans="1:6" hidden="1" x14ac:dyDescent="0.2">
      <c r="A352" t="s">
        <v>53</v>
      </c>
      <c r="B352" t="str">
        <f t="shared" si="13"/>
        <v>Smith Richardson Foundation_Hudson Institute201049500</v>
      </c>
      <c r="C352" t="s">
        <v>9</v>
      </c>
      <c r="D352" t="s">
        <v>5</v>
      </c>
      <c r="E352" s="2">
        <v>49500</v>
      </c>
      <c r="F352">
        <v>2010</v>
      </c>
    </row>
    <row r="353" spans="1:7" hidden="1" x14ac:dyDescent="0.2">
      <c r="A353" t="s">
        <v>53</v>
      </c>
      <c r="B353" t="str">
        <f t="shared" si="13"/>
        <v>Smith Richardson Foundation_Hudson Institute201075000</v>
      </c>
      <c r="C353" t="s">
        <v>9</v>
      </c>
      <c r="D353" t="s">
        <v>5</v>
      </c>
      <c r="E353" s="2">
        <v>75000</v>
      </c>
      <c r="F353">
        <v>2010</v>
      </c>
    </row>
    <row r="354" spans="1:7" hidden="1" x14ac:dyDescent="0.2">
      <c r="A354" t="s">
        <v>53</v>
      </c>
      <c r="B354" t="str">
        <f t="shared" si="13"/>
        <v>Smith Richardson Foundation_Hudson Institute2010121500</v>
      </c>
      <c r="C354" t="s">
        <v>9</v>
      </c>
      <c r="D354" t="s">
        <v>5</v>
      </c>
      <c r="E354" s="2">
        <v>121500</v>
      </c>
      <c r="F354">
        <v>2010</v>
      </c>
    </row>
    <row r="355" spans="1:7" hidden="1" x14ac:dyDescent="0.2">
      <c r="A355" t="s">
        <v>53</v>
      </c>
      <c r="B355" t="str">
        <f t="shared" si="13"/>
        <v>Smith Richardson Foundation_Hudson Institute2010150000</v>
      </c>
      <c r="C355" t="s">
        <v>9</v>
      </c>
      <c r="D355" t="s">
        <v>5</v>
      </c>
      <c r="E355" s="2">
        <v>150000</v>
      </c>
      <c r="F355">
        <v>2010</v>
      </c>
    </row>
    <row r="356" spans="1:7" hidden="1" x14ac:dyDescent="0.2">
      <c r="A356" t="s">
        <v>53</v>
      </c>
      <c r="B356" t="str">
        <f t="shared" si="13"/>
        <v>Smith Richardson Foundation_Hudson Institute201125000</v>
      </c>
      <c r="C356" t="s">
        <v>9</v>
      </c>
      <c r="D356" t="s">
        <v>5</v>
      </c>
      <c r="E356" s="2">
        <v>25000</v>
      </c>
      <c r="F356">
        <v>2011</v>
      </c>
    </row>
    <row r="357" spans="1:7" hidden="1" x14ac:dyDescent="0.2">
      <c r="A357" t="s">
        <v>53</v>
      </c>
      <c r="B357" t="str">
        <f t="shared" si="13"/>
        <v>Smith Richardson Foundation_Hudson Institute201129985</v>
      </c>
      <c r="C357" t="s">
        <v>9</v>
      </c>
      <c r="D357" t="s">
        <v>5</v>
      </c>
      <c r="E357" s="2">
        <v>29985</v>
      </c>
      <c r="F357">
        <v>2011</v>
      </c>
    </row>
    <row r="358" spans="1:7" hidden="1" x14ac:dyDescent="0.2">
      <c r="A358" t="s">
        <v>53</v>
      </c>
      <c r="B358" t="str">
        <f t="shared" si="13"/>
        <v>Smith Richardson Foundation_Hudson Institute2011121500</v>
      </c>
      <c r="C358" t="s">
        <v>9</v>
      </c>
      <c r="D358" t="s">
        <v>5</v>
      </c>
      <c r="E358" s="2">
        <v>121500</v>
      </c>
      <c r="F358">
        <v>2011</v>
      </c>
    </row>
    <row r="359" spans="1:7" hidden="1" x14ac:dyDescent="0.2">
      <c r="A359" t="s">
        <v>53</v>
      </c>
      <c r="B359" t="str">
        <f t="shared" si="13"/>
        <v>Smith Richardson Foundation_Hudson Institute2012200000</v>
      </c>
      <c r="C359" t="s">
        <v>9</v>
      </c>
      <c r="D359" t="s">
        <v>5</v>
      </c>
      <c r="E359" s="2">
        <v>200000</v>
      </c>
      <c r="F359">
        <v>2012</v>
      </c>
    </row>
    <row r="360" spans="1:7" hidden="1" x14ac:dyDescent="0.2">
      <c r="A360" t="s">
        <v>53</v>
      </c>
      <c r="B360" t="str">
        <f t="shared" si="13"/>
        <v>Smith Richardson Foundation_Hudson Institute2012120000</v>
      </c>
      <c r="C360" t="s">
        <v>9</v>
      </c>
      <c r="D360" t="s">
        <v>5</v>
      </c>
      <c r="E360" s="2">
        <v>120000</v>
      </c>
      <c r="F360">
        <v>2012</v>
      </c>
    </row>
    <row r="361" spans="1:7" hidden="1" x14ac:dyDescent="0.2">
      <c r="A361" t="s">
        <v>53</v>
      </c>
      <c r="B361" t="str">
        <f t="shared" si="13"/>
        <v>Smith Richardson Foundation_Hudson Institute2012100000</v>
      </c>
      <c r="C361" t="s">
        <v>9</v>
      </c>
      <c r="D361" t="s">
        <v>5</v>
      </c>
      <c r="E361" s="2">
        <v>100000</v>
      </c>
      <c r="F361">
        <v>2012</v>
      </c>
    </row>
    <row r="362" spans="1:7" hidden="1" x14ac:dyDescent="0.2">
      <c r="A362" t="s">
        <v>53</v>
      </c>
      <c r="B362" t="str">
        <f t="shared" si="13"/>
        <v>Smith Richardson Foundation_Hudson Institute2012100000</v>
      </c>
      <c r="C362" t="s">
        <v>9</v>
      </c>
      <c r="D362" t="s">
        <v>5</v>
      </c>
      <c r="E362" s="2">
        <v>100000</v>
      </c>
      <c r="F362">
        <v>2012</v>
      </c>
    </row>
    <row r="363" spans="1:7" hidden="1" x14ac:dyDescent="0.2">
      <c r="A363" t="s">
        <v>53</v>
      </c>
      <c r="B363" t="str">
        <f t="shared" si="13"/>
        <v>Smith Richardson Foundation_Hudson Institute201275000</v>
      </c>
      <c r="C363" t="s">
        <v>9</v>
      </c>
      <c r="D363" t="s">
        <v>5</v>
      </c>
      <c r="E363" s="2">
        <v>75000</v>
      </c>
      <c r="F363">
        <v>2012</v>
      </c>
    </row>
    <row r="364" spans="1:7" hidden="1" x14ac:dyDescent="0.2">
      <c r="A364" t="s">
        <v>53</v>
      </c>
      <c r="B364" t="str">
        <f t="shared" si="13"/>
        <v>Smith Richardson Foundation_Hudson Institute201260000</v>
      </c>
      <c r="C364" t="s">
        <v>9</v>
      </c>
      <c r="D364" t="s">
        <v>5</v>
      </c>
      <c r="E364" s="2">
        <v>60000</v>
      </c>
      <c r="F364">
        <v>2012</v>
      </c>
    </row>
    <row r="365" spans="1:7" hidden="1" x14ac:dyDescent="0.2">
      <c r="A365" t="s">
        <v>53</v>
      </c>
      <c r="B365" t="str">
        <f t="shared" si="13"/>
        <v>Smith Richardson Foundation_Hudson Institute201250000</v>
      </c>
      <c r="C365" t="s">
        <v>9</v>
      </c>
      <c r="D365" t="s">
        <v>5</v>
      </c>
      <c r="E365" s="2">
        <v>50000</v>
      </c>
      <c r="F365">
        <v>2012</v>
      </c>
    </row>
    <row r="366" spans="1:7" hidden="1" x14ac:dyDescent="0.2">
      <c r="A366" t="s">
        <v>53</v>
      </c>
      <c r="B366" t="str">
        <f t="shared" ref="B366:B429" si="14">C366&amp;"_"&amp;D366&amp;F366&amp;E366</f>
        <v>Smith Richardson Foundation_Hudson Institute201244495</v>
      </c>
      <c r="C366" t="s">
        <v>9</v>
      </c>
      <c r="D366" t="s">
        <v>5</v>
      </c>
      <c r="E366" s="2">
        <v>44495</v>
      </c>
      <c r="F366">
        <v>2012</v>
      </c>
    </row>
    <row r="367" spans="1:7" hidden="1" x14ac:dyDescent="0.2">
      <c r="A367">
        <v>990</v>
      </c>
      <c r="B367" t="str">
        <f t="shared" si="14"/>
        <v>Smith Richardson Foundation_Hudson Institute201350000</v>
      </c>
      <c r="C367" t="s">
        <v>9</v>
      </c>
      <c r="D367" t="s">
        <v>5</v>
      </c>
      <c r="E367" s="2">
        <v>50000</v>
      </c>
      <c r="F367">
        <v>2013</v>
      </c>
      <c r="G367" t="s">
        <v>86</v>
      </c>
    </row>
    <row r="368" spans="1:7" hidden="1" x14ac:dyDescent="0.2">
      <c r="A368">
        <v>990</v>
      </c>
      <c r="B368" t="str">
        <f t="shared" si="14"/>
        <v>Smith Richardson Foundation_Hudson Institute2013120000</v>
      </c>
      <c r="C368" t="s">
        <v>9</v>
      </c>
      <c r="D368" t="s">
        <v>5</v>
      </c>
      <c r="E368" s="2">
        <v>120000</v>
      </c>
      <c r="F368">
        <v>2013</v>
      </c>
      <c r="G368" t="s">
        <v>86</v>
      </c>
    </row>
    <row r="369" spans="1:7" hidden="1" x14ac:dyDescent="0.2">
      <c r="A369">
        <v>990</v>
      </c>
      <c r="B369" t="str">
        <f t="shared" si="14"/>
        <v>Smith Richardson Foundation_Hudson Institute201380000</v>
      </c>
      <c r="C369" t="s">
        <v>9</v>
      </c>
      <c r="D369" t="s">
        <v>5</v>
      </c>
      <c r="E369" s="2">
        <v>80000</v>
      </c>
      <c r="F369">
        <v>2013</v>
      </c>
      <c r="G369" t="s">
        <v>86</v>
      </c>
    </row>
    <row r="370" spans="1:7" hidden="1" x14ac:dyDescent="0.2">
      <c r="A370">
        <v>990</v>
      </c>
      <c r="B370" t="str">
        <f t="shared" si="14"/>
        <v>Smith Richardson Foundation_Hudson Institute201375000</v>
      </c>
      <c r="C370" t="s">
        <v>9</v>
      </c>
      <c r="D370" t="s">
        <v>5</v>
      </c>
      <c r="E370" s="2">
        <v>75000</v>
      </c>
      <c r="F370">
        <v>2013</v>
      </c>
      <c r="G370" t="s">
        <v>86</v>
      </c>
    </row>
    <row r="371" spans="1:7" hidden="1" x14ac:dyDescent="0.2">
      <c r="A371">
        <v>990</v>
      </c>
      <c r="B371" t="str">
        <f t="shared" si="14"/>
        <v>Smith Richardson Foundation_Hudson Institute2013100000</v>
      </c>
      <c r="C371" t="s">
        <v>9</v>
      </c>
      <c r="D371" t="s">
        <v>5</v>
      </c>
      <c r="E371" s="2">
        <v>100000</v>
      </c>
      <c r="F371">
        <v>2013</v>
      </c>
      <c r="G371" t="s">
        <v>86</v>
      </c>
    </row>
    <row r="372" spans="1:7" hidden="1" x14ac:dyDescent="0.2">
      <c r="A372">
        <v>990</v>
      </c>
      <c r="B372" t="str">
        <f t="shared" si="14"/>
        <v>Smith Richardson Foundation_Hudson Institute2013100000</v>
      </c>
      <c r="C372" t="s">
        <v>9</v>
      </c>
      <c r="D372" t="s">
        <v>5</v>
      </c>
      <c r="E372" s="2">
        <v>100000</v>
      </c>
      <c r="F372">
        <v>2013</v>
      </c>
      <c r="G372" t="s">
        <v>86</v>
      </c>
    </row>
    <row r="373" spans="1:7" hidden="1" x14ac:dyDescent="0.2">
      <c r="A373">
        <v>990</v>
      </c>
      <c r="B373" t="str">
        <f t="shared" si="14"/>
        <v>Smith Richardson Foundation_Hudson Institute2014142714</v>
      </c>
      <c r="C373" t="s">
        <v>9</v>
      </c>
      <c r="D373" t="s">
        <v>5</v>
      </c>
      <c r="E373" s="2">
        <v>142714</v>
      </c>
      <c r="F373">
        <v>2014</v>
      </c>
      <c r="G373" t="s">
        <v>86</v>
      </c>
    </row>
    <row r="374" spans="1:7" hidden="1" x14ac:dyDescent="0.2">
      <c r="A374">
        <v>990</v>
      </c>
      <c r="B374" t="str">
        <f t="shared" si="14"/>
        <v>Smith Richardson Foundation_Hudson Institute2014130191</v>
      </c>
      <c r="C374" t="s">
        <v>9</v>
      </c>
      <c r="D374" t="s">
        <v>5</v>
      </c>
      <c r="E374" s="2">
        <v>130191</v>
      </c>
      <c r="F374">
        <v>2014</v>
      </c>
      <c r="G374" t="s">
        <v>86</v>
      </c>
    </row>
    <row r="375" spans="1:7" hidden="1" x14ac:dyDescent="0.2">
      <c r="A375">
        <v>990</v>
      </c>
      <c r="B375" t="str">
        <f t="shared" si="14"/>
        <v>Smith Richardson Foundation_Hudson Institute2014294646</v>
      </c>
      <c r="C375" t="s">
        <v>9</v>
      </c>
      <c r="D375" t="s">
        <v>5</v>
      </c>
      <c r="E375" s="2">
        <v>294646</v>
      </c>
      <c r="F375">
        <v>2014</v>
      </c>
      <c r="G375" t="s">
        <v>86</v>
      </c>
    </row>
    <row r="376" spans="1:7" hidden="1" x14ac:dyDescent="0.2">
      <c r="A376">
        <v>990</v>
      </c>
      <c r="B376" t="str">
        <f t="shared" si="14"/>
        <v>Smith Richardson Foundation_Hudson Institute201450000</v>
      </c>
      <c r="C376" t="s">
        <v>9</v>
      </c>
      <c r="D376" t="s">
        <v>5</v>
      </c>
      <c r="E376" s="2">
        <v>50000</v>
      </c>
      <c r="F376">
        <v>2014</v>
      </c>
      <c r="G376" t="s">
        <v>86</v>
      </c>
    </row>
    <row r="377" spans="1:7" hidden="1" x14ac:dyDescent="0.2">
      <c r="A377">
        <v>990</v>
      </c>
      <c r="B377" t="str">
        <f t="shared" si="14"/>
        <v>Smith Richardson Foundation_Hudson Institute2014240882</v>
      </c>
      <c r="C377" t="s">
        <v>9</v>
      </c>
      <c r="D377" t="s">
        <v>5</v>
      </c>
      <c r="E377" s="2">
        <v>240882</v>
      </c>
      <c r="F377">
        <v>2014</v>
      </c>
      <c r="G377" t="s">
        <v>86</v>
      </c>
    </row>
    <row r="378" spans="1:7" hidden="1" x14ac:dyDescent="0.2">
      <c r="A378">
        <v>990</v>
      </c>
      <c r="B378" t="str">
        <f t="shared" si="14"/>
        <v>Smith Richardson Foundation_Hudson Institute2015147323</v>
      </c>
      <c r="C378" t="s">
        <v>9</v>
      </c>
      <c r="D378" t="s">
        <v>5</v>
      </c>
      <c r="E378" s="2">
        <v>147323</v>
      </c>
      <c r="F378">
        <v>2015</v>
      </c>
      <c r="G378" t="s">
        <v>86</v>
      </c>
    </row>
    <row r="379" spans="1:7" hidden="1" x14ac:dyDescent="0.2">
      <c r="A379">
        <v>990</v>
      </c>
      <c r="B379" t="str">
        <f t="shared" si="14"/>
        <v>Smith Richardson Foundation_Hudson Institute2015150000</v>
      </c>
      <c r="C379" t="s">
        <v>9</v>
      </c>
      <c r="D379" t="s">
        <v>5</v>
      </c>
      <c r="E379" s="2">
        <v>150000</v>
      </c>
      <c r="F379">
        <v>2015</v>
      </c>
      <c r="G379" t="s">
        <v>86</v>
      </c>
    </row>
    <row r="380" spans="1:7" hidden="1" x14ac:dyDescent="0.2">
      <c r="A380">
        <v>990</v>
      </c>
      <c r="B380" t="str">
        <f t="shared" si="14"/>
        <v>Smith Richardson Foundation_Hudson Institute2015120441</v>
      </c>
      <c r="C380" t="s">
        <v>9</v>
      </c>
      <c r="D380" t="s">
        <v>5</v>
      </c>
      <c r="E380" s="2">
        <v>120441</v>
      </c>
      <c r="F380">
        <v>2015</v>
      </c>
      <c r="G380" t="s">
        <v>86</v>
      </c>
    </row>
    <row r="381" spans="1:7" hidden="1" x14ac:dyDescent="0.2">
      <c r="A381">
        <v>990</v>
      </c>
      <c r="B381" t="str">
        <f t="shared" si="14"/>
        <v>Smith Richardson Foundation_Hudson Institute201580000</v>
      </c>
      <c r="C381" t="s">
        <v>9</v>
      </c>
      <c r="D381" t="s">
        <v>5</v>
      </c>
      <c r="E381" s="2">
        <v>80000</v>
      </c>
      <c r="F381">
        <v>2015</v>
      </c>
      <c r="G381" t="s">
        <v>86</v>
      </c>
    </row>
    <row r="382" spans="1:7" hidden="1" x14ac:dyDescent="0.2">
      <c r="A382">
        <v>990</v>
      </c>
      <c r="B382" t="str">
        <f t="shared" si="14"/>
        <v>Smith Richardson Foundation_Hudson Institute2015100000</v>
      </c>
      <c r="C382" t="s">
        <v>9</v>
      </c>
      <c r="D382" t="s">
        <v>5</v>
      </c>
      <c r="E382" s="2">
        <v>100000</v>
      </c>
      <c r="F382">
        <v>2015</v>
      </c>
      <c r="G382" t="s">
        <v>86</v>
      </c>
    </row>
    <row r="383" spans="1:7" hidden="1" x14ac:dyDescent="0.2">
      <c r="A383" t="s">
        <v>53</v>
      </c>
      <c r="B383" t="str">
        <f t="shared" si="14"/>
        <v>Stuart Family Foundation_Hudson Institute200775000</v>
      </c>
      <c r="C383" t="s">
        <v>29</v>
      </c>
      <c r="D383" t="s">
        <v>5</v>
      </c>
      <c r="E383" s="2">
        <v>75000</v>
      </c>
      <c r="F383">
        <v>2007</v>
      </c>
    </row>
    <row r="384" spans="1:7" hidden="1" x14ac:dyDescent="0.2">
      <c r="A384" t="s">
        <v>53</v>
      </c>
      <c r="B384" t="str">
        <f t="shared" si="14"/>
        <v>Stuart Family Foundation_Hudson Institute2008100000</v>
      </c>
      <c r="C384" t="s">
        <v>29</v>
      </c>
      <c r="D384" t="s">
        <v>5</v>
      </c>
      <c r="E384" s="2">
        <v>100000</v>
      </c>
      <c r="F384">
        <v>2008</v>
      </c>
    </row>
    <row r="385" spans="1:6" hidden="1" x14ac:dyDescent="0.2">
      <c r="A385" t="s">
        <v>53</v>
      </c>
      <c r="B385" t="str">
        <f t="shared" si="14"/>
        <v>Sweetfeet Foundation_Hudson Institute2005360000</v>
      </c>
      <c r="C385" t="s">
        <v>32</v>
      </c>
      <c r="D385" t="s">
        <v>5</v>
      </c>
      <c r="E385" s="2">
        <v>360000</v>
      </c>
      <c r="F385">
        <v>2005</v>
      </c>
    </row>
    <row r="386" spans="1:6" hidden="1" x14ac:dyDescent="0.2">
      <c r="A386" t="s">
        <v>53</v>
      </c>
      <c r="B386" t="str">
        <f t="shared" si="14"/>
        <v>The Carthage Foundation_Hudson Institute199140000</v>
      </c>
      <c r="C386" t="s">
        <v>28</v>
      </c>
      <c r="D386" t="s">
        <v>5</v>
      </c>
      <c r="E386" s="2">
        <v>40000</v>
      </c>
      <c r="F386">
        <v>1991</v>
      </c>
    </row>
    <row r="387" spans="1:6" hidden="1" x14ac:dyDescent="0.2">
      <c r="A387" t="s">
        <v>53</v>
      </c>
      <c r="B387" t="str">
        <f t="shared" si="14"/>
        <v>The Carthage Foundation_Hudson Institute199475000</v>
      </c>
      <c r="C387" t="s">
        <v>28</v>
      </c>
      <c r="D387" t="s">
        <v>5</v>
      </c>
      <c r="E387" s="2">
        <v>75000</v>
      </c>
      <c r="F387">
        <v>1994</v>
      </c>
    </row>
    <row r="388" spans="1:6" hidden="1" x14ac:dyDescent="0.2">
      <c r="A388" t="s">
        <v>53</v>
      </c>
      <c r="B388" t="str">
        <f t="shared" si="14"/>
        <v>The Carthage Foundation_Hudson Institute199420000</v>
      </c>
      <c r="C388" t="s">
        <v>28</v>
      </c>
      <c r="D388" t="s">
        <v>5</v>
      </c>
      <c r="E388" s="2">
        <v>20000</v>
      </c>
      <c r="F388">
        <v>1994</v>
      </c>
    </row>
    <row r="389" spans="1:6" hidden="1" x14ac:dyDescent="0.2">
      <c r="A389" t="s">
        <v>53</v>
      </c>
      <c r="B389" t="str">
        <f t="shared" si="14"/>
        <v>The Carthage Foundation_Hudson Institute1994100000</v>
      </c>
      <c r="C389" t="s">
        <v>28</v>
      </c>
      <c r="D389" t="s">
        <v>5</v>
      </c>
      <c r="E389" s="2">
        <v>100000</v>
      </c>
      <c r="F389">
        <v>1994</v>
      </c>
    </row>
    <row r="390" spans="1:6" hidden="1" x14ac:dyDescent="0.2">
      <c r="A390" t="s">
        <v>53</v>
      </c>
      <c r="B390" t="str">
        <f t="shared" si="14"/>
        <v>The Carthage Foundation_Hudson Institute199540000</v>
      </c>
      <c r="C390" t="s">
        <v>28</v>
      </c>
      <c r="D390" t="s">
        <v>5</v>
      </c>
      <c r="E390" s="2">
        <v>40000</v>
      </c>
      <c r="F390">
        <v>1995</v>
      </c>
    </row>
    <row r="391" spans="1:6" hidden="1" x14ac:dyDescent="0.2">
      <c r="A391" t="s">
        <v>53</v>
      </c>
      <c r="B391" t="str">
        <f t="shared" si="14"/>
        <v>The Carthage Foundation_Hudson Institute1995175000</v>
      </c>
      <c r="C391" t="s">
        <v>28</v>
      </c>
      <c r="D391" t="s">
        <v>5</v>
      </c>
      <c r="E391" s="2">
        <v>175000</v>
      </c>
      <c r="F391">
        <v>1995</v>
      </c>
    </row>
    <row r="392" spans="1:6" hidden="1" x14ac:dyDescent="0.2">
      <c r="A392" t="s">
        <v>53</v>
      </c>
      <c r="B392" t="str">
        <f t="shared" si="14"/>
        <v>The Carthage Foundation_Hudson Institute199630000</v>
      </c>
      <c r="C392" t="s">
        <v>28</v>
      </c>
      <c r="D392" t="s">
        <v>5</v>
      </c>
      <c r="E392" s="2">
        <v>30000</v>
      </c>
      <c r="F392">
        <v>1996</v>
      </c>
    </row>
    <row r="393" spans="1:6" hidden="1" x14ac:dyDescent="0.2">
      <c r="A393" t="s">
        <v>53</v>
      </c>
      <c r="B393" t="str">
        <f t="shared" si="14"/>
        <v>The Carthage Foundation_Hudson Institute199760000</v>
      </c>
      <c r="C393" t="s">
        <v>28</v>
      </c>
      <c r="D393" t="s">
        <v>5</v>
      </c>
      <c r="E393" s="2">
        <v>60000</v>
      </c>
      <c r="F393">
        <v>1997</v>
      </c>
    </row>
    <row r="394" spans="1:6" hidden="1" x14ac:dyDescent="0.2">
      <c r="A394" t="s">
        <v>53</v>
      </c>
      <c r="B394" t="str">
        <f t="shared" si="14"/>
        <v>The Carthage Foundation_Hudson Institute199965000</v>
      </c>
      <c r="C394" t="s">
        <v>28</v>
      </c>
      <c r="D394" t="s">
        <v>5</v>
      </c>
      <c r="E394" s="2">
        <v>65000</v>
      </c>
      <c r="F394">
        <v>1999</v>
      </c>
    </row>
    <row r="395" spans="1:6" hidden="1" x14ac:dyDescent="0.2">
      <c r="A395" t="s">
        <v>53</v>
      </c>
      <c r="B395" t="str">
        <f t="shared" si="14"/>
        <v>The Carthage Foundation_Hudson Institute200285000</v>
      </c>
      <c r="C395" t="s">
        <v>28</v>
      </c>
      <c r="D395" t="s">
        <v>5</v>
      </c>
      <c r="E395" s="2">
        <v>85000</v>
      </c>
      <c r="F395">
        <v>2002</v>
      </c>
    </row>
    <row r="396" spans="1:6" hidden="1" x14ac:dyDescent="0.2">
      <c r="A396" t="s">
        <v>53</v>
      </c>
      <c r="B396" t="str">
        <f t="shared" si="14"/>
        <v>The Carthage Foundation_Hudson Institute200385000</v>
      </c>
      <c r="C396" t="s">
        <v>28</v>
      </c>
      <c r="D396" t="s">
        <v>5</v>
      </c>
      <c r="E396" s="2">
        <v>85000</v>
      </c>
      <c r="F396">
        <v>2003</v>
      </c>
    </row>
    <row r="397" spans="1:6" hidden="1" x14ac:dyDescent="0.2">
      <c r="A397" t="s">
        <v>53</v>
      </c>
      <c r="B397" t="str">
        <f t="shared" si="14"/>
        <v>The Carthage Foundation_Hudson Institute200550000</v>
      </c>
      <c r="C397" t="s">
        <v>28</v>
      </c>
      <c r="D397" t="s">
        <v>5</v>
      </c>
      <c r="E397" s="2">
        <v>50000</v>
      </c>
      <c r="F397">
        <v>2005</v>
      </c>
    </row>
    <row r="398" spans="1:6" hidden="1" x14ac:dyDescent="0.2">
      <c r="A398" t="s">
        <v>53</v>
      </c>
      <c r="B398" t="str">
        <f t="shared" si="14"/>
        <v>The Carthage Foundation_Hudson Institute200850000</v>
      </c>
      <c r="C398" t="s">
        <v>28</v>
      </c>
      <c r="D398" t="s">
        <v>5</v>
      </c>
      <c r="E398" s="2">
        <v>50000</v>
      </c>
      <c r="F398">
        <v>2008</v>
      </c>
    </row>
    <row r="399" spans="1:6" hidden="1" x14ac:dyDescent="0.2">
      <c r="A399" t="s">
        <v>53</v>
      </c>
      <c r="B399" t="str">
        <f t="shared" si="14"/>
        <v>The Lynde and Harry Bradley Foundation_Hudson Institute198780000</v>
      </c>
      <c r="C399" t="s">
        <v>8</v>
      </c>
      <c r="D399" t="s">
        <v>5</v>
      </c>
      <c r="E399" s="2">
        <v>80000</v>
      </c>
      <c r="F399">
        <v>1987</v>
      </c>
    </row>
    <row r="400" spans="1:6" hidden="1" x14ac:dyDescent="0.2">
      <c r="A400" t="s">
        <v>53</v>
      </c>
      <c r="B400" t="str">
        <f t="shared" si="14"/>
        <v>The Lynde and Harry Bradley Foundation_Hudson Institute198957580</v>
      </c>
      <c r="C400" t="s">
        <v>8</v>
      </c>
      <c r="D400" t="s">
        <v>5</v>
      </c>
      <c r="E400" s="2">
        <v>57580</v>
      </c>
      <c r="F400">
        <v>1989</v>
      </c>
    </row>
    <row r="401" spans="1:6" hidden="1" x14ac:dyDescent="0.2">
      <c r="A401" t="s">
        <v>53</v>
      </c>
      <c r="B401" t="str">
        <f t="shared" si="14"/>
        <v>The Lynde and Harry Bradley Foundation_Hudson Institute1989125000</v>
      </c>
      <c r="C401" t="s">
        <v>8</v>
      </c>
      <c r="D401" t="s">
        <v>5</v>
      </c>
      <c r="E401" s="2">
        <v>125000</v>
      </c>
      <c r="F401">
        <v>1989</v>
      </c>
    </row>
    <row r="402" spans="1:6" hidden="1" x14ac:dyDescent="0.2">
      <c r="A402" t="s">
        <v>53</v>
      </c>
      <c r="B402" t="str">
        <f t="shared" si="14"/>
        <v>The Lynde and Harry Bradley Foundation_Hudson Institute199062500</v>
      </c>
      <c r="C402" t="s">
        <v>8</v>
      </c>
      <c r="D402" t="s">
        <v>5</v>
      </c>
      <c r="E402" s="2">
        <v>62500</v>
      </c>
      <c r="F402">
        <v>1990</v>
      </c>
    </row>
    <row r="403" spans="1:6" hidden="1" x14ac:dyDescent="0.2">
      <c r="A403" t="s">
        <v>53</v>
      </c>
      <c r="B403" t="str">
        <f t="shared" si="14"/>
        <v>The Lynde and Harry Bradley Foundation_Hudson Institute199040000</v>
      </c>
      <c r="C403" t="s">
        <v>8</v>
      </c>
      <c r="D403" t="s">
        <v>5</v>
      </c>
      <c r="E403" s="2">
        <v>40000</v>
      </c>
      <c r="F403">
        <v>1990</v>
      </c>
    </row>
    <row r="404" spans="1:6" hidden="1" x14ac:dyDescent="0.2">
      <c r="A404" t="s">
        <v>53</v>
      </c>
      <c r="B404" t="str">
        <f t="shared" si="14"/>
        <v>The Lynde and Harry Bradley Foundation_Hudson Institute199162500</v>
      </c>
      <c r="C404" t="s">
        <v>8</v>
      </c>
      <c r="D404" t="s">
        <v>5</v>
      </c>
      <c r="E404" s="2">
        <v>62500</v>
      </c>
      <c r="F404">
        <v>1991</v>
      </c>
    </row>
    <row r="405" spans="1:6" hidden="1" x14ac:dyDescent="0.2">
      <c r="A405" t="s">
        <v>53</v>
      </c>
      <c r="B405" t="str">
        <f t="shared" si="14"/>
        <v>The Lynde and Harry Bradley Foundation_Hudson Institute199167500</v>
      </c>
      <c r="C405" t="s">
        <v>8</v>
      </c>
      <c r="D405" t="s">
        <v>5</v>
      </c>
      <c r="E405" s="2">
        <v>67500</v>
      </c>
      <c r="F405">
        <v>1991</v>
      </c>
    </row>
    <row r="406" spans="1:6" hidden="1" x14ac:dyDescent="0.2">
      <c r="A406" t="s">
        <v>53</v>
      </c>
      <c r="B406" t="str">
        <f t="shared" si="14"/>
        <v>The Lynde and Harry Bradley Foundation_Hudson Institute199214000</v>
      </c>
      <c r="C406" t="s">
        <v>8</v>
      </c>
      <c r="D406" t="s">
        <v>5</v>
      </c>
      <c r="E406" s="2">
        <v>14000</v>
      </c>
      <c r="F406">
        <v>1992</v>
      </c>
    </row>
    <row r="407" spans="1:6" hidden="1" x14ac:dyDescent="0.2">
      <c r="A407" t="s">
        <v>53</v>
      </c>
      <c r="B407" t="str">
        <f t="shared" si="14"/>
        <v>The Lynde and Harry Bradley Foundation_Hudson Institute199214667</v>
      </c>
      <c r="C407" t="s">
        <v>8</v>
      </c>
      <c r="D407" t="s">
        <v>5</v>
      </c>
      <c r="E407" s="2">
        <v>14667</v>
      </c>
      <c r="F407">
        <v>1992</v>
      </c>
    </row>
    <row r="408" spans="1:6" hidden="1" x14ac:dyDescent="0.2">
      <c r="A408" t="s">
        <v>53</v>
      </c>
      <c r="B408" t="str">
        <f t="shared" si="14"/>
        <v>The Lynde and Harry Bradley Foundation_Hudson Institute199222425</v>
      </c>
      <c r="C408" t="s">
        <v>8</v>
      </c>
      <c r="D408" t="s">
        <v>5</v>
      </c>
      <c r="E408" s="2">
        <v>22425</v>
      </c>
      <c r="F408">
        <v>1992</v>
      </c>
    </row>
    <row r="409" spans="1:6" hidden="1" x14ac:dyDescent="0.2">
      <c r="A409" t="s">
        <v>53</v>
      </c>
      <c r="B409" t="str">
        <f t="shared" si="14"/>
        <v>The Lynde and Harry Bradley Foundation_Hudson Institute199222425</v>
      </c>
      <c r="C409" t="s">
        <v>8</v>
      </c>
      <c r="D409" t="s">
        <v>5</v>
      </c>
      <c r="E409" s="2">
        <v>22425</v>
      </c>
      <c r="F409">
        <v>1992</v>
      </c>
    </row>
    <row r="410" spans="1:6" hidden="1" x14ac:dyDescent="0.2">
      <c r="A410" t="s">
        <v>53</v>
      </c>
      <c r="B410" t="str">
        <f t="shared" si="14"/>
        <v>The Lynde and Harry Bradley Foundation_Hudson Institute199237500</v>
      </c>
      <c r="C410" t="s">
        <v>8</v>
      </c>
      <c r="D410" t="s">
        <v>5</v>
      </c>
      <c r="E410" s="2">
        <v>37500</v>
      </c>
      <c r="F410">
        <v>1992</v>
      </c>
    </row>
    <row r="411" spans="1:6" hidden="1" x14ac:dyDescent="0.2">
      <c r="A411" t="s">
        <v>53</v>
      </c>
      <c r="B411" t="str">
        <f t="shared" si="14"/>
        <v>The Lynde and Harry Bradley Foundation_Hudson Institute199237500</v>
      </c>
      <c r="C411" t="s">
        <v>8</v>
      </c>
      <c r="D411" t="s">
        <v>5</v>
      </c>
      <c r="E411" s="2">
        <v>37500</v>
      </c>
      <c r="F411">
        <v>1992</v>
      </c>
    </row>
    <row r="412" spans="1:6" hidden="1" x14ac:dyDescent="0.2">
      <c r="A412" t="s">
        <v>53</v>
      </c>
      <c r="B412" t="str">
        <f t="shared" si="14"/>
        <v>The Lynde and Harry Bradley Foundation_Hudson Institute199237500</v>
      </c>
      <c r="C412" t="s">
        <v>8</v>
      </c>
      <c r="D412" t="s">
        <v>5</v>
      </c>
      <c r="E412" s="2">
        <v>37500</v>
      </c>
      <c r="F412">
        <v>1992</v>
      </c>
    </row>
    <row r="413" spans="1:6" hidden="1" x14ac:dyDescent="0.2">
      <c r="A413" t="s">
        <v>53</v>
      </c>
      <c r="B413" t="str">
        <f t="shared" si="14"/>
        <v>The Lynde and Harry Bradley Foundation_Hudson Institute199237500</v>
      </c>
      <c r="C413" t="s">
        <v>8</v>
      </c>
      <c r="D413" t="s">
        <v>5</v>
      </c>
      <c r="E413" s="2">
        <v>37500</v>
      </c>
      <c r="F413">
        <v>1992</v>
      </c>
    </row>
    <row r="414" spans="1:6" hidden="1" x14ac:dyDescent="0.2">
      <c r="A414" t="s">
        <v>53</v>
      </c>
      <c r="B414" t="str">
        <f t="shared" si="14"/>
        <v>The Lynde and Harry Bradley Foundation_Hudson Institute199267500</v>
      </c>
      <c r="C414" t="s">
        <v>8</v>
      </c>
      <c r="D414" t="s">
        <v>5</v>
      </c>
      <c r="E414" s="2">
        <v>67500</v>
      </c>
      <c r="F414">
        <v>1992</v>
      </c>
    </row>
    <row r="415" spans="1:6" hidden="1" x14ac:dyDescent="0.2">
      <c r="A415" t="s">
        <v>53</v>
      </c>
      <c r="B415" t="str">
        <f t="shared" si="14"/>
        <v>The Lynde and Harry Bradley Foundation_Hudson Institute199267500</v>
      </c>
      <c r="C415" t="s">
        <v>8</v>
      </c>
      <c r="D415" t="s">
        <v>5</v>
      </c>
      <c r="E415" s="2">
        <v>67500</v>
      </c>
      <c r="F415">
        <v>1992</v>
      </c>
    </row>
    <row r="416" spans="1:6" hidden="1" x14ac:dyDescent="0.2">
      <c r="A416" t="s">
        <v>53</v>
      </c>
      <c r="B416" t="str">
        <f t="shared" si="14"/>
        <v>The Lynde and Harry Bradley Foundation_Hudson Institute199332500</v>
      </c>
      <c r="C416" t="s">
        <v>8</v>
      </c>
      <c r="D416" t="s">
        <v>5</v>
      </c>
      <c r="E416" s="2">
        <v>32500</v>
      </c>
      <c r="F416">
        <v>1993</v>
      </c>
    </row>
    <row r="417" spans="1:6" hidden="1" x14ac:dyDescent="0.2">
      <c r="A417" t="s">
        <v>53</v>
      </c>
      <c r="B417" t="str">
        <f t="shared" si="14"/>
        <v>The Lynde and Harry Bradley Foundation_Hudson Institute199332500</v>
      </c>
      <c r="C417" t="s">
        <v>8</v>
      </c>
      <c r="D417" t="s">
        <v>5</v>
      </c>
      <c r="E417" s="2">
        <v>32500</v>
      </c>
      <c r="F417">
        <v>1993</v>
      </c>
    </row>
    <row r="418" spans="1:6" hidden="1" x14ac:dyDescent="0.2">
      <c r="A418" t="s">
        <v>53</v>
      </c>
      <c r="B418" t="str">
        <f t="shared" si="14"/>
        <v>The Lynde and Harry Bradley Foundation_Hudson Institute199334000</v>
      </c>
      <c r="C418" t="s">
        <v>8</v>
      </c>
      <c r="D418" t="s">
        <v>5</v>
      </c>
      <c r="E418" s="2">
        <v>34000</v>
      </c>
      <c r="F418">
        <v>1993</v>
      </c>
    </row>
    <row r="419" spans="1:6" hidden="1" x14ac:dyDescent="0.2">
      <c r="A419" t="s">
        <v>53</v>
      </c>
      <c r="B419" t="str">
        <f t="shared" si="14"/>
        <v>The Lynde and Harry Bradley Foundation_Hudson Institute199350000</v>
      </c>
      <c r="C419" t="s">
        <v>8</v>
      </c>
      <c r="D419" t="s">
        <v>5</v>
      </c>
      <c r="E419" s="2">
        <v>50000</v>
      </c>
      <c r="F419">
        <v>1993</v>
      </c>
    </row>
    <row r="420" spans="1:6" hidden="1" x14ac:dyDescent="0.2">
      <c r="A420" t="s">
        <v>53</v>
      </c>
      <c r="B420" t="str">
        <f t="shared" si="14"/>
        <v>The Lynde and Harry Bradley Foundation_Hudson Institute199350000</v>
      </c>
      <c r="C420" t="s">
        <v>8</v>
      </c>
      <c r="D420" t="s">
        <v>5</v>
      </c>
      <c r="E420" s="2">
        <v>50000</v>
      </c>
      <c r="F420">
        <v>1993</v>
      </c>
    </row>
    <row r="421" spans="1:6" hidden="1" x14ac:dyDescent="0.2">
      <c r="A421" t="s">
        <v>53</v>
      </c>
      <c r="B421" t="str">
        <f t="shared" si="14"/>
        <v>The Lynde and Harry Bradley Foundation_Hudson Institute199360000</v>
      </c>
      <c r="C421" t="s">
        <v>8</v>
      </c>
      <c r="D421" t="s">
        <v>5</v>
      </c>
      <c r="E421" s="2">
        <v>60000</v>
      </c>
      <c r="F421">
        <v>1993</v>
      </c>
    </row>
    <row r="422" spans="1:6" hidden="1" x14ac:dyDescent="0.2">
      <c r="A422" t="s">
        <v>53</v>
      </c>
      <c r="B422" t="str">
        <f t="shared" si="14"/>
        <v>The Lynde and Harry Bradley Foundation_Hudson Institute199367500</v>
      </c>
      <c r="C422" t="s">
        <v>8</v>
      </c>
      <c r="D422" t="s">
        <v>5</v>
      </c>
      <c r="E422" s="2">
        <v>67500</v>
      </c>
      <c r="F422">
        <v>1993</v>
      </c>
    </row>
    <row r="423" spans="1:6" hidden="1" x14ac:dyDescent="0.2">
      <c r="A423" t="s">
        <v>53</v>
      </c>
      <c r="B423" t="str">
        <f t="shared" si="14"/>
        <v>The Lynde and Harry Bradley Foundation_Hudson Institute199367500</v>
      </c>
      <c r="C423" t="s">
        <v>8</v>
      </c>
      <c r="D423" t="s">
        <v>5</v>
      </c>
      <c r="E423" s="2">
        <v>67500</v>
      </c>
      <c r="F423">
        <v>1993</v>
      </c>
    </row>
    <row r="424" spans="1:6" hidden="1" x14ac:dyDescent="0.2">
      <c r="A424" t="s">
        <v>53</v>
      </c>
      <c r="B424" t="str">
        <f t="shared" si="14"/>
        <v>The Lynde and Harry Bradley Foundation_Hudson Institute199399375</v>
      </c>
      <c r="C424" t="s">
        <v>8</v>
      </c>
      <c r="D424" t="s">
        <v>5</v>
      </c>
      <c r="E424" s="2">
        <v>99375</v>
      </c>
      <c r="F424">
        <v>1993</v>
      </c>
    </row>
    <row r="425" spans="1:6" hidden="1" x14ac:dyDescent="0.2">
      <c r="A425" t="s">
        <v>53</v>
      </c>
      <c r="B425" t="str">
        <f t="shared" si="14"/>
        <v>The Lynde and Harry Bradley Foundation_Hudson Institute199399375</v>
      </c>
      <c r="C425" t="s">
        <v>8</v>
      </c>
      <c r="D425" t="s">
        <v>5</v>
      </c>
      <c r="E425" s="2">
        <v>99375</v>
      </c>
      <c r="F425">
        <v>1993</v>
      </c>
    </row>
    <row r="426" spans="1:6" hidden="1" x14ac:dyDescent="0.2">
      <c r="A426" t="s">
        <v>53</v>
      </c>
      <c r="B426" t="str">
        <f t="shared" si="14"/>
        <v>The Lynde and Harry Bradley Foundation_Hudson Institute199425000</v>
      </c>
      <c r="C426" t="s">
        <v>8</v>
      </c>
      <c r="D426" t="s">
        <v>5</v>
      </c>
      <c r="E426" s="2">
        <v>25000</v>
      </c>
      <c r="F426">
        <v>1994</v>
      </c>
    </row>
    <row r="427" spans="1:6" hidden="1" x14ac:dyDescent="0.2">
      <c r="A427" t="s">
        <v>53</v>
      </c>
      <c r="B427" t="str">
        <f t="shared" si="14"/>
        <v>The Lynde and Harry Bradley Foundation_Hudson Institute199425000</v>
      </c>
      <c r="C427" t="s">
        <v>8</v>
      </c>
      <c r="D427" t="s">
        <v>5</v>
      </c>
      <c r="E427" s="2">
        <v>25000</v>
      </c>
      <c r="F427">
        <v>1994</v>
      </c>
    </row>
    <row r="428" spans="1:6" hidden="1" x14ac:dyDescent="0.2">
      <c r="A428" t="s">
        <v>53</v>
      </c>
      <c r="B428" t="str">
        <f t="shared" si="14"/>
        <v>The Lynde and Harry Bradley Foundation_Hudson Institute199441666</v>
      </c>
      <c r="C428" t="s">
        <v>8</v>
      </c>
      <c r="D428" t="s">
        <v>5</v>
      </c>
      <c r="E428" s="2">
        <v>41666</v>
      </c>
      <c r="F428">
        <v>1994</v>
      </c>
    </row>
    <row r="429" spans="1:6" hidden="1" x14ac:dyDescent="0.2">
      <c r="A429" t="s">
        <v>53</v>
      </c>
      <c r="B429" t="str">
        <f t="shared" si="14"/>
        <v>The Lynde and Harry Bradley Foundation_Hudson Institute199441667</v>
      </c>
      <c r="C429" t="s">
        <v>8</v>
      </c>
      <c r="D429" t="s">
        <v>5</v>
      </c>
      <c r="E429" s="2">
        <v>41667</v>
      </c>
      <c r="F429">
        <v>1994</v>
      </c>
    </row>
    <row r="430" spans="1:6" hidden="1" x14ac:dyDescent="0.2">
      <c r="A430" t="s">
        <v>53</v>
      </c>
      <c r="B430" t="str">
        <f t="shared" ref="B430:B493" si="15">C430&amp;"_"&amp;D430&amp;F430&amp;E430</f>
        <v>The Lynde and Harry Bradley Foundation_Hudson Institute199450000</v>
      </c>
      <c r="C430" t="s">
        <v>8</v>
      </c>
      <c r="D430" t="s">
        <v>5</v>
      </c>
      <c r="E430" s="2">
        <v>50000</v>
      </c>
      <c r="F430">
        <v>1994</v>
      </c>
    </row>
    <row r="431" spans="1:6" hidden="1" x14ac:dyDescent="0.2">
      <c r="A431" t="s">
        <v>53</v>
      </c>
      <c r="B431" t="str">
        <f t="shared" si="15"/>
        <v>The Lynde and Harry Bradley Foundation_Hudson Institute199450000</v>
      </c>
      <c r="C431" t="s">
        <v>8</v>
      </c>
      <c r="D431" t="s">
        <v>5</v>
      </c>
      <c r="E431" s="2">
        <v>50000</v>
      </c>
      <c r="F431">
        <v>1994</v>
      </c>
    </row>
    <row r="432" spans="1:6" hidden="1" x14ac:dyDescent="0.2">
      <c r="A432" t="s">
        <v>53</v>
      </c>
      <c r="B432" t="str">
        <f t="shared" si="15"/>
        <v>The Lynde and Harry Bradley Foundation_Hudson Institute199467500</v>
      </c>
      <c r="C432" t="s">
        <v>8</v>
      </c>
      <c r="D432" t="s">
        <v>5</v>
      </c>
      <c r="E432" s="2">
        <v>67500</v>
      </c>
      <c r="F432">
        <v>1994</v>
      </c>
    </row>
    <row r="433" spans="1:6" hidden="1" x14ac:dyDescent="0.2">
      <c r="A433" t="s">
        <v>53</v>
      </c>
      <c r="B433" t="str">
        <f t="shared" si="15"/>
        <v>The Lynde and Harry Bradley Foundation_Hudson Institute199475000</v>
      </c>
      <c r="C433" t="s">
        <v>8</v>
      </c>
      <c r="D433" t="s">
        <v>5</v>
      </c>
      <c r="E433" s="2">
        <v>75000</v>
      </c>
      <c r="F433">
        <v>1994</v>
      </c>
    </row>
    <row r="434" spans="1:6" hidden="1" x14ac:dyDescent="0.2">
      <c r="A434" t="s">
        <v>53</v>
      </c>
      <c r="B434" t="str">
        <f t="shared" si="15"/>
        <v>The Lynde and Harry Bradley Foundation_Hudson Institute199475000</v>
      </c>
      <c r="C434" t="s">
        <v>8</v>
      </c>
      <c r="D434" t="s">
        <v>5</v>
      </c>
      <c r="E434" s="2">
        <v>75000</v>
      </c>
      <c r="F434">
        <v>1994</v>
      </c>
    </row>
    <row r="435" spans="1:6" hidden="1" x14ac:dyDescent="0.2">
      <c r="A435" t="s">
        <v>53</v>
      </c>
      <c r="B435" t="str">
        <f t="shared" si="15"/>
        <v>The Lynde and Harry Bradley Foundation_Hudson Institute1994175000</v>
      </c>
      <c r="C435" t="s">
        <v>8</v>
      </c>
      <c r="D435" t="s">
        <v>5</v>
      </c>
      <c r="E435" s="2">
        <v>175000</v>
      </c>
      <c r="F435">
        <v>1994</v>
      </c>
    </row>
    <row r="436" spans="1:6" hidden="1" x14ac:dyDescent="0.2">
      <c r="A436" t="s">
        <v>53</v>
      </c>
      <c r="B436" t="str">
        <f t="shared" si="15"/>
        <v>The Lynde and Harry Bradley Foundation_Hudson Institute199550000</v>
      </c>
      <c r="C436" t="s">
        <v>8</v>
      </c>
      <c r="D436" t="s">
        <v>5</v>
      </c>
      <c r="E436" s="2">
        <v>50000</v>
      </c>
      <c r="F436">
        <v>1995</v>
      </c>
    </row>
    <row r="437" spans="1:6" hidden="1" x14ac:dyDescent="0.2">
      <c r="A437" t="s">
        <v>53</v>
      </c>
      <c r="B437" t="str">
        <f t="shared" si="15"/>
        <v>The Lynde and Harry Bradley Foundation_Hudson Institute199550000</v>
      </c>
      <c r="C437" t="s">
        <v>8</v>
      </c>
      <c r="D437" t="s">
        <v>5</v>
      </c>
      <c r="E437" s="2">
        <v>50000</v>
      </c>
      <c r="F437">
        <v>1995</v>
      </c>
    </row>
    <row r="438" spans="1:6" hidden="1" x14ac:dyDescent="0.2">
      <c r="A438" t="s">
        <v>53</v>
      </c>
      <c r="B438" t="str">
        <f t="shared" si="15"/>
        <v>The Lynde and Harry Bradley Foundation_Hudson Institute199550000</v>
      </c>
      <c r="C438" t="s">
        <v>8</v>
      </c>
      <c r="D438" t="s">
        <v>5</v>
      </c>
      <c r="E438" s="2">
        <v>50000</v>
      </c>
      <c r="F438">
        <v>1995</v>
      </c>
    </row>
    <row r="439" spans="1:6" hidden="1" x14ac:dyDescent="0.2">
      <c r="A439" t="s">
        <v>53</v>
      </c>
      <c r="B439" t="str">
        <f t="shared" si="15"/>
        <v>The Lynde and Harry Bradley Foundation_Hudson Institute199555000</v>
      </c>
      <c r="C439" t="s">
        <v>8</v>
      </c>
      <c r="D439" t="s">
        <v>5</v>
      </c>
      <c r="E439" s="2">
        <v>55000</v>
      </c>
      <c r="F439">
        <v>1995</v>
      </c>
    </row>
    <row r="440" spans="1:6" hidden="1" x14ac:dyDescent="0.2">
      <c r="A440" t="s">
        <v>53</v>
      </c>
      <c r="B440" t="str">
        <f t="shared" si="15"/>
        <v>The Lynde and Harry Bradley Foundation_Hudson Institute199560000</v>
      </c>
      <c r="C440" t="s">
        <v>8</v>
      </c>
      <c r="D440" t="s">
        <v>5</v>
      </c>
      <c r="E440" s="2">
        <v>60000</v>
      </c>
      <c r="F440">
        <v>1995</v>
      </c>
    </row>
    <row r="441" spans="1:6" hidden="1" x14ac:dyDescent="0.2">
      <c r="A441" t="s">
        <v>53</v>
      </c>
      <c r="B441" t="str">
        <f t="shared" si="15"/>
        <v>The Lynde and Harry Bradley Foundation_Hudson Institute199560000</v>
      </c>
      <c r="C441" t="s">
        <v>8</v>
      </c>
      <c r="D441" t="s">
        <v>5</v>
      </c>
      <c r="E441" s="2">
        <v>60000</v>
      </c>
      <c r="F441">
        <v>1995</v>
      </c>
    </row>
    <row r="442" spans="1:6" hidden="1" x14ac:dyDescent="0.2">
      <c r="A442" t="s">
        <v>53</v>
      </c>
      <c r="B442" t="str">
        <f t="shared" si="15"/>
        <v>The Lynde and Harry Bradley Foundation_Hudson Institute199570000</v>
      </c>
      <c r="C442" t="s">
        <v>8</v>
      </c>
      <c r="D442" t="s">
        <v>5</v>
      </c>
      <c r="E442" s="2">
        <v>70000</v>
      </c>
      <c r="F442">
        <v>1995</v>
      </c>
    </row>
    <row r="443" spans="1:6" hidden="1" x14ac:dyDescent="0.2">
      <c r="A443" t="s">
        <v>53</v>
      </c>
      <c r="B443" t="str">
        <f t="shared" si="15"/>
        <v>The Lynde and Harry Bradley Foundation_Hudson Institute199625464</v>
      </c>
      <c r="C443" t="s">
        <v>8</v>
      </c>
      <c r="D443" t="s">
        <v>5</v>
      </c>
      <c r="E443" s="2">
        <v>25464</v>
      </c>
      <c r="F443">
        <v>1996</v>
      </c>
    </row>
    <row r="444" spans="1:6" hidden="1" x14ac:dyDescent="0.2">
      <c r="A444" t="s">
        <v>53</v>
      </c>
      <c r="B444" t="str">
        <f t="shared" si="15"/>
        <v>The Lynde and Harry Bradley Foundation_Hudson Institute199635000</v>
      </c>
      <c r="C444" t="s">
        <v>8</v>
      </c>
      <c r="D444" t="s">
        <v>5</v>
      </c>
      <c r="E444" s="2">
        <v>35000</v>
      </c>
      <c r="F444">
        <v>1996</v>
      </c>
    </row>
    <row r="445" spans="1:6" hidden="1" x14ac:dyDescent="0.2">
      <c r="A445" t="s">
        <v>53</v>
      </c>
      <c r="B445" t="str">
        <f t="shared" si="15"/>
        <v>The Lynde and Harry Bradley Foundation_Hudson Institute199635000</v>
      </c>
      <c r="C445" t="s">
        <v>8</v>
      </c>
      <c r="D445" t="s">
        <v>5</v>
      </c>
      <c r="E445" s="2">
        <v>35000</v>
      </c>
      <c r="F445">
        <v>1996</v>
      </c>
    </row>
    <row r="446" spans="1:6" hidden="1" x14ac:dyDescent="0.2">
      <c r="A446" t="s">
        <v>53</v>
      </c>
      <c r="B446" t="str">
        <f t="shared" si="15"/>
        <v>The Lynde and Harry Bradley Foundation_Hudson Institute199650000</v>
      </c>
      <c r="C446" t="s">
        <v>8</v>
      </c>
      <c r="D446" t="s">
        <v>5</v>
      </c>
      <c r="E446" s="2">
        <v>50000</v>
      </c>
      <c r="F446">
        <v>1996</v>
      </c>
    </row>
    <row r="447" spans="1:6" hidden="1" x14ac:dyDescent="0.2">
      <c r="A447" t="s">
        <v>53</v>
      </c>
      <c r="B447" t="str">
        <f t="shared" si="15"/>
        <v>The Lynde and Harry Bradley Foundation_Hudson Institute199666000</v>
      </c>
      <c r="C447" t="s">
        <v>8</v>
      </c>
      <c r="D447" t="s">
        <v>5</v>
      </c>
      <c r="E447" s="2">
        <v>66000</v>
      </c>
      <c r="F447">
        <v>1996</v>
      </c>
    </row>
    <row r="448" spans="1:6" hidden="1" x14ac:dyDescent="0.2">
      <c r="A448" t="s">
        <v>53</v>
      </c>
      <c r="B448" t="str">
        <f t="shared" si="15"/>
        <v>The Lynde and Harry Bradley Foundation_Hudson Institute199667000</v>
      </c>
      <c r="C448" t="s">
        <v>8</v>
      </c>
      <c r="D448" t="s">
        <v>5</v>
      </c>
      <c r="E448" s="2">
        <v>67000</v>
      </c>
      <c r="F448">
        <v>1996</v>
      </c>
    </row>
    <row r="449" spans="1:6" hidden="1" x14ac:dyDescent="0.2">
      <c r="A449" t="s">
        <v>53</v>
      </c>
      <c r="B449" t="str">
        <f t="shared" si="15"/>
        <v>The Lynde and Harry Bradley Foundation_Hudson Institute199667000</v>
      </c>
      <c r="C449" t="s">
        <v>8</v>
      </c>
      <c r="D449" t="s">
        <v>5</v>
      </c>
      <c r="E449" s="2">
        <v>67000</v>
      </c>
      <c r="F449">
        <v>1996</v>
      </c>
    </row>
    <row r="450" spans="1:6" hidden="1" x14ac:dyDescent="0.2">
      <c r="A450" t="s">
        <v>53</v>
      </c>
      <c r="B450" t="str">
        <f t="shared" si="15"/>
        <v>The Lynde and Harry Bradley Foundation_Hudson Institute199762500</v>
      </c>
      <c r="C450" t="s">
        <v>8</v>
      </c>
      <c r="D450" t="s">
        <v>5</v>
      </c>
      <c r="E450" s="2">
        <v>62500</v>
      </c>
      <c r="F450">
        <v>1997</v>
      </c>
    </row>
    <row r="451" spans="1:6" hidden="1" x14ac:dyDescent="0.2">
      <c r="A451" t="s">
        <v>53</v>
      </c>
      <c r="B451" t="str">
        <f t="shared" si="15"/>
        <v>The Lynde and Harry Bradley Foundation_Hudson Institute199762500</v>
      </c>
      <c r="C451" t="s">
        <v>8</v>
      </c>
      <c r="D451" t="s">
        <v>5</v>
      </c>
      <c r="E451" s="2">
        <v>62500</v>
      </c>
      <c r="F451">
        <v>1997</v>
      </c>
    </row>
    <row r="452" spans="1:6" hidden="1" x14ac:dyDescent="0.2">
      <c r="A452" t="s">
        <v>53</v>
      </c>
      <c r="B452" t="str">
        <f t="shared" si="15"/>
        <v>The Lynde and Harry Bradley Foundation_Hudson Institute199762500</v>
      </c>
      <c r="C452" t="s">
        <v>8</v>
      </c>
      <c r="D452" t="s">
        <v>5</v>
      </c>
      <c r="E452" s="2">
        <v>62500</v>
      </c>
      <c r="F452">
        <v>1997</v>
      </c>
    </row>
    <row r="453" spans="1:6" hidden="1" x14ac:dyDescent="0.2">
      <c r="A453" t="s">
        <v>53</v>
      </c>
      <c r="B453" t="str">
        <f t="shared" si="15"/>
        <v>The Lynde and Harry Bradley Foundation_Hudson Institute199762500</v>
      </c>
      <c r="C453" t="s">
        <v>8</v>
      </c>
      <c r="D453" t="s">
        <v>5</v>
      </c>
      <c r="E453" s="2">
        <v>62500</v>
      </c>
      <c r="F453">
        <v>1997</v>
      </c>
    </row>
    <row r="454" spans="1:6" hidden="1" x14ac:dyDescent="0.2">
      <c r="A454" t="s">
        <v>53</v>
      </c>
      <c r="B454" t="str">
        <f t="shared" si="15"/>
        <v>The Lynde and Harry Bradley Foundation_Hudson Institute199750000</v>
      </c>
      <c r="C454" t="s">
        <v>8</v>
      </c>
      <c r="D454" t="s">
        <v>5</v>
      </c>
      <c r="E454" s="2">
        <v>50000</v>
      </c>
      <c r="F454">
        <v>1997</v>
      </c>
    </row>
    <row r="455" spans="1:6" hidden="1" x14ac:dyDescent="0.2">
      <c r="A455" t="s">
        <v>53</v>
      </c>
      <c r="B455" t="str">
        <f t="shared" si="15"/>
        <v>The Lynde and Harry Bradley Foundation_Hudson Institute199741250</v>
      </c>
      <c r="C455" t="s">
        <v>8</v>
      </c>
      <c r="D455" t="s">
        <v>5</v>
      </c>
      <c r="E455" s="2">
        <v>41250</v>
      </c>
      <c r="F455">
        <v>1997</v>
      </c>
    </row>
    <row r="456" spans="1:6" hidden="1" x14ac:dyDescent="0.2">
      <c r="A456" t="s">
        <v>53</v>
      </c>
      <c r="B456" t="str">
        <f t="shared" si="15"/>
        <v>The Lynde and Harry Bradley Foundation_Hudson Institute199741250</v>
      </c>
      <c r="C456" t="s">
        <v>8</v>
      </c>
      <c r="D456" t="s">
        <v>5</v>
      </c>
      <c r="E456" s="2">
        <v>41250</v>
      </c>
      <c r="F456">
        <v>1997</v>
      </c>
    </row>
    <row r="457" spans="1:6" hidden="1" x14ac:dyDescent="0.2">
      <c r="A457" t="s">
        <v>53</v>
      </c>
      <c r="B457" t="str">
        <f t="shared" si="15"/>
        <v>The Lynde and Harry Bradley Foundation_Hudson Institute199735000</v>
      </c>
      <c r="C457" t="s">
        <v>8</v>
      </c>
      <c r="D457" t="s">
        <v>5</v>
      </c>
      <c r="E457" s="2">
        <v>35000</v>
      </c>
      <c r="F457">
        <v>1997</v>
      </c>
    </row>
    <row r="458" spans="1:6" hidden="1" x14ac:dyDescent="0.2">
      <c r="A458" t="s">
        <v>53</v>
      </c>
      <c r="B458" t="str">
        <f t="shared" si="15"/>
        <v>The Lynde and Harry Bradley Foundation_Hudson Institute199735000</v>
      </c>
      <c r="C458" t="s">
        <v>8</v>
      </c>
      <c r="D458" t="s">
        <v>5</v>
      </c>
      <c r="E458" s="2">
        <v>35000</v>
      </c>
      <c r="F458">
        <v>1997</v>
      </c>
    </row>
    <row r="459" spans="1:6" hidden="1" x14ac:dyDescent="0.2">
      <c r="A459" t="s">
        <v>53</v>
      </c>
      <c r="B459" t="str">
        <f t="shared" si="15"/>
        <v>The Lynde and Harry Bradley Foundation_Hudson Institute199730000</v>
      </c>
      <c r="C459" t="s">
        <v>8</v>
      </c>
      <c r="D459" t="s">
        <v>5</v>
      </c>
      <c r="E459" s="2">
        <v>30000</v>
      </c>
      <c r="F459">
        <v>1997</v>
      </c>
    </row>
    <row r="460" spans="1:6" hidden="1" x14ac:dyDescent="0.2">
      <c r="A460" t="s">
        <v>53</v>
      </c>
      <c r="B460" t="str">
        <f t="shared" si="15"/>
        <v>The Lynde and Harry Bradley Foundation_Hudson Institute199730000</v>
      </c>
      <c r="C460" t="s">
        <v>8</v>
      </c>
      <c r="D460" t="s">
        <v>5</v>
      </c>
      <c r="E460" s="2">
        <v>30000</v>
      </c>
      <c r="F460">
        <v>1997</v>
      </c>
    </row>
    <row r="461" spans="1:6" hidden="1" x14ac:dyDescent="0.2">
      <c r="A461" t="s">
        <v>53</v>
      </c>
      <c r="B461" t="str">
        <f t="shared" si="15"/>
        <v>The Lynde and Harry Bradley Foundation_Hudson Institute199725463</v>
      </c>
      <c r="C461" t="s">
        <v>8</v>
      </c>
      <c r="D461" t="s">
        <v>5</v>
      </c>
      <c r="E461" s="2">
        <v>25463</v>
      </c>
      <c r="F461">
        <v>1997</v>
      </c>
    </row>
    <row r="462" spans="1:6" hidden="1" x14ac:dyDescent="0.2">
      <c r="A462" t="s">
        <v>53</v>
      </c>
      <c r="B462" t="str">
        <f t="shared" si="15"/>
        <v>The Lynde and Harry Bradley Foundation_Hudson Institute199725463</v>
      </c>
      <c r="C462" t="s">
        <v>8</v>
      </c>
      <c r="D462" t="s">
        <v>5</v>
      </c>
      <c r="E462" s="2">
        <v>25463</v>
      </c>
      <c r="F462">
        <v>1997</v>
      </c>
    </row>
    <row r="463" spans="1:6" hidden="1" x14ac:dyDescent="0.2">
      <c r="A463" t="s">
        <v>53</v>
      </c>
      <c r="B463" t="str">
        <f t="shared" si="15"/>
        <v>The Lynde and Harry Bradley Foundation_Hudson Institute199850000</v>
      </c>
      <c r="C463" t="s">
        <v>8</v>
      </c>
      <c r="D463" t="s">
        <v>5</v>
      </c>
      <c r="E463" s="2">
        <v>50000</v>
      </c>
      <c r="F463">
        <v>1998</v>
      </c>
    </row>
    <row r="464" spans="1:6" hidden="1" x14ac:dyDescent="0.2">
      <c r="A464" t="s">
        <v>53</v>
      </c>
      <c r="B464" t="str">
        <f t="shared" si="15"/>
        <v>The Lynde and Harry Bradley Foundation_Hudson Institute199850000</v>
      </c>
      <c r="C464" t="s">
        <v>8</v>
      </c>
      <c r="D464" t="s">
        <v>5</v>
      </c>
      <c r="E464" s="2">
        <v>50000</v>
      </c>
      <c r="F464">
        <v>1998</v>
      </c>
    </row>
    <row r="465" spans="1:6" hidden="1" x14ac:dyDescent="0.2">
      <c r="A465" t="s">
        <v>53</v>
      </c>
      <c r="B465" t="str">
        <f t="shared" si="15"/>
        <v>The Lynde and Harry Bradley Foundation_Hudson Institute199850000</v>
      </c>
      <c r="C465" t="s">
        <v>8</v>
      </c>
      <c r="D465" t="s">
        <v>5</v>
      </c>
      <c r="E465" s="2">
        <v>50000</v>
      </c>
      <c r="F465">
        <v>1998</v>
      </c>
    </row>
    <row r="466" spans="1:6" hidden="1" x14ac:dyDescent="0.2">
      <c r="A466" t="s">
        <v>53</v>
      </c>
      <c r="B466" t="str">
        <f t="shared" si="15"/>
        <v>The Lynde and Harry Bradley Foundation_Hudson Institute199835000</v>
      </c>
      <c r="C466" t="s">
        <v>8</v>
      </c>
      <c r="D466" t="s">
        <v>5</v>
      </c>
      <c r="E466" s="2">
        <v>35000</v>
      </c>
      <c r="F466">
        <v>1998</v>
      </c>
    </row>
    <row r="467" spans="1:6" hidden="1" x14ac:dyDescent="0.2">
      <c r="A467" t="s">
        <v>53</v>
      </c>
      <c r="B467" t="str">
        <f t="shared" si="15"/>
        <v>The Lynde and Harry Bradley Foundation_Hudson Institute199835000</v>
      </c>
      <c r="C467" t="s">
        <v>8</v>
      </c>
      <c r="D467" t="s">
        <v>5</v>
      </c>
      <c r="E467" s="2">
        <v>35000</v>
      </c>
      <c r="F467">
        <v>1998</v>
      </c>
    </row>
    <row r="468" spans="1:6" hidden="1" x14ac:dyDescent="0.2">
      <c r="A468" t="s">
        <v>53</v>
      </c>
      <c r="B468" t="str">
        <f t="shared" si="15"/>
        <v>The Lynde and Harry Bradley Foundation_Hudson Institute199841250</v>
      </c>
      <c r="C468" t="s">
        <v>8</v>
      </c>
      <c r="D468" t="s">
        <v>5</v>
      </c>
      <c r="E468" s="2">
        <v>41250</v>
      </c>
      <c r="F468">
        <v>1998</v>
      </c>
    </row>
    <row r="469" spans="1:6" hidden="1" x14ac:dyDescent="0.2">
      <c r="A469" t="s">
        <v>53</v>
      </c>
      <c r="B469" t="str">
        <f t="shared" si="15"/>
        <v>The Lynde and Harry Bradley Foundation_Hudson Institute199841250</v>
      </c>
      <c r="C469" t="s">
        <v>8</v>
      </c>
      <c r="D469" t="s">
        <v>5</v>
      </c>
      <c r="E469" s="2">
        <v>41250</v>
      </c>
      <c r="F469">
        <v>1998</v>
      </c>
    </row>
    <row r="470" spans="1:6" hidden="1" x14ac:dyDescent="0.2">
      <c r="A470" t="s">
        <v>53</v>
      </c>
      <c r="B470" t="str">
        <f t="shared" si="15"/>
        <v>The Lynde and Harry Bradley Foundation_Hudson Institute1999150000</v>
      </c>
      <c r="C470" t="s">
        <v>8</v>
      </c>
      <c r="D470" t="s">
        <v>5</v>
      </c>
      <c r="E470" s="2">
        <v>150000</v>
      </c>
      <c r="F470">
        <v>1999</v>
      </c>
    </row>
    <row r="471" spans="1:6" hidden="1" x14ac:dyDescent="0.2">
      <c r="A471" t="s">
        <v>53</v>
      </c>
      <c r="B471" t="str">
        <f t="shared" si="15"/>
        <v>The Lynde and Harry Bradley Foundation_Hudson Institute1999110000</v>
      </c>
      <c r="C471" t="s">
        <v>8</v>
      </c>
      <c r="D471" t="s">
        <v>5</v>
      </c>
      <c r="E471" s="2">
        <v>110000</v>
      </c>
      <c r="F471">
        <v>1999</v>
      </c>
    </row>
    <row r="472" spans="1:6" hidden="1" x14ac:dyDescent="0.2">
      <c r="A472" t="s">
        <v>53</v>
      </c>
      <c r="B472" t="str">
        <f t="shared" si="15"/>
        <v>The Lynde and Harry Bradley Foundation_Hudson Institute199975000</v>
      </c>
      <c r="C472" t="s">
        <v>8</v>
      </c>
      <c r="D472" t="s">
        <v>5</v>
      </c>
      <c r="E472" s="2">
        <v>75000</v>
      </c>
      <c r="F472">
        <v>1999</v>
      </c>
    </row>
    <row r="473" spans="1:6" hidden="1" x14ac:dyDescent="0.2">
      <c r="A473" t="s">
        <v>53</v>
      </c>
      <c r="B473" t="str">
        <f t="shared" si="15"/>
        <v>The Lynde and Harry Bradley Foundation_Hudson Institute199970000</v>
      </c>
      <c r="C473" t="s">
        <v>8</v>
      </c>
      <c r="D473" t="s">
        <v>5</v>
      </c>
      <c r="E473" s="2">
        <v>70000</v>
      </c>
      <c r="F473">
        <v>1999</v>
      </c>
    </row>
    <row r="474" spans="1:6" hidden="1" x14ac:dyDescent="0.2">
      <c r="A474" t="s">
        <v>53</v>
      </c>
      <c r="B474" t="str">
        <f t="shared" si="15"/>
        <v>The Lynde and Harry Bradley Foundation_Hudson Institute199969000</v>
      </c>
      <c r="C474" t="s">
        <v>8</v>
      </c>
      <c r="D474" t="s">
        <v>5</v>
      </c>
      <c r="E474" s="2">
        <v>69000</v>
      </c>
      <c r="F474">
        <v>1999</v>
      </c>
    </row>
    <row r="475" spans="1:6" hidden="1" x14ac:dyDescent="0.2">
      <c r="A475" t="s">
        <v>53</v>
      </c>
      <c r="B475" t="str">
        <f t="shared" si="15"/>
        <v>The Lynde and Harry Bradley Foundation_Hudson Institute19992500</v>
      </c>
      <c r="C475" t="s">
        <v>8</v>
      </c>
      <c r="D475" t="s">
        <v>5</v>
      </c>
      <c r="E475" s="2">
        <v>2500</v>
      </c>
      <c r="F475">
        <v>1999</v>
      </c>
    </row>
    <row r="476" spans="1:6" hidden="1" x14ac:dyDescent="0.2">
      <c r="A476" t="s">
        <v>53</v>
      </c>
      <c r="B476" t="str">
        <f t="shared" si="15"/>
        <v>The Lynde and Harry Bradley Foundation_Hudson Institute200075000</v>
      </c>
      <c r="C476" t="s">
        <v>8</v>
      </c>
      <c r="D476" t="s">
        <v>5</v>
      </c>
      <c r="E476" s="2">
        <v>75000</v>
      </c>
      <c r="F476">
        <v>2000</v>
      </c>
    </row>
    <row r="477" spans="1:6" hidden="1" x14ac:dyDescent="0.2">
      <c r="A477" t="s">
        <v>53</v>
      </c>
      <c r="B477" t="str">
        <f t="shared" si="15"/>
        <v>The Lynde and Harry Bradley Foundation_Hudson Institute200055000</v>
      </c>
      <c r="C477" t="s">
        <v>8</v>
      </c>
      <c r="D477" t="s">
        <v>5</v>
      </c>
      <c r="E477" s="2">
        <v>55000</v>
      </c>
      <c r="F477">
        <v>2000</v>
      </c>
    </row>
    <row r="478" spans="1:6" hidden="1" x14ac:dyDescent="0.2">
      <c r="A478" t="s">
        <v>53</v>
      </c>
      <c r="B478" t="str">
        <f t="shared" si="15"/>
        <v>The Lynde and Harry Bradley Foundation_Hudson Institute200055000</v>
      </c>
      <c r="C478" t="s">
        <v>8</v>
      </c>
      <c r="D478" t="s">
        <v>5</v>
      </c>
      <c r="E478" s="2">
        <v>55000</v>
      </c>
      <c r="F478">
        <v>2000</v>
      </c>
    </row>
    <row r="479" spans="1:6" hidden="1" x14ac:dyDescent="0.2">
      <c r="A479" t="s">
        <v>53</v>
      </c>
      <c r="B479" t="str">
        <f t="shared" si="15"/>
        <v>The Lynde and Harry Bradley Foundation_Hudson Institute200043750</v>
      </c>
      <c r="C479" t="s">
        <v>8</v>
      </c>
      <c r="D479" t="s">
        <v>5</v>
      </c>
      <c r="E479" s="2">
        <v>43750</v>
      </c>
      <c r="F479">
        <v>2000</v>
      </c>
    </row>
    <row r="480" spans="1:6" hidden="1" x14ac:dyDescent="0.2">
      <c r="A480" t="s">
        <v>53</v>
      </c>
      <c r="B480" t="str">
        <f t="shared" si="15"/>
        <v>The Lynde and Harry Bradley Foundation_Hudson Institute200043750</v>
      </c>
      <c r="C480" t="s">
        <v>8</v>
      </c>
      <c r="D480" t="s">
        <v>5</v>
      </c>
      <c r="E480" s="2">
        <v>43750</v>
      </c>
      <c r="F480">
        <v>2000</v>
      </c>
    </row>
    <row r="481" spans="1:6" hidden="1" x14ac:dyDescent="0.2">
      <c r="A481" t="s">
        <v>53</v>
      </c>
      <c r="B481" t="str">
        <f t="shared" si="15"/>
        <v>The Lynde and Harry Bradley Foundation_Hudson Institute200043750</v>
      </c>
      <c r="C481" t="s">
        <v>8</v>
      </c>
      <c r="D481" t="s">
        <v>5</v>
      </c>
      <c r="E481" s="2">
        <v>43750</v>
      </c>
      <c r="F481">
        <v>2000</v>
      </c>
    </row>
    <row r="482" spans="1:6" hidden="1" x14ac:dyDescent="0.2">
      <c r="A482" t="s">
        <v>53</v>
      </c>
      <c r="B482" t="str">
        <f t="shared" si="15"/>
        <v>The Lynde and Harry Bradley Foundation_Hudson Institute200035000</v>
      </c>
      <c r="C482" t="s">
        <v>8</v>
      </c>
      <c r="D482" t="s">
        <v>5</v>
      </c>
      <c r="E482" s="2">
        <v>35000</v>
      </c>
      <c r="F482">
        <v>2000</v>
      </c>
    </row>
    <row r="483" spans="1:6" hidden="1" x14ac:dyDescent="0.2">
      <c r="A483" t="s">
        <v>53</v>
      </c>
      <c r="B483" t="str">
        <f t="shared" si="15"/>
        <v>The Lynde and Harry Bradley Foundation_Hudson Institute200043750</v>
      </c>
      <c r="C483" t="s">
        <v>8</v>
      </c>
      <c r="D483" t="s">
        <v>5</v>
      </c>
      <c r="E483" s="2">
        <v>43750</v>
      </c>
      <c r="F483">
        <v>2000</v>
      </c>
    </row>
    <row r="484" spans="1:6" hidden="1" x14ac:dyDescent="0.2">
      <c r="A484" t="s">
        <v>53</v>
      </c>
      <c r="B484" t="str">
        <f t="shared" si="15"/>
        <v>The Lynde and Harry Bradley Foundation_Hudson Institute200015000</v>
      </c>
      <c r="C484" t="s">
        <v>8</v>
      </c>
      <c r="D484" t="s">
        <v>5</v>
      </c>
      <c r="E484" s="2">
        <v>15000</v>
      </c>
      <c r="F484">
        <v>2000</v>
      </c>
    </row>
    <row r="485" spans="1:6" hidden="1" x14ac:dyDescent="0.2">
      <c r="A485" t="s">
        <v>53</v>
      </c>
      <c r="B485" t="str">
        <f t="shared" si="15"/>
        <v>The Lynde and Harry Bradley Foundation_Hudson Institute200150000</v>
      </c>
      <c r="C485" t="s">
        <v>8</v>
      </c>
      <c r="D485" t="s">
        <v>5</v>
      </c>
      <c r="E485" s="2">
        <v>50000</v>
      </c>
      <c r="F485">
        <v>2001</v>
      </c>
    </row>
    <row r="486" spans="1:6" hidden="1" x14ac:dyDescent="0.2">
      <c r="A486" t="s">
        <v>53</v>
      </c>
      <c r="B486" t="str">
        <f t="shared" si="15"/>
        <v>The Lynde and Harry Bradley Foundation_Hudson Institute200150000</v>
      </c>
      <c r="C486" t="s">
        <v>8</v>
      </c>
      <c r="D486" t="s">
        <v>5</v>
      </c>
      <c r="E486" s="2">
        <v>50000</v>
      </c>
      <c r="F486">
        <v>2001</v>
      </c>
    </row>
    <row r="487" spans="1:6" hidden="1" x14ac:dyDescent="0.2">
      <c r="A487" t="s">
        <v>53</v>
      </c>
      <c r="B487" t="str">
        <f t="shared" si="15"/>
        <v>The Lynde and Harry Bradley Foundation_Hudson Institute200150000</v>
      </c>
      <c r="C487" t="s">
        <v>8</v>
      </c>
      <c r="D487" t="s">
        <v>5</v>
      </c>
      <c r="E487" s="2">
        <v>50000</v>
      </c>
      <c r="F487">
        <v>2001</v>
      </c>
    </row>
    <row r="488" spans="1:6" hidden="1" x14ac:dyDescent="0.2">
      <c r="A488" t="s">
        <v>53</v>
      </c>
      <c r="B488" t="str">
        <f t="shared" si="15"/>
        <v>The Lynde and Harry Bradley Foundation_Hudson Institute200135000</v>
      </c>
      <c r="C488" t="s">
        <v>8</v>
      </c>
      <c r="D488" t="s">
        <v>5</v>
      </c>
      <c r="E488" s="2">
        <v>35000</v>
      </c>
      <c r="F488">
        <v>2001</v>
      </c>
    </row>
    <row r="489" spans="1:6" hidden="1" x14ac:dyDescent="0.2">
      <c r="A489" t="s">
        <v>53</v>
      </c>
      <c r="B489" t="str">
        <f t="shared" si="15"/>
        <v>The Lynde and Harry Bradley Foundation_Hudson Institute200135000</v>
      </c>
      <c r="C489" t="s">
        <v>8</v>
      </c>
      <c r="D489" t="s">
        <v>5</v>
      </c>
      <c r="E489" s="2">
        <v>35000</v>
      </c>
      <c r="F489">
        <v>2001</v>
      </c>
    </row>
    <row r="490" spans="1:6" hidden="1" x14ac:dyDescent="0.2">
      <c r="A490" t="s">
        <v>53</v>
      </c>
      <c r="B490" t="str">
        <f t="shared" si="15"/>
        <v>The Lynde and Harry Bradley Foundation_Hudson Institute200135000</v>
      </c>
      <c r="C490" t="s">
        <v>8</v>
      </c>
      <c r="D490" t="s">
        <v>5</v>
      </c>
      <c r="E490" s="2">
        <v>35000</v>
      </c>
      <c r="F490">
        <v>2001</v>
      </c>
    </row>
    <row r="491" spans="1:6" hidden="1" x14ac:dyDescent="0.2">
      <c r="A491" t="s">
        <v>53</v>
      </c>
      <c r="B491" t="str">
        <f t="shared" si="15"/>
        <v>The Lynde and Harry Bradley Foundation_Hudson Institute200135000</v>
      </c>
      <c r="C491" t="s">
        <v>8</v>
      </c>
      <c r="D491" t="s">
        <v>5</v>
      </c>
      <c r="E491" s="2">
        <v>35000</v>
      </c>
      <c r="F491">
        <v>2001</v>
      </c>
    </row>
    <row r="492" spans="1:6" hidden="1" x14ac:dyDescent="0.2">
      <c r="A492" t="s">
        <v>53</v>
      </c>
      <c r="B492" t="str">
        <f t="shared" si="15"/>
        <v>The Lynde and Harry Bradley Foundation_Hudson Institute200135000</v>
      </c>
      <c r="C492" t="s">
        <v>8</v>
      </c>
      <c r="D492" t="s">
        <v>5</v>
      </c>
      <c r="E492" s="2">
        <v>35000</v>
      </c>
      <c r="F492">
        <v>2001</v>
      </c>
    </row>
    <row r="493" spans="1:6" hidden="1" x14ac:dyDescent="0.2">
      <c r="A493" t="s">
        <v>53</v>
      </c>
      <c r="B493" t="str">
        <f t="shared" si="15"/>
        <v>The Lynde and Harry Bradley Foundation_Hudson Institute200250000</v>
      </c>
      <c r="C493" t="s">
        <v>8</v>
      </c>
      <c r="D493" t="s">
        <v>5</v>
      </c>
      <c r="E493" s="2">
        <v>50000</v>
      </c>
      <c r="F493">
        <v>2002</v>
      </c>
    </row>
    <row r="494" spans="1:6" hidden="1" x14ac:dyDescent="0.2">
      <c r="A494" t="s">
        <v>53</v>
      </c>
      <c r="B494" t="str">
        <f t="shared" ref="B494:B557" si="16">C494&amp;"_"&amp;D494&amp;F494&amp;E494</f>
        <v>The Lynde and Harry Bradley Foundation_Hudson Institute200250000</v>
      </c>
      <c r="C494" t="s">
        <v>8</v>
      </c>
      <c r="D494" t="s">
        <v>5</v>
      </c>
      <c r="E494" s="2">
        <v>50000</v>
      </c>
      <c r="F494">
        <v>2002</v>
      </c>
    </row>
    <row r="495" spans="1:6" hidden="1" x14ac:dyDescent="0.2">
      <c r="A495" t="s">
        <v>53</v>
      </c>
      <c r="B495" t="str">
        <f t="shared" si="16"/>
        <v>The Lynde and Harry Bradley Foundation_Hudson Institute200250000</v>
      </c>
      <c r="C495" t="s">
        <v>8</v>
      </c>
      <c r="D495" t="s">
        <v>5</v>
      </c>
      <c r="E495" s="2">
        <v>50000</v>
      </c>
      <c r="F495">
        <v>2002</v>
      </c>
    </row>
    <row r="496" spans="1:6" hidden="1" x14ac:dyDescent="0.2">
      <c r="A496" t="s">
        <v>53</v>
      </c>
      <c r="B496" t="str">
        <f t="shared" si="16"/>
        <v>The Lynde and Harry Bradley Foundation_Hudson Institute200250000</v>
      </c>
      <c r="C496" t="s">
        <v>8</v>
      </c>
      <c r="D496" t="s">
        <v>5</v>
      </c>
      <c r="E496" s="2">
        <v>50000</v>
      </c>
      <c r="F496">
        <v>2002</v>
      </c>
    </row>
    <row r="497" spans="1:6" hidden="1" x14ac:dyDescent="0.2">
      <c r="A497" t="s">
        <v>53</v>
      </c>
      <c r="B497" t="str">
        <f t="shared" si="16"/>
        <v>The Lynde and Harry Bradley Foundation_Hudson Institute200350000</v>
      </c>
      <c r="C497" t="s">
        <v>8</v>
      </c>
      <c r="D497" t="s">
        <v>5</v>
      </c>
      <c r="E497" s="2">
        <v>50000</v>
      </c>
      <c r="F497">
        <v>2003</v>
      </c>
    </row>
    <row r="498" spans="1:6" hidden="1" x14ac:dyDescent="0.2">
      <c r="A498" t="s">
        <v>53</v>
      </c>
      <c r="B498" t="str">
        <f t="shared" si="16"/>
        <v>The Lynde and Harry Bradley Foundation_Hudson Institute2003115085</v>
      </c>
      <c r="C498" t="s">
        <v>8</v>
      </c>
      <c r="D498" t="s">
        <v>5</v>
      </c>
      <c r="E498" s="2">
        <v>115085</v>
      </c>
      <c r="F498">
        <v>2003</v>
      </c>
    </row>
    <row r="499" spans="1:6" hidden="1" x14ac:dyDescent="0.2">
      <c r="A499" t="s">
        <v>53</v>
      </c>
      <c r="B499" t="str">
        <f t="shared" si="16"/>
        <v>The Lynde and Harry Bradley Foundation_Hudson Institute2003115085</v>
      </c>
      <c r="C499" t="s">
        <v>8</v>
      </c>
      <c r="D499" t="s">
        <v>5</v>
      </c>
      <c r="E499" s="2">
        <v>115085</v>
      </c>
      <c r="F499">
        <v>2003</v>
      </c>
    </row>
    <row r="500" spans="1:6" hidden="1" x14ac:dyDescent="0.2">
      <c r="A500" t="s">
        <v>53</v>
      </c>
      <c r="B500" t="str">
        <f t="shared" si="16"/>
        <v>The Lynde and Harry Bradley Foundation_Hudson Institute2003115085</v>
      </c>
      <c r="C500" t="s">
        <v>8</v>
      </c>
      <c r="D500" t="s">
        <v>5</v>
      </c>
      <c r="E500" s="2">
        <v>115085</v>
      </c>
      <c r="F500">
        <v>2003</v>
      </c>
    </row>
    <row r="501" spans="1:6" hidden="1" x14ac:dyDescent="0.2">
      <c r="A501" t="s">
        <v>53</v>
      </c>
      <c r="B501" t="str">
        <f t="shared" si="16"/>
        <v>The Lynde and Harry Bradley Foundation_Hudson Institute2003115085</v>
      </c>
      <c r="C501" t="s">
        <v>8</v>
      </c>
      <c r="D501" t="s">
        <v>5</v>
      </c>
      <c r="E501" s="2">
        <v>115085</v>
      </c>
      <c r="F501">
        <v>2003</v>
      </c>
    </row>
    <row r="502" spans="1:6" hidden="1" x14ac:dyDescent="0.2">
      <c r="A502" t="s">
        <v>53</v>
      </c>
      <c r="B502" t="str">
        <f t="shared" si="16"/>
        <v>The Lynde and Harry Bradley Foundation_Hudson Institute2004111525</v>
      </c>
      <c r="C502" t="s">
        <v>8</v>
      </c>
      <c r="D502" t="s">
        <v>5</v>
      </c>
      <c r="E502" s="2">
        <v>111525</v>
      </c>
      <c r="F502">
        <v>2004</v>
      </c>
    </row>
    <row r="503" spans="1:6" hidden="1" x14ac:dyDescent="0.2">
      <c r="A503" t="s">
        <v>53</v>
      </c>
      <c r="B503" t="str">
        <f t="shared" si="16"/>
        <v>The Lynde and Harry Bradley Foundation_Hudson Institute2004111525</v>
      </c>
      <c r="C503" t="s">
        <v>8</v>
      </c>
      <c r="D503" t="s">
        <v>5</v>
      </c>
      <c r="E503" s="2">
        <v>111525</v>
      </c>
      <c r="F503">
        <v>2004</v>
      </c>
    </row>
    <row r="504" spans="1:6" hidden="1" x14ac:dyDescent="0.2">
      <c r="A504" t="s">
        <v>53</v>
      </c>
      <c r="B504" t="str">
        <f t="shared" si="16"/>
        <v>The Lynde and Harry Bradley Foundation_Hudson Institute2004111525</v>
      </c>
      <c r="C504" t="s">
        <v>8</v>
      </c>
      <c r="D504" t="s">
        <v>5</v>
      </c>
      <c r="E504" s="2">
        <v>111525</v>
      </c>
      <c r="F504">
        <v>2004</v>
      </c>
    </row>
    <row r="505" spans="1:6" hidden="1" x14ac:dyDescent="0.2">
      <c r="A505" t="s">
        <v>53</v>
      </c>
      <c r="B505" t="str">
        <f t="shared" si="16"/>
        <v>The Lynde and Harry Bradley Foundation_Hudson Institute2004111525</v>
      </c>
      <c r="C505" t="s">
        <v>8</v>
      </c>
      <c r="D505" t="s">
        <v>5</v>
      </c>
      <c r="E505" s="2">
        <v>111525</v>
      </c>
      <c r="F505">
        <v>2004</v>
      </c>
    </row>
    <row r="506" spans="1:6" hidden="1" x14ac:dyDescent="0.2">
      <c r="A506" t="s">
        <v>53</v>
      </c>
      <c r="B506" t="str">
        <f t="shared" si="16"/>
        <v>The Lynde and Harry Bradley Foundation_Hudson Institute200475000</v>
      </c>
      <c r="C506" t="s">
        <v>8</v>
      </c>
      <c r="D506" t="s">
        <v>5</v>
      </c>
      <c r="E506" s="2">
        <v>75000</v>
      </c>
      <c r="F506">
        <v>2004</v>
      </c>
    </row>
    <row r="507" spans="1:6" hidden="1" x14ac:dyDescent="0.2">
      <c r="A507" t="s">
        <v>53</v>
      </c>
      <c r="B507" t="str">
        <f t="shared" si="16"/>
        <v>The Lynde and Harry Bradley Foundation_Hudson Institute2004109775</v>
      </c>
      <c r="C507" t="s">
        <v>8</v>
      </c>
      <c r="D507" t="s">
        <v>5</v>
      </c>
      <c r="E507" s="2">
        <v>109775</v>
      </c>
      <c r="F507">
        <v>2004</v>
      </c>
    </row>
    <row r="508" spans="1:6" hidden="1" x14ac:dyDescent="0.2">
      <c r="A508" t="s">
        <v>53</v>
      </c>
      <c r="B508" t="str">
        <f t="shared" si="16"/>
        <v>The Lynde and Harry Bradley Foundation_Hudson Institute200525000</v>
      </c>
      <c r="C508" t="s">
        <v>8</v>
      </c>
      <c r="D508" t="s">
        <v>5</v>
      </c>
      <c r="E508" s="2">
        <v>25000</v>
      </c>
      <c r="F508">
        <v>2005</v>
      </c>
    </row>
    <row r="509" spans="1:6" hidden="1" x14ac:dyDescent="0.2">
      <c r="A509" t="s">
        <v>53</v>
      </c>
      <c r="B509" t="str">
        <f t="shared" si="16"/>
        <v>The Lynde and Harry Bradley Foundation_Hudson Institute200575000</v>
      </c>
      <c r="C509" t="s">
        <v>8</v>
      </c>
      <c r="D509" t="s">
        <v>5</v>
      </c>
      <c r="E509" s="2">
        <v>75000</v>
      </c>
      <c r="F509">
        <v>2005</v>
      </c>
    </row>
    <row r="510" spans="1:6" hidden="1" x14ac:dyDescent="0.2">
      <c r="A510" t="s">
        <v>53</v>
      </c>
      <c r="B510" t="str">
        <f t="shared" si="16"/>
        <v>The Lynde and Harry Bradley Foundation_Hudson Institute2005100000</v>
      </c>
      <c r="C510" t="s">
        <v>8</v>
      </c>
      <c r="D510" t="s">
        <v>5</v>
      </c>
      <c r="E510" s="2">
        <v>100000</v>
      </c>
      <c r="F510">
        <v>2005</v>
      </c>
    </row>
    <row r="511" spans="1:6" hidden="1" x14ac:dyDescent="0.2">
      <c r="A511" t="s">
        <v>53</v>
      </c>
      <c r="B511" t="str">
        <f t="shared" si="16"/>
        <v>The Lynde and Harry Bradley Foundation_Hudson Institute2005109775</v>
      </c>
      <c r="C511" t="s">
        <v>8</v>
      </c>
      <c r="D511" t="s">
        <v>5</v>
      </c>
      <c r="E511" s="2">
        <v>109775</v>
      </c>
      <c r="F511">
        <v>2005</v>
      </c>
    </row>
    <row r="512" spans="1:6" hidden="1" x14ac:dyDescent="0.2">
      <c r="A512" t="s">
        <v>53</v>
      </c>
      <c r="B512" t="str">
        <f t="shared" si="16"/>
        <v>The Lynde and Harry Bradley Foundation_Hudson Institute2005219500</v>
      </c>
      <c r="C512" t="s">
        <v>8</v>
      </c>
      <c r="D512" t="s">
        <v>5</v>
      </c>
      <c r="E512" s="2">
        <v>219500</v>
      </c>
      <c r="F512">
        <v>2005</v>
      </c>
    </row>
    <row r="513" spans="1:6" hidden="1" x14ac:dyDescent="0.2">
      <c r="A513" t="s">
        <v>53</v>
      </c>
      <c r="B513" t="str">
        <f t="shared" si="16"/>
        <v>The Lynde and Harry Bradley Foundation_Hudson Institute200650000</v>
      </c>
      <c r="C513" t="s">
        <v>8</v>
      </c>
      <c r="D513" t="s">
        <v>5</v>
      </c>
      <c r="E513" s="2">
        <v>50000</v>
      </c>
      <c r="F513">
        <v>2006</v>
      </c>
    </row>
    <row r="514" spans="1:6" hidden="1" x14ac:dyDescent="0.2">
      <c r="A514" t="s">
        <v>53</v>
      </c>
      <c r="B514" t="str">
        <f t="shared" si="16"/>
        <v>The Lynde and Harry Bradley Foundation_Hudson Institute200645000</v>
      </c>
      <c r="C514" t="s">
        <v>8</v>
      </c>
      <c r="D514" t="s">
        <v>5</v>
      </c>
      <c r="E514" s="2">
        <v>45000</v>
      </c>
      <c r="F514">
        <v>2006</v>
      </c>
    </row>
    <row r="515" spans="1:6" hidden="1" x14ac:dyDescent="0.2">
      <c r="A515" t="s">
        <v>53</v>
      </c>
      <c r="B515" t="str">
        <f t="shared" si="16"/>
        <v>The Lynde and Harry Bradley Foundation_Hudson Institute200645000</v>
      </c>
      <c r="C515" t="s">
        <v>8</v>
      </c>
      <c r="D515" t="s">
        <v>5</v>
      </c>
      <c r="E515" s="2">
        <v>45000</v>
      </c>
      <c r="F515">
        <v>2006</v>
      </c>
    </row>
    <row r="516" spans="1:6" hidden="1" x14ac:dyDescent="0.2">
      <c r="A516" t="s">
        <v>53</v>
      </c>
      <c r="B516" t="str">
        <f t="shared" si="16"/>
        <v>The Lynde and Harry Bradley Foundation_Hudson Institute200615000</v>
      </c>
      <c r="C516" t="s">
        <v>8</v>
      </c>
      <c r="D516" t="s">
        <v>5</v>
      </c>
      <c r="E516" s="2">
        <v>15000</v>
      </c>
      <c r="F516">
        <v>2006</v>
      </c>
    </row>
    <row r="517" spans="1:6" hidden="1" x14ac:dyDescent="0.2">
      <c r="A517" t="s">
        <v>53</v>
      </c>
      <c r="B517" t="str">
        <f t="shared" si="16"/>
        <v>The Lynde and Harry Bradley Foundation_Hudson Institute200675000</v>
      </c>
      <c r="C517" t="s">
        <v>8</v>
      </c>
      <c r="D517" t="s">
        <v>5</v>
      </c>
      <c r="E517" s="2">
        <v>75000</v>
      </c>
      <c r="F517">
        <v>2006</v>
      </c>
    </row>
    <row r="518" spans="1:6" hidden="1" x14ac:dyDescent="0.2">
      <c r="A518" t="s">
        <v>53</v>
      </c>
      <c r="B518" t="str">
        <f t="shared" si="16"/>
        <v>The Lynde and Harry Bradley Foundation_Hudson Institute200675000</v>
      </c>
      <c r="C518" t="s">
        <v>8</v>
      </c>
      <c r="D518" t="s">
        <v>5</v>
      </c>
      <c r="E518" s="2">
        <v>75000</v>
      </c>
      <c r="F518">
        <v>2006</v>
      </c>
    </row>
    <row r="519" spans="1:6" hidden="1" x14ac:dyDescent="0.2">
      <c r="A519" t="s">
        <v>53</v>
      </c>
      <c r="B519" t="str">
        <f t="shared" si="16"/>
        <v>The Lynde and Harry Bradley Foundation_Hudson Institute200675000</v>
      </c>
      <c r="C519" t="s">
        <v>8</v>
      </c>
      <c r="D519" t="s">
        <v>5</v>
      </c>
      <c r="E519" s="2">
        <v>75000</v>
      </c>
      <c r="F519">
        <v>2006</v>
      </c>
    </row>
    <row r="520" spans="1:6" hidden="1" x14ac:dyDescent="0.2">
      <c r="A520" t="s">
        <v>53</v>
      </c>
      <c r="B520" t="str">
        <f t="shared" si="16"/>
        <v>The Lynde and Harry Bradley Foundation_Hudson Institute2006100000</v>
      </c>
      <c r="C520" t="s">
        <v>8</v>
      </c>
      <c r="D520" t="s">
        <v>5</v>
      </c>
      <c r="E520" s="2">
        <v>100000</v>
      </c>
      <c r="F520">
        <v>2006</v>
      </c>
    </row>
    <row r="521" spans="1:6" hidden="1" x14ac:dyDescent="0.2">
      <c r="A521" t="s">
        <v>53</v>
      </c>
      <c r="B521" t="str">
        <f t="shared" si="16"/>
        <v>The Lynde and Harry Bradley Foundation_Hudson Institute2006110000</v>
      </c>
      <c r="C521" t="s">
        <v>8</v>
      </c>
      <c r="D521" t="s">
        <v>5</v>
      </c>
      <c r="E521" s="2">
        <v>110000</v>
      </c>
      <c r="F521">
        <v>2006</v>
      </c>
    </row>
    <row r="522" spans="1:6" hidden="1" x14ac:dyDescent="0.2">
      <c r="A522" t="s">
        <v>53</v>
      </c>
      <c r="B522" t="str">
        <f t="shared" si="16"/>
        <v>The Lynde and Harry Bradley Foundation_Hudson Institute2006110000</v>
      </c>
      <c r="C522" t="s">
        <v>8</v>
      </c>
      <c r="D522" t="s">
        <v>5</v>
      </c>
      <c r="E522" s="2">
        <v>110000</v>
      </c>
      <c r="F522">
        <v>2006</v>
      </c>
    </row>
    <row r="523" spans="1:6" hidden="1" x14ac:dyDescent="0.2">
      <c r="A523" t="s">
        <v>53</v>
      </c>
      <c r="B523" t="str">
        <f t="shared" si="16"/>
        <v>The Lynde and Harry Bradley Foundation_Hudson Institute2006110000</v>
      </c>
      <c r="C523" t="s">
        <v>8</v>
      </c>
      <c r="D523" t="s">
        <v>5</v>
      </c>
      <c r="E523" s="2">
        <v>110000</v>
      </c>
      <c r="F523">
        <v>2006</v>
      </c>
    </row>
    <row r="524" spans="1:6" hidden="1" x14ac:dyDescent="0.2">
      <c r="A524" t="s">
        <v>53</v>
      </c>
      <c r="B524" t="str">
        <f t="shared" si="16"/>
        <v>The Lynde and Harry Bradley Foundation_Hudson Institute2006110000</v>
      </c>
      <c r="C524" t="s">
        <v>8</v>
      </c>
      <c r="D524" t="s">
        <v>5</v>
      </c>
      <c r="E524" s="2">
        <v>110000</v>
      </c>
      <c r="F524">
        <v>2006</v>
      </c>
    </row>
    <row r="525" spans="1:6" hidden="1" x14ac:dyDescent="0.2">
      <c r="A525" t="s">
        <v>53</v>
      </c>
      <c r="B525" t="str">
        <f t="shared" si="16"/>
        <v>The Lynde and Harry Bradley Foundation_Hudson Institute200725000</v>
      </c>
      <c r="C525" t="s">
        <v>8</v>
      </c>
      <c r="D525" t="s">
        <v>5</v>
      </c>
      <c r="E525" s="2">
        <v>25000</v>
      </c>
      <c r="F525">
        <v>2007</v>
      </c>
    </row>
    <row r="526" spans="1:6" hidden="1" x14ac:dyDescent="0.2">
      <c r="A526" t="s">
        <v>53</v>
      </c>
      <c r="B526" t="str">
        <f t="shared" si="16"/>
        <v>The Lynde and Harry Bradley Foundation_Hudson Institute200725000</v>
      </c>
      <c r="C526" t="s">
        <v>8</v>
      </c>
      <c r="D526" t="s">
        <v>5</v>
      </c>
      <c r="E526" s="2">
        <v>25000</v>
      </c>
      <c r="F526">
        <v>2007</v>
      </c>
    </row>
    <row r="527" spans="1:6" hidden="1" x14ac:dyDescent="0.2">
      <c r="A527" t="s">
        <v>53</v>
      </c>
      <c r="B527" t="str">
        <f t="shared" si="16"/>
        <v>The Lynde and Harry Bradley Foundation_Hudson Institute200750000</v>
      </c>
      <c r="C527" t="s">
        <v>8</v>
      </c>
      <c r="D527" t="s">
        <v>5</v>
      </c>
      <c r="E527" s="2">
        <v>50000</v>
      </c>
      <c r="F527">
        <v>2007</v>
      </c>
    </row>
    <row r="528" spans="1:6" hidden="1" x14ac:dyDescent="0.2">
      <c r="A528" t="s">
        <v>53</v>
      </c>
      <c r="B528" t="str">
        <f t="shared" si="16"/>
        <v>The Lynde and Harry Bradley Foundation_Hudson Institute200750000</v>
      </c>
      <c r="C528" t="s">
        <v>8</v>
      </c>
      <c r="D528" t="s">
        <v>5</v>
      </c>
      <c r="E528" s="2">
        <v>50000</v>
      </c>
      <c r="F528">
        <v>2007</v>
      </c>
    </row>
    <row r="529" spans="1:6" hidden="1" x14ac:dyDescent="0.2">
      <c r="A529" t="s">
        <v>53</v>
      </c>
      <c r="B529" t="str">
        <f t="shared" si="16"/>
        <v>The Lynde and Harry Bradley Foundation_Hudson Institute200750000</v>
      </c>
      <c r="C529" t="s">
        <v>8</v>
      </c>
      <c r="D529" t="s">
        <v>5</v>
      </c>
      <c r="E529" s="2">
        <v>50000</v>
      </c>
      <c r="F529">
        <v>2007</v>
      </c>
    </row>
    <row r="530" spans="1:6" hidden="1" x14ac:dyDescent="0.2">
      <c r="A530" t="s">
        <v>53</v>
      </c>
      <c r="B530" t="str">
        <f t="shared" si="16"/>
        <v>The Lynde and Harry Bradley Foundation_Hudson Institute200750000</v>
      </c>
      <c r="C530" t="s">
        <v>8</v>
      </c>
      <c r="D530" t="s">
        <v>5</v>
      </c>
      <c r="E530" s="2">
        <v>50000</v>
      </c>
      <c r="F530">
        <v>2007</v>
      </c>
    </row>
    <row r="531" spans="1:6" hidden="1" x14ac:dyDescent="0.2">
      <c r="A531" t="s">
        <v>53</v>
      </c>
      <c r="B531" t="str">
        <f t="shared" si="16"/>
        <v>The Lynde and Harry Bradley Foundation_Hudson Institute200775000</v>
      </c>
      <c r="C531" t="s">
        <v>8</v>
      </c>
      <c r="D531" t="s">
        <v>5</v>
      </c>
      <c r="E531" s="2">
        <v>75000</v>
      </c>
      <c r="F531">
        <v>2007</v>
      </c>
    </row>
    <row r="532" spans="1:6" hidden="1" x14ac:dyDescent="0.2">
      <c r="A532" t="s">
        <v>53</v>
      </c>
      <c r="B532" t="str">
        <f t="shared" si="16"/>
        <v>The Lynde and Harry Bradley Foundation_Hudson Institute200775000</v>
      </c>
      <c r="C532" t="s">
        <v>8</v>
      </c>
      <c r="D532" t="s">
        <v>5</v>
      </c>
      <c r="E532" s="2">
        <v>75000</v>
      </c>
      <c r="F532">
        <v>2007</v>
      </c>
    </row>
    <row r="533" spans="1:6" hidden="1" x14ac:dyDescent="0.2">
      <c r="A533" t="s">
        <v>53</v>
      </c>
      <c r="B533" t="str">
        <f t="shared" si="16"/>
        <v>The Lynde and Harry Bradley Foundation_Hudson Institute200775000</v>
      </c>
      <c r="C533" t="s">
        <v>8</v>
      </c>
      <c r="D533" t="s">
        <v>5</v>
      </c>
      <c r="E533" s="2">
        <v>75000</v>
      </c>
      <c r="F533">
        <v>2007</v>
      </c>
    </row>
    <row r="534" spans="1:6" hidden="1" x14ac:dyDescent="0.2">
      <c r="A534" t="s">
        <v>53</v>
      </c>
      <c r="B534" t="str">
        <f t="shared" si="16"/>
        <v>The Lynde and Harry Bradley Foundation_Hudson Institute200775000</v>
      </c>
      <c r="C534" t="s">
        <v>8</v>
      </c>
      <c r="D534" t="s">
        <v>5</v>
      </c>
      <c r="E534" s="2">
        <v>75000</v>
      </c>
      <c r="F534">
        <v>2007</v>
      </c>
    </row>
    <row r="535" spans="1:6" hidden="1" x14ac:dyDescent="0.2">
      <c r="A535" t="s">
        <v>53</v>
      </c>
      <c r="B535" t="str">
        <f t="shared" si="16"/>
        <v>The Lynde and Harry Bradley Foundation_Hudson Institute2007110000</v>
      </c>
      <c r="C535" t="s">
        <v>8</v>
      </c>
      <c r="D535" t="s">
        <v>5</v>
      </c>
      <c r="E535" s="2">
        <v>110000</v>
      </c>
      <c r="F535">
        <v>2007</v>
      </c>
    </row>
    <row r="536" spans="1:6" hidden="1" x14ac:dyDescent="0.2">
      <c r="A536" t="s">
        <v>53</v>
      </c>
      <c r="B536" t="str">
        <f t="shared" si="16"/>
        <v>The Lynde and Harry Bradley Foundation_Hudson Institute2007110000</v>
      </c>
      <c r="C536" t="s">
        <v>8</v>
      </c>
      <c r="D536" t="s">
        <v>5</v>
      </c>
      <c r="E536" s="2">
        <v>110000</v>
      </c>
      <c r="F536">
        <v>2007</v>
      </c>
    </row>
    <row r="537" spans="1:6" hidden="1" x14ac:dyDescent="0.2">
      <c r="A537" t="s">
        <v>53</v>
      </c>
      <c r="B537" t="str">
        <f t="shared" si="16"/>
        <v>The Lynde and Harry Bradley Foundation_Hudson Institute2007110000</v>
      </c>
      <c r="C537" t="s">
        <v>8</v>
      </c>
      <c r="D537" t="s">
        <v>5</v>
      </c>
      <c r="E537" s="2">
        <v>110000</v>
      </c>
      <c r="F537">
        <v>2007</v>
      </c>
    </row>
    <row r="538" spans="1:6" hidden="1" x14ac:dyDescent="0.2">
      <c r="A538" t="s">
        <v>53</v>
      </c>
      <c r="B538" t="str">
        <f t="shared" si="16"/>
        <v>The Lynde and Harry Bradley Foundation_Hudson Institute2007110000</v>
      </c>
      <c r="C538" t="s">
        <v>8</v>
      </c>
      <c r="D538" t="s">
        <v>5</v>
      </c>
      <c r="E538" s="2">
        <v>110000</v>
      </c>
      <c r="F538">
        <v>2007</v>
      </c>
    </row>
    <row r="539" spans="1:6" hidden="1" x14ac:dyDescent="0.2">
      <c r="A539" t="s">
        <v>53</v>
      </c>
      <c r="B539" t="str">
        <f t="shared" si="16"/>
        <v>The Lynde and Harry Bradley Foundation_Hudson Institute2008440000</v>
      </c>
      <c r="C539" t="s">
        <v>8</v>
      </c>
      <c r="D539" t="s">
        <v>5</v>
      </c>
      <c r="E539" s="2">
        <v>440000</v>
      </c>
      <c r="F539">
        <v>2008</v>
      </c>
    </row>
    <row r="540" spans="1:6" hidden="1" x14ac:dyDescent="0.2">
      <c r="A540" t="s">
        <v>53</v>
      </c>
      <c r="B540" t="str">
        <f t="shared" si="16"/>
        <v>The Lynde and Harry Bradley Foundation_Hudson Institute2008225000</v>
      </c>
      <c r="C540" t="s">
        <v>8</v>
      </c>
      <c r="D540" t="s">
        <v>5</v>
      </c>
      <c r="E540" s="2">
        <v>225000</v>
      </c>
      <c r="F540">
        <v>2008</v>
      </c>
    </row>
    <row r="541" spans="1:6" hidden="1" x14ac:dyDescent="0.2">
      <c r="A541" t="s">
        <v>53</v>
      </c>
      <c r="B541" t="str">
        <f t="shared" si="16"/>
        <v>The Lynde and Harry Bradley Foundation_Hudson Institute2008100000</v>
      </c>
      <c r="C541" t="s">
        <v>8</v>
      </c>
      <c r="D541" t="s">
        <v>5</v>
      </c>
      <c r="E541" s="2">
        <v>100000</v>
      </c>
      <c r="F541">
        <v>2008</v>
      </c>
    </row>
    <row r="542" spans="1:6" hidden="1" x14ac:dyDescent="0.2">
      <c r="A542" t="s">
        <v>53</v>
      </c>
      <c r="B542" t="str">
        <f t="shared" si="16"/>
        <v>The Lynde and Harry Bradley Foundation_Hudson Institute2008100000</v>
      </c>
      <c r="C542" t="s">
        <v>8</v>
      </c>
      <c r="D542" t="s">
        <v>5</v>
      </c>
      <c r="E542" s="2">
        <v>100000</v>
      </c>
      <c r="F542">
        <v>2008</v>
      </c>
    </row>
    <row r="543" spans="1:6" hidden="1" x14ac:dyDescent="0.2">
      <c r="A543" t="s">
        <v>53</v>
      </c>
      <c r="B543" t="str">
        <f t="shared" si="16"/>
        <v>The Lynde and Harry Bradley Foundation_Hudson Institute200850000</v>
      </c>
      <c r="C543" t="s">
        <v>8</v>
      </c>
      <c r="D543" t="s">
        <v>5</v>
      </c>
      <c r="E543" s="2">
        <v>50000</v>
      </c>
      <c r="F543">
        <v>2008</v>
      </c>
    </row>
    <row r="544" spans="1:6" hidden="1" x14ac:dyDescent="0.2">
      <c r="A544" t="s">
        <v>53</v>
      </c>
      <c r="B544" t="str">
        <f t="shared" si="16"/>
        <v>The Lynde and Harry Bradley Foundation_Hudson Institute200825000</v>
      </c>
      <c r="C544" t="s">
        <v>8</v>
      </c>
      <c r="D544" t="s">
        <v>5</v>
      </c>
      <c r="E544" s="2">
        <v>25000</v>
      </c>
      <c r="F544">
        <v>2008</v>
      </c>
    </row>
    <row r="545" spans="1:6" hidden="1" x14ac:dyDescent="0.2">
      <c r="A545" t="s">
        <v>53</v>
      </c>
      <c r="B545" t="str">
        <f t="shared" si="16"/>
        <v>The Lynde and Harry Bradley Foundation_Hudson Institute200925000</v>
      </c>
      <c r="C545" t="s">
        <v>8</v>
      </c>
      <c r="D545" t="s">
        <v>5</v>
      </c>
      <c r="E545" s="2">
        <v>25000</v>
      </c>
      <c r="F545">
        <v>2009</v>
      </c>
    </row>
    <row r="546" spans="1:6" hidden="1" x14ac:dyDescent="0.2">
      <c r="A546" t="s">
        <v>53</v>
      </c>
      <c r="B546" t="str">
        <f t="shared" si="16"/>
        <v>The Lynde and Harry Bradley Foundation_Hudson Institute200940000</v>
      </c>
      <c r="C546" t="s">
        <v>8</v>
      </c>
      <c r="D546" t="s">
        <v>5</v>
      </c>
      <c r="E546" s="2">
        <v>40000</v>
      </c>
      <c r="F546">
        <v>2009</v>
      </c>
    </row>
    <row r="547" spans="1:6" hidden="1" x14ac:dyDescent="0.2">
      <c r="A547" t="s">
        <v>53</v>
      </c>
      <c r="B547" t="str">
        <f t="shared" si="16"/>
        <v>The Lynde and Harry Bradley Foundation_Hudson Institute200940000</v>
      </c>
      <c r="C547" t="s">
        <v>8</v>
      </c>
      <c r="D547" t="s">
        <v>5</v>
      </c>
      <c r="E547" s="2">
        <v>40000</v>
      </c>
      <c r="F547">
        <v>2009</v>
      </c>
    </row>
    <row r="548" spans="1:6" hidden="1" x14ac:dyDescent="0.2">
      <c r="A548" t="s">
        <v>53</v>
      </c>
      <c r="B548" t="str">
        <f t="shared" si="16"/>
        <v>The Lynde and Harry Bradley Foundation_Hudson Institute200950000</v>
      </c>
      <c r="C548" t="s">
        <v>8</v>
      </c>
      <c r="D548" t="s">
        <v>5</v>
      </c>
      <c r="E548" s="2">
        <v>50000</v>
      </c>
      <c r="F548">
        <v>2009</v>
      </c>
    </row>
    <row r="549" spans="1:6" hidden="1" x14ac:dyDescent="0.2">
      <c r="A549" t="s">
        <v>53</v>
      </c>
      <c r="B549" t="str">
        <f t="shared" si="16"/>
        <v>The Lynde and Harry Bradley Foundation_Hudson Institute200950000</v>
      </c>
      <c r="C549" t="s">
        <v>8</v>
      </c>
      <c r="D549" t="s">
        <v>5</v>
      </c>
      <c r="E549" s="2">
        <v>50000</v>
      </c>
      <c r="F549">
        <v>2009</v>
      </c>
    </row>
    <row r="550" spans="1:6" hidden="1" x14ac:dyDescent="0.2">
      <c r="A550" t="s">
        <v>53</v>
      </c>
      <c r="B550" t="str">
        <f t="shared" si="16"/>
        <v>The Lynde and Harry Bradley Foundation_Hudson Institute200950000</v>
      </c>
      <c r="C550" t="s">
        <v>8</v>
      </c>
      <c r="D550" t="s">
        <v>5</v>
      </c>
      <c r="E550" s="2">
        <v>50000</v>
      </c>
      <c r="F550">
        <v>2009</v>
      </c>
    </row>
    <row r="551" spans="1:6" hidden="1" x14ac:dyDescent="0.2">
      <c r="A551" t="s">
        <v>53</v>
      </c>
      <c r="B551" t="str">
        <f t="shared" si="16"/>
        <v>The Lynde and Harry Bradley Foundation_Hudson Institute200950000</v>
      </c>
      <c r="C551" t="s">
        <v>8</v>
      </c>
      <c r="D551" t="s">
        <v>5</v>
      </c>
      <c r="E551" s="2">
        <v>50000</v>
      </c>
      <c r="F551">
        <v>2009</v>
      </c>
    </row>
    <row r="552" spans="1:6" hidden="1" x14ac:dyDescent="0.2">
      <c r="A552" t="s">
        <v>53</v>
      </c>
      <c r="B552" t="str">
        <f t="shared" si="16"/>
        <v>The Lynde and Harry Bradley Foundation_Hudson Institute200950000</v>
      </c>
      <c r="C552" t="s">
        <v>8</v>
      </c>
      <c r="D552" t="s">
        <v>5</v>
      </c>
      <c r="E552" s="2">
        <v>50000</v>
      </c>
      <c r="F552">
        <v>2009</v>
      </c>
    </row>
    <row r="553" spans="1:6" hidden="1" x14ac:dyDescent="0.2">
      <c r="A553" t="s">
        <v>53</v>
      </c>
      <c r="B553" t="str">
        <f t="shared" si="16"/>
        <v>The Lynde and Harry Bradley Foundation_Hudson Institute200975000</v>
      </c>
      <c r="C553" t="s">
        <v>8</v>
      </c>
      <c r="D553" t="s">
        <v>5</v>
      </c>
      <c r="E553" s="2">
        <v>75000</v>
      </c>
      <c r="F553">
        <v>2009</v>
      </c>
    </row>
    <row r="554" spans="1:6" hidden="1" x14ac:dyDescent="0.2">
      <c r="A554" t="s">
        <v>53</v>
      </c>
      <c r="B554" t="str">
        <f t="shared" si="16"/>
        <v>The Lynde and Harry Bradley Foundation_Hudson Institute200975000</v>
      </c>
      <c r="C554" t="s">
        <v>8</v>
      </c>
      <c r="D554" t="s">
        <v>5</v>
      </c>
      <c r="E554" s="2">
        <v>75000</v>
      </c>
      <c r="F554">
        <v>2009</v>
      </c>
    </row>
    <row r="555" spans="1:6" hidden="1" x14ac:dyDescent="0.2">
      <c r="A555" t="s">
        <v>53</v>
      </c>
      <c r="B555" t="str">
        <f t="shared" si="16"/>
        <v>The Lynde and Harry Bradley Foundation_Hudson Institute200975000</v>
      </c>
      <c r="C555" t="s">
        <v>8</v>
      </c>
      <c r="D555" t="s">
        <v>5</v>
      </c>
      <c r="E555" s="2">
        <v>75000</v>
      </c>
      <c r="F555">
        <v>2009</v>
      </c>
    </row>
    <row r="556" spans="1:6" hidden="1" x14ac:dyDescent="0.2">
      <c r="A556" t="s">
        <v>53</v>
      </c>
      <c r="B556" t="str">
        <f t="shared" si="16"/>
        <v>The Lynde and Harry Bradley Foundation_Hudson Institute2009110000</v>
      </c>
      <c r="C556" t="s">
        <v>8</v>
      </c>
      <c r="D556" t="s">
        <v>5</v>
      </c>
      <c r="E556" s="2">
        <v>110000</v>
      </c>
      <c r="F556">
        <v>2009</v>
      </c>
    </row>
    <row r="557" spans="1:6" hidden="1" x14ac:dyDescent="0.2">
      <c r="A557" t="s">
        <v>53</v>
      </c>
      <c r="B557" t="str">
        <f t="shared" si="16"/>
        <v>The Lynde and Harry Bradley Foundation_Hudson Institute2009110000</v>
      </c>
      <c r="C557" t="s">
        <v>8</v>
      </c>
      <c r="D557" t="s">
        <v>5</v>
      </c>
      <c r="E557" s="2">
        <v>110000</v>
      </c>
      <c r="F557">
        <v>2009</v>
      </c>
    </row>
    <row r="558" spans="1:6" hidden="1" x14ac:dyDescent="0.2">
      <c r="A558" t="s">
        <v>53</v>
      </c>
      <c r="B558" t="str">
        <f t="shared" ref="B558:B621" si="17">C558&amp;"_"&amp;D558&amp;F558&amp;E558</f>
        <v>The Lynde and Harry Bradley Foundation_Hudson Institute2009110000</v>
      </c>
      <c r="C558" t="s">
        <v>8</v>
      </c>
      <c r="D558" t="s">
        <v>5</v>
      </c>
      <c r="E558" s="2">
        <v>110000</v>
      </c>
      <c r="F558">
        <v>2009</v>
      </c>
    </row>
    <row r="559" spans="1:6" hidden="1" x14ac:dyDescent="0.2">
      <c r="A559" t="s">
        <v>53</v>
      </c>
      <c r="B559" t="str">
        <f t="shared" si="17"/>
        <v>The Lynde and Harry Bradley Foundation_Hudson Institute2009110000</v>
      </c>
      <c r="C559" t="s">
        <v>8</v>
      </c>
      <c r="D559" t="s">
        <v>5</v>
      </c>
      <c r="E559" s="2">
        <v>110000</v>
      </c>
      <c r="F559">
        <v>2009</v>
      </c>
    </row>
    <row r="560" spans="1:6" hidden="1" x14ac:dyDescent="0.2">
      <c r="A560" t="s">
        <v>53</v>
      </c>
      <c r="B560" t="str">
        <f t="shared" si="17"/>
        <v>The Lynde and Harry Bradley Foundation_Hudson Institute201040000</v>
      </c>
      <c r="C560" t="s">
        <v>8</v>
      </c>
      <c r="D560" t="s">
        <v>5</v>
      </c>
      <c r="E560" s="2">
        <v>40000</v>
      </c>
      <c r="F560">
        <v>2010</v>
      </c>
    </row>
    <row r="561" spans="1:6" hidden="1" x14ac:dyDescent="0.2">
      <c r="A561" t="s">
        <v>53</v>
      </c>
      <c r="B561" t="str">
        <f t="shared" si="17"/>
        <v>The Lynde and Harry Bradley Foundation_Hudson Institute201045000</v>
      </c>
      <c r="C561" t="s">
        <v>8</v>
      </c>
      <c r="D561" t="s">
        <v>5</v>
      </c>
      <c r="E561" s="2">
        <v>45000</v>
      </c>
      <c r="F561">
        <v>2010</v>
      </c>
    </row>
    <row r="562" spans="1:6" hidden="1" x14ac:dyDescent="0.2">
      <c r="A562" t="s">
        <v>53</v>
      </c>
      <c r="B562" t="str">
        <f t="shared" si="17"/>
        <v>The Lynde and Harry Bradley Foundation_Hudson Institute201045000</v>
      </c>
      <c r="C562" t="s">
        <v>8</v>
      </c>
      <c r="D562" t="s">
        <v>5</v>
      </c>
      <c r="E562" s="2">
        <v>45000</v>
      </c>
      <c r="F562">
        <v>2010</v>
      </c>
    </row>
    <row r="563" spans="1:6" hidden="1" x14ac:dyDescent="0.2">
      <c r="A563" t="s">
        <v>53</v>
      </c>
      <c r="B563" t="str">
        <f t="shared" si="17"/>
        <v>The Lynde and Harry Bradley Foundation_Hudson Institute201045000</v>
      </c>
      <c r="C563" t="s">
        <v>8</v>
      </c>
      <c r="D563" t="s">
        <v>5</v>
      </c>
      <c r="E563" s="2">
        <v>45000</v>
      </c>
      <c r="F563">
        <v>2010</v>
      </c>
    </row>
    <row r="564" spans="1:6" hidden="1" x14ac:dyDescent="0.2">
      <c r="A564" t="s">
        <v>53</v>
      </c>
      <c r="B564" t="str">
        <f t="shared" si="17"/>
        <v>The Lynde and Harry Bradley Foundation_Hudson Institute201050000</v>
      </c>
      <c r="C564" t="s">
        <v>8</v>
      </c>
      <c r="D564" t="s">
        <v>5</v>
      </c>
      <c r="E564" s="2">
        <v>50000</v>
      </c>
      <c r="F564">
        <v>2010</v>
      </c>
    </row>
    <row r="565" spans="1:6" hidden="1" x14ac:dyDescent="0.2">
      <c r="A565" t="s">
        <v>53</v>
      </c>
      <c r="B565" t="str">
        <f t="shared" si="17"/>
        <v>The Lynde and Harry Bradley Foundation_Hudson Institute201050000</v>
      </c>
      <c r="C565" t="s">
        <v>8</v>
      </c>
      <c r="D565" t="s">
        <v>5</v>
      </c>
      <c r="E565" s="2">
        <v>50000</v>
      </c>
      <c r="F565">
        <v>2010</v>
      </c>
    </row>
    <row r="566" spans="1:6" hidden="1" x14ac:dyDescent="0.2">
      <c r="A566" t="s">
        <v>53</v>
      </c>
      <c r="B566" t="str">
        <f t="shared" si="17"/>
        <v>The Lynde and Harry Bradley Foundation_Hudson Institute201050000</v>
      </c>
      <c r="C566" t="s">
        <v>8</v>
      </c>
      <c r="D566" t="s">
        <v>5</v>
      </c>
      <c r="E566" s="2">
        <v>50000</v>
      </c>
      <c r="F566">
        <v>2010</v>
      </c>
    </row>
    <row r="567" spans="1:6" hidden="1" x14ac:dyDescent="0.2">
      <c r="A567" t="s">
        <v>53</v>
      </c>
      <c r="B567" t="str">
        <f t="shared" si="17"/>
        <v>The Lynde and Harry Bradley Foundation_Hudson Institute201050000</v>
      </c>
      <c r="C567" t="s">
        <v>8</v>
      </c>
      <c r="D567" t="s">
        <v>5</v>
      </c>
      <c r="E567" s="2">
        <v>50000</v>
      </c>
      <c r="F567">
        <v>2010</v>
      </c>
    </row>
    <row r="568" spans="1:6" hidden="1" x14ac:dyDescent="0.2">
      <c r="A568" t="s">
        <v>53</v>
      </c>
      <c r="B568" t="str">
        <f t="shared" si="17"/>
        <v>The Lynde and Harry Bradley Foundation_Hudson Institute201050000</v>
      </c>
      <c r="C568" t="s">
        <v>8</v>
      </c>
      <c r="D568" t="s">
        <v>5</v>
      </c>
      <c r="E568" s="2">
        <v>50000</v>
      </c>
      <c r="F568">
        <v>2010</v>
      </c>
    </row>
    <row r="569" spans="1:6" hidden="1" x14ac:dyDescent="0.2">
      <c r="A569" t="s">
        <v>53</v>
      </c>
      <c r="B569" t="str">
        <f t="shared" si="17"/>
        <v>The Lynde and Harry Bradley Foundation_Hudson Institute201065000</v>
      </c>
      <c r="C569" t="s">
        <v>8</v>
      </c>
      <c r="D569" t="s">
        <v>5</v>
      </c>
      <c r="E569" s="2">
        <v>65000</v>
      </c>
      <c r="F569">
        <v>2010</v>
      </c>
    </row>
    <row r="570" spans="1:6" hidden="1" x14ac:dyDescent="0.2">
      <c r="A570" t="s">
        <v>53</v>
      </c>
      <c r="B570" t="str">
        <f t="shared" si="17"/>
        <v>The Lynde and Harry Bradley Foundation_Hudson Institute2010100000</v>
      </c>
      <c r="C570" t="s">
        <v>8</v>
      </c>
      <c r="D570" t="s">
        <v>5</v>
      </c>
      <c r="E570" s="2">
        <v>100000</v>
      </c>
      <c r="F570">
        <v>2010</v>
      </c>
    </row>
    <row r="571" spans="1:6" hidden="1" x14ac:dyDescent="0.2">
      <c r="A571" t="s">
        <v>53</v>
      </c>
      <c r="B571" t="str">
        <f t="shared" si="17"/>
        <v>The Lynde and Harry Bradley Foundation_Hudson Institute2010100000</v>
      </c>
      <c r="C571" t="s">
        <v>8</v>
      </c>
      <c r="D571" t="s">
        <v>5</v>
      </c>
      <c r="E571" s="2">
        <v>100000</v>
      </c>
      <c r="F571">
        <v>2010</v>
      </c>
    </row>
    <row r="572" spans="1:6" hidden="1" x14ac:dyDescent="0.2">
      <c r="A572" t="s">
        <v>53</v>
      </c>
      <c r="B572" t="str">
        <f t="shared" si="17"/>
        <v>The Lynde and Harry Bradley Foundation_Hudson Institute2010100000</v>
      </c>
      <c r="C572" t="s">
        <v>8</v>
      </c>
      <c r="D572" t="s">
        <v>5</v>
      </c>
      <c r="E572" s="2">
        <v>100000</v>
      </c>
      <c r="F572">
        <v>2010</v>
      </c>
    </row>
    <row r="573" spans="1:6" hidden="1" x14ac:dyDescent="0.2">
      <c r="A573" t="s">
        <v>53</v>
      </c>
      <c r="B573" t="str">
        <f t="shared" si="17"/>
        <v>The Lynde and Harry Bradley Foundation_Hudson Institute2010100000</v>
      </c>
      <c r="C573" t="s">
        <v>8</v>
      </c>
      <c r="D573" t="s">
        <v>5</v>
      </c>
      <c r="E573" s="2">
        <v>100000</v>
      </c>
      <c r="F573">
        <v>2010</v>
      </c>
    </row>
    <row r="574" spans="1:6" hidden="1" x14ac:dyDescent="0.2">
      <c r="A574" t="s">
        <v>53</v>
      </c>
      <c r="B574" t="str">
        <f t="shared" si="17"/>
        <v>The Lynde and Harry Bradley Foundation_Hudson Institute201110000</v>
      </c>
      <c r="C574" t="s">
        <v>8</v>
      </c>
      <c r="D574" t="s">
        <v>5</v>
      </c>
      <c r="E574" s="2">
        <v>10000</v>
      </c>
      <c r="F574">
        <v>2011</v>
      </c>
    </row>
    <row r="575" spans="1:6" hidden="1" x14ac:dyDescent="0.2">
      <c r="A575" t="s">
        <v>53</v>
      </c>
      <c r="B575" t="str">
        <f t="shared" si="17"/>
        <v>The Lynde and Harry Bradley Foundation_Hudson Institute201120000</v>
      </c>
      <c r="C575" t="s">
        <v>8</v>
      </c>
      <c r="D575" t="s">
        <v>5</v>
      </c>
      <c r="E575" s="2">
        <v>20000</v>
      </c>
      <c r="F575">
        <v>2011</v>
      </c>
    </row>
    <row r="576" spans="1:6" hidden="1" x14ac:dyDescent="0.2">
      <c r="A576" t="s">
        <v>53</v>
      </c>
      <c r="B576" t="str">
        <f t="shared" si="17"/>
        <v>The Lynde and Harry Bradley Foundation_Hudson Institute201150000</v>
      </c>
      <c r="C576" t="s">
        <v>8</v>
      </c>
      <c r="D576" t="s">
        <v>5</v>
      </c>
      <c r="E576" s="2">
        <v>50000</v>
      </c>
      <c r="F576">
        <v>2011</v>
      </c>
    </row>
    <row r="577" spans="1:6" hidden="1" x14ac:dyDescent="0.2">
      <c r="A577" t="s">
        <v>53</v>
      </c>
      <c r="B577" t="str">
        <f t="shared" si="17"/>
        <v>The Lynde and Harry Bradley Foundation_Hudson Institute201150000</v>
      </c>
      <c r="C577" t="s">
        <v>8</v>
      </c>
      <c r="D577" t="s">
        <v>5</v>
      </c>
      <c r="E577" s="2">
        <v>50000</v>
      </c>
      <c r="F577">
        <v>2011</v>
      </c>
    </row>
    <row r="578" spans="1:6" hidden="1" x14ac:dyDescent="0.2">
      <c r="A578" t="s">
        <v>53</v>
      </c>
      <c r="B578" t="str">
        <f t="shared" si="17"/>
        <v>The Lynde and Harry Bradley Foundation_Hudson Institute201175000</v>
      </c>
      <c r="C578" t="s">
        <v>8</v>
      </c>
      <c r="D578" t="s">
        <v>5</v>
      </c>
      <c r="E578" s="2">
        <v>75000</v>
      </c>
      <c r="F578">
        <v>2011</v>
      </c>
    </row>
    <row r="579" spans="1:6" hidden="1" x14ac:dyDescent="0.2">
      <c r="A579" t="s">
        <v>53</v>
      </c>
      <c r="B579" t="str">
        <f t="shared" si="17"/>
        <v>The Lynde and Harry Bradley Foundation_Hudson Institute2011175000</v>
      </c>
      <c r="C579" t="s">
        <v>8</v>
      </c>
      <c r="D579" t="s">
        <v>5</v>
      </c>
      <c r="E579" s="2">
        <v>175000</v>
      </c>
      <c r="F579">
        <v>2011</v>
      </c>
    </row>
    <row r="580" spans="1:6" hidden="1" x14ac:dyDescent="0.2">
      <c r="A580" t="s">
        <v>53</v>
      </c>
      <c r="B580" t="str">
        <f t="shared" si="17"/>
        <v>The Lynde and Harry Bradley Foundation_Hudson Institute2011375000</v>
      </c>
      <c r="C580" t="s">
        <v>8</v>
      </c>
      <c r="D580" t="s">
        <v>5</v>
      </c>
      <c r="E580" s="2">
        <v>375000</v>
      </c>
      <c r="F580">
        <v>2011</v>
      </c>
    </row>
    <row r="581" spans="1:6" hidden="1" x14ac:dyDescent="0.2">
      <c r="A581" t="s">
        <v>53</v>
      </c>
      <c r="B581" t="str">
        <f t="shared" si="17"/>
        <v>The Lynde and Harry Bradley Foundation_Hudson Institute201210000</v>
      </c>
      <c r="C581" t="s">
        <v>8</v>
      </c>
      <c r="D581" t="s">
        <v>5</v>
      </c>
      <c r="E581" s="2">
        <v>10000</v>
      </c>
      <c r="F581">
        <v>2012</v>
      </c>
    </row>
    <row r="582" spans="1:6" hidden="1" x14ac:dyDescent="0.2">
      <c r="A582" t="s">
        <v>53</v>
      </c>
      <c r="B582" t="str">
        <f t="shared" si="17"/>
        <v>The Lynde and Harry Bradley Foundation_Hudson Institute201225000</v>
      </c>
      <c r="C582" t="s">
        <v>8</v>
      </c>
      <c r="D582" t="s">
        <v>5</v>
      </c>
      <c r="E582" s="2">
        <v>25000</v>
      </c>
      <c r="F582">
        <v>2012</v>
      </c>
    </row>
    <row r="583" spans="1:6" hidden="1" x14ac:dyDescent="0.2">
      <c r="A583" t="s">
        <v>53</v>
      </c>
      <c r="B583" t="str">
        <f t="shared" si="17"/>
        <v>The Lynde and Harry Bradley Foundation_Hudson Institute201235000</v>
      </c>
      <c r="C583" t="s">
        <v>8</v>
      </c>
      <c r="D583" t="s">
        <v>5</v>
      </c>
      <c r="E583" s="2">
        <v>35000</v>
      </c>
      <c r="F583">
        <v>2012</v>
      </c>
    </row>
    <row r="584" spans="1:6" hidden="1" x14ac:dyDescent="0.2">
      <c r="A584" t="s">
        <v>53</v>
      </c>
      <c r="B584" t="str">
        <f t="shared" si="17"/>
        <v>The Lynde and Harry Bradley Foundation_Hudson Institute201260000</v>
      </c>
      <c r="C584" t="s">
        <v>8</v>
      </c>
      <c r="D584" t="s">
        <v>5</v>
      </c>
      <c r="E584" s="2">
        <v>60000</v>
      </c>
      <c r="F584">
        <v>2012</v>
      </c>
    </row>
    <row r="585" spans="1:6" hidden="1" x14ac:dyDescent="0.2">
      <c r="A585" t="s">
        <v>53</v>
      </c>
      <c r="B585" t="str">
        <f t="shared" si="17"/>
        <v>The Lynde and Harry Bradley Foundation_Hudson Institute201260000</v>
      </c>
      <c r="C585" t="s">
        <v>8</v>
      </c>
      <c r="D585" t="s">
        <v>5</v>
      </c>
      <c r="E585" s="2">
        <v>60000</v>
      </c>
      <c r="F585">
        <v>2012</v>
      </c>
    </row>
    <row r="586" spans="1:6" hidden="1" x14ac:dyDescent="0.2">
      <c r="A586" t="s">
        <v>53</v>
      </c>
      <c r="B586" t="str">
        <f t="shared" si="17"/>
        <v>The Lynde and Harry Bradley Foundation_Hudson Institute201265000</v>
      </c>
      <c r="C586" t="s">
        <v>8</v>
      </c>
      <c r="D586" t="s">
        <v>5</v>
      </c>
      <c r="E586" s="2">
        <v>65000</v>
      </c>
      <c r="F586">
        <v>2012</v>
      </c>
    </row>
    <row r="587" spans="1:6" hidden="1" x14ac:dyDescent="0.2">
      <c r="A587" t="s">
        <v>53</v>
      </c>
      <c r="B587" t="str">
        <f t="shared" si="17"/>
        <v>The Lynde and Harry Bradley Foundation_Hudson Institute201275000</v>
      </c>
      <c r="C587" t="s">
        <v>8</v>
      </c>
      <c r="D587" t="s">
        <v>5</v>
      </c>
      <c r="E587" s="2">
        <v>75000</v>
      </c>
      <c r="F587">
        <v>2012</v>
      </c>
    </row>
    <row r="588" spans="1:6" hidden="1" x14ac:dyDescent="0.2">
      <c r="A588" t="s">
        <v>53</v>
      </c>
      <c r="B588" t="str">
        <f t="shared" si="17"/>
        <v>The Lynde and Harry Bradley Foundation_Hudson Institute201275000</v>
      </c>
      <c r="C588" t="s">
        <v>8</v>
      </c>
      <c r="D588" t="s">
        <v>5</v>
      </c>
      <c r="E588" s="2">
        <v>75000</v>
      </c>
      <c r="F588">
        <v>2012</v>
      </c>
    </row>
    <row r="589" spans="1:6" hidden="1" x14ac:dyDescent="0.2">
      <c r="A589" t="s">
        <v>53</v>
      </c>
      <c r="B589" t="str">
        <f t="shared" si="17"/>
        <v>The Lynde and Harry Bradley Foundation_Hudson Institute201293750</v>
      </c>
      <c r="C589" t="s">
        <v>8</v>
      </c>
      <c r="D589" t="s">
        <v>5</v>
      </c>
      <c r="E589" s="2">
        <v>93750</v>
      </c>
      <c r="F589">
        <v>2012</v>
      </c>
    </row>
    <row r="590" spans="1:6" hidden="1" x14ac:dyDescent="0.2">
      <c r="A590" t="s">
        <v>53</v>
      </c>
      <c r="B590" t="str">
        <f t="shared" si="17"/>
        <v>The Lynde and Harry Bradley Foundation_Hudson Institute2012281250</v>
      </c>
      <c r="C590" t="s">
        <v>8</v>
      </c>
      <c r="D590" t="s">
        <v>5</v>
      </c>
      <c r="E590" s="2">
        <v>281250</v>
      </c>
      <c r="F590">
        <v>2012</v>
      </c>
    </row>
    <row r="591" spans="1:6" hidden="1" x14ac:dyDescent="0.2">
      <c r="A591" t="s">
        <v>53</v>
      </c>
      <c r="B591" t="str">
        <f t="shared" si="17"/>
        <v>The Lynde and Harry Bradley Foundation_Hudson Institute201335000</v>
      </c>
      <c r="C591" t="s">
        <v>8</v>
      </c>
      <c r="D591" t="s">
        <v>5</v>
      </c>
      <c r="E591" s="2">
        <v>35000</v>
      </c>
      <c r="F591">
        <v>2013</v>
      </c>
    </row>
    <row r="592" spans="1:6" hidden="1" x14ac:dyDescent="0.2">
      <c r="A592" t="s">
        <v>53</v>
      </c>
      <c r="B592" t="str">
        <f t="shared" si="17"/>
        <v>The Lynde and Harry Bradley Foundation_Hudson Institute201340000</v>
      </c>
      <c r="C592" t="s">
        <v>8</v>
      </c>
      <c r="D592" t="s">
        <v>5</v>
      </c>
      <c r="E592" s="2">
        <v>40000</v>
      </c>
      <c r="F592">
        <v>2013</v>
      </c>
    </row>
    <row r="593" spans="1:7" hidden="1" x14ac:dyDescent="0.2">
      <c r="A593" t="s">
        <v>53</v>
      </c>
      <c r="B593" t="str">
        <f t="shared" si="17"/>
        <v>The Lynde and Harry Bradley Foundation_Hudson Institute201315000</v>
      </c>
      <c r="C593" t="s">
        <v>8</v>
      </c>
      <c r="D593" t="s">
        <v>5</v>
      </c>
      <c r="E593" s="2">
        <v>15000</v>
      </c>
      <c r="F593">
        <v>2013</v>
      </c>
    </row>
    <row r="594" spans="1:7" hidden="1" x14ac:dyDescent="0.2">
      <c r="A594" t="s">
        <v>53</v>
      </c>
      <c r="B594" t="str">
        <f t="shared" si="17"/>
        <v>The Lynde and Harry Bradley Foundation_Hudson Institute201350000</v>
      </c>
      <c r="C594" t="s">
        <v>8</v>
      </c>
      <c r="D594" t="s">
        <v>5</v>
      </c>
      <c r="E594" s="2">
        <v>50000</v>
      </c>
      <c r="F594">
        <v>2013</v>
      </c>
    </row>
    <row r="595" spans="1:7" hidden="1" x14ac:dyDescent="0.2">
      <c r="A595" t="s">
        <v>53</v>
      </c>
      <c r="B595" t="str">
        <f t="shared" si="17"/>
        <v>The Lynde and Harry Bradley Foundation_Hudson Institute201335000</v>
      </c>
      <c r="C595" t="s">
        <v>8</v>
      </c>
      <c r="D595" t="s">
        <v>5</v>
      </c>
      <c r="E595" s="2">
        <v>35000</v>
      </c>
      <c r="F595">
        <v>2013</v>
      </c>
    </row>
    <row r="596" spans="1:7" hidden="1" x14ac:dyDescent="0.2">
      <c r="A596" t="s">
        <v>53</v>
      </c>
      <c r="B596" t="str">
        <f t="shared" si="17"/>
        <v>The Lynde and Harry Bradley Foundation_Hudson Institute201365000</v>
      </c>
      <c r="C596" t="s">
        <v>8</v>
      </c>
      <c r="D596" t="s">
        <v>5</v>
      </c>
      <c r="E596" s="2">
        <v>65000</v>
      </c>
      <c r="F596">
        <v>2013</v>
      </c>
    </row>
    <row r="597" spans="1:7" hidden="1" x14ac:dyDescent="0.2">
      <c r="A597" t="s">
        <v>53</v>
      </c>
      <c r="B597" t="str">
        <f t="shared" si="17"/>
        <v>The Lynde and Harry Bradley Foundation_Hudson Institute201387500</v>
      </c>
      <c r="C597" t="s">
        <v>8</v>
      </c>
      <c r="D597" t="s">
        <v>5</v>
      </c>
      <c r="E597" s="2">
        <v>87500</v>
      </c>
      <c r="F597">
        <v>2013</v>
      </c>
    </row>
    <row r="598" spans="1:7" hidden="1" x14ac:dyDescent="0.2">
      <c r="A598" t="s">
        <v>53</v>
      </c>
      <c r="B598" t="str">
        <f t="shared" si="17"/>
        <v>The Lynde and Harry Bradley Foundation_Hudson Institute201387500</v>
      </c>
      <c r="C598" t="s">
        <v>8</v>
      </c>
      <c r="D598" t="s">
        <v>5</v>
      </c>
      <c r="E598" s="2">
        <v>87500</v>
      </c>
      <c r="F598">
        <v>2013</v>
      </c>
    </row>
    <row r="599" spans="1:7" hidden="1" x14ac:dyDescent="0.2">
      <c r="A599" t="s">
        <v>53</v>
      </c>
      <c r="B599" t="str">
        <f t="shared" si="17"/>
        <v>The Lynde and Harry Bradley Foundation_Hudson Institute201387500</v>
      </c>
      <c r="C599" t="s">
        <v>8</v>
      </c>
      <c r="D599" t="s">
        <v>5</v>
      </c>
      <c r="E599" s="2">
        <v>87500</v>
      </c>
      <c r="F599">
        <v>2013</v>
      </c>
    </row>
    <row r="600" spans="1:7" hidden="1" x14ac:dyDescent="0.2">
      <c r="A600" t="s">
        <v>53</v>
      </c>
      <c r="B600" t="str">
        <f t="shared" si="17"/>
        <v>The Lynde and Harry Bradley Foundation_Hudson Institute201387500</v>
      </c>
      <c r="C600" t="s">
        <v>8</v>
      </c>
      <c r="D600" t="s">
        <v>5</v>
      </c>
      <c r="E600" s="2">
        <v>87500</v>
      </c>
      <c r="F600">
        <v>2013</v>
      </c>
    </row>
    <row r="601" spans="1:7" hidden="1" x14ac:dyDescent="0.2">
      <c r="A601" t="s">
        <v>53</v>
      </c>
      <c r="B601" t="str">
        <f t="shared" si="17"/>
        <v>The Lynde and Harry Bradley Foundation_Hudson Institute20136000</v>
      </c>
      <c r="C601" t="s">
        <v>8</v>
      </c>
      <c r="D601" t="s">
        <v>5</v>
      </c>
      <c r="E601" s="2">
        <v>6000</v>
      </c>
      <c r="F601">
        <v>2013</v>
      </c>
    </row>
    <row r="602" spans="1:7" hidden="1" x14ac:dyDescent="0.2">
      <c r="A602" t="s">
        <v>53</v>
      </c>
      <c r="B602" t="str">
        <f t="shared" si="17"/>
        <v>The Lynde and Harry Bradley Foundation_Hudson Institute201375000</v>
      </c>
      <c r="C602" t="s">
        <v>8</v>
      </c>
      <c r="D602" t="s">
        <v>5</v>
      </c>
      <c r="E602" s="2">
        <v>75000</v>
      </c>
      <c r="F602">
        <v>2013</v>
      </c>
    </row>
    <row r="603" spans="1:7" hidden="1" x14ac:dyDescent="0.2">
      <c r="A603" t="s">
        <v>53</v>
      </c>
      <c r="B603" t="str">
        <f t="shared" si="17"/>
        <v>The Lynde and Harry Bradley Foundation_Hudson Institute201375000</v>
      </c>
      <c r="C603" t="s">
        <v>8</v>
      </c>
      <c r="D603" t="s">
        <v>5</v>
      </c>
      <c r="E603" s="2">
        <v>75000</v>
      </c>
      <c r="F603">
        <v>2013</v>
      </c>
    </row>
    <row r="604" spans="1:7" hidden="1" x14ac:dyDescent="0.2">
      <c r="A604">
        <v>990</v>
      </c>
      <c r="B604" t="str">
        <f t="shared" si="17"/>
        <v>The Lynde and Harry Bradley Foundation_Hudson Institute201420000</v>
      </c>
      <c r="C604" t="s">
        <v>8</v>
      </c>
      <c r="D604" t="s">
        <v>5</v>
      </c>
      <c r="E604" s="2">
        <v>20000</v>
      </c>
      <c r="F604">
        <v>2014</v>
      </c>
      <c r="G604" t="s">
        <v>86</v>
      </c>
    </row>
    <row r="605" spans="1:7" hidden="1" x14ac:dyDescent="0.2">
      <c r="A605">
        <v>990</v>
      </c>
      <c r="B605" t="str">
        <f t="shared" si="17"/>
        <v>The Lynde and Harry Bradley Foundation_Hudson Institute201420000</v>
      </c>
      <c r="C605" t="s">
        <v>8</v>
      </c>
      <c r="D605" t="s">
        <v>5</v>
      </c>
      <c r="E605" s="2">
        <v>20000</v>
      </c>
      <c r="F605">
        <v>2014</v>
      </c>
      <c r="G605" t="s">
        <v>86</v>
      </c>
    </row>
    <row r="606" spans="1:7" hidden="1" x14ac:dyDescent="0.2">
      <c r="A606">
        <v>990</v>
      </c>
      <c r="B606" t="str">
        <f t="shared" si="17"/>
        <v>The Lynde and Harry Bradley Foundation_Hudson Institute201435000</v>
      </c>
      <c r="C606" t="s">
        <v>8</v>
      </c>
      <c r="D606" t="s">
        <v>5</v>
      </c>
      <c r="E606" s="2">
        <v>35000</v>
      </c>
      <c r="F606">
        <v>2014</v>
      </c>
      <c r="G606" t="s">
        <v>86</v>
      </c>
    </row>
    <row r="607" spans="1:7" hidden="1" x14ac:dyDescent="0.2">
      <c r="A607">
        <v>990</v>
      </c>
      <c r="B607" t="str">
        <f t="shared" si="17"/>
        <v>The Lynde and Harry Bradley Foundation_Hudson Institute201435000</v>
      </c>
      <c r="C607" t="s">
        <v>8</v>
      </c>
      <c r="D607" t="s">
        <v>5</v>
      </c>
      <c r="E607" s="2">
        <v>35000</v>
      </c>
      <c r="F607">
        <v>2014</v>
      </c>
      <c r="G607" t="s">
        <v>86</v>
      </c>
    </row>
    <row r="608" spans="1:7" hidden="1" x14ac:dyDescent="0.2">
      <c r="A608">
        <v>990</v>
      </c>
      <c r="B608" t="str">
        <f t="shared" si="17"/>
        <v>The Lynde and Harry Bradley Foundation_Hudson Institute201465000</v>
      </c>
      <c r="C608" t="s">
        <v>8</v>
      </c>
      <c r="D608" t="s">
        <v>5</v>
      </c>
      <c r="E608" s="2">
        <v>65000</v>
      </c>
      <c r="F608">
        <v>2014</v>
      </c>
      <c r="G608" t="s">
        <v>86</v>
      </c>
    </row>
    <row r="609" spans="1:7" hidden="1" x14ac:dyDescent="0.2">
      <c r="A609">
        <v>990</v>
      </c>
      <c r="B609" t="str">
        <f t="shared" si="17"/>
        <v>The Lynde and Harry Bradley Foundation_Hudson Institute2014175000</v>
      </c>
      <c r="C609" t="s">
        <v>8</v>
      </c>
      <c r="D609" t="s">
        <v>5</v>
      </c>
      <c r="E609" s="2">
        <v>175000</v>
      </c>
      <c r="F609">
        <v>2014</v>
      </c>
      <c r="G609" t="s">
        <v>86</v>
      </c>
    </row>
    <row r="610" spans="1:7" hidden="1" x14ac:dyDescent="0.2">
      <c r="A610">
        <v>990</v>
      </c>
      <c r="B610" t="str">
        <f t="shared" si="17"/>
        <v>The Lynde and Harry Bradley Foundation_Hudson Institute201487500</v>
      </c>
      <c r="C610" t="s">
        <v>8</v>
      </c>
      <c r="D610" t="s">
        <v>5</v>
      </c>
      <c r="E610" s="2">
        <v>87500</v>
      </c>
      <c r="F610">
        <v>2014</v>
      </c>
      <c r="G610" t="s">
        <v>86</v>
      </c>
    </row>
    <row r="611" spans="1:7" hidden="1" x14ac:dyDescent="0.2">
      <c r="A611">
        <v>990</v>
      </c>
      <c r="B611" t="str">
        <f t="shared" si="17"/>
        <v>The Lynde and Harry Bradley Foundation_Hudson Institute201487500</v>
      </c>
      <c r="C611" t="s">
        <v>8</v>
      </c>
      <c r="D611" t="s">
        <v>5</v>
      </c>
      <c r="E611" s="2">
        <v>87500</v>
      </c>
      <c r="F611">
        <v>2014</v>
      </c>
      <c r="G611" t="s">
        <v>86</v>
      </c>
    </row>
    <row r="612" spans="1:7" hidden="1" x14ac:dyDescent="0.2">
      <c r="A612">
        <v>990</v>
      </c>
      <c r="B612" t="str">
        <f t="shared" si="17"/>
        <v>The Lynde and Harry Bradley Foundation_Hudson Institute201470000</v>
      </c>
      <c r="C612" t="s">
        <v>8</v>
      </c>
      <c r="D612" t="s">
        <v>5</v>
      </c>
      <c r="E612" s="2">
        <v>70000</v>
      </c>
      <c r="F612">
        <v>2014</v>
      </c>
      <c r="G612" t="s">
        <v>86</v>
      </c>
    </row>
    <row r="613" spans="1:7" hidden="1" x14ac:dyDescent="0.2">
      <c r="A613">
        <v>990</v>
      </c>
      <c r="B613" t="str">
        <f t="shared" si="17"/>
        <v>The Lynde and Harry Bradley Foundation_Hudson Institute2014100000</v>
      </c>
      <c r="C613" t="s">
        <v>8</v>
      </c>
      <c r="D613" t="s">
        <v>5</v>
      </c>
      <c r="E613" s="2">
        <v>100000</v>
      </c>
      <c r="F613">
        <v>2014</v>
      </c>
      <c r="G613" t="s">
        <v>86</v>
      </c>
    </row>
    <row r="614" spans="1:7" hidden="1" x14ac:dyDescent="0.2">
      <c r="A614">
        <v>990</v>
      </c>
      <c r="B614" t="str">
        <f t="shared" si="17"/>
        <v>The Lynde and Harry Bradley Foundation_Hudson Institute201475000</v>
      </c>
      <c r="C614" t="s">
        <v>8</v>
      </c>
      <c r="D614" t="s">
        <v>5</v>
      </c>
      <c r="E614" s="2">
        <v>75000</v>
      </c>
      <c r="F614">
        <v>2014</v>
      </c>
      <c r="G614" t="s">
        <v>86</v>
      </c>
    </row>
    <row r="615" spans="1:7" hidden="1" x14ac:dyDescent="0.2">
      <c r="A615">
        <v>990</v>
      </c>
      <c r="B615" t="str">
        <f t="shared" si="17"/>
        <v>The Lynde and Harry Bradley Foundation_Hudson Institute201435000</v>
      </c>
      <c r="C615" t="s">
        <v>8</v>
      </c>
      <c r="D615" t="s">
        <v>5</v>
      </c>
      <c r="E615" s="2">
        <v>35000</v>
      </c>
      <c r="F615">
        <v>2014</v>
      </c>
      <c r="G615" t="s">
        <v>86</v>
      </c>
    </row>
    <row r="616" spans="1:7" hidden="1" x14ac:dyDescent="0.2">
      <c r="A616">
        <v>990</v>
      </c>
      <c r="B616" t="str">
        <f t="shared" si="17"/>
        <v>The Lynde and Harry Bradley Foundation_Hudson Institute201535000</v>
      </c>
      <c r="C616" t="s">
        <v>8</v>
      </c>
      <c r="D616" t="s">
        <v>5</v>
      </c>
      <c r="E616" s="2">
        <v>35000</v>
      </c>
      <c r="F616">
        <v>2015</v>
      </c>
      <c r="G616" t="s">
        <v>86</v>
      </c>
    </row>
    <row r="617" spans="1:7" hidden="1" x14ac:dyDescent="0.2">
      <c r="A617">
        <v>990</v>
      </c>
      <c r="B617" t="str">
        <f t="shared" si="17"/>
        <v>The Lynde and Harry Bradley Foundation_Hudson Institute2015150000</v>
      </c>
      <c r="C617" t="s">
        <v>8</v>
      </c>
      <c r="D617" t="s">
        <v>5</v>
      </c>
      <c r="E617" s="2">
        <v>150000</v>
      </c>
      <c r="F617">
        <v>2015</v>
      </c>
      <c r="G617" t="s">
        <v>86</v>
      </c>
    </row>
    <row r="618" spans="1:7" hidden="1" x14ac:dyDescent="0.2">
      <c r="A618">
        <v>990</v>
      </c>
      <c r="B618" t="str">
        <f t="shared" si="17"/>
        <v>The Lynde and Harry Bradley Foundation_Hudson Institute201590000</v>
      </c>
      <c r="C618" t="s">
        <v>8</v>
      </c>
      <c r="D618" t="s">
        <v>5</v>
      </c>
      <c r="E618" s="2">
        <v>90000</v>
      </c>
      <c r="F618">
        <v>2015</v>
      </c>
      <c r="G618" t="s">
        <v>86</v>
      </c>
    </row>
    <row r="619" spans="1:7" hidden="1" x14ac:dyDescent="0.2">
      <c r="A619">
        <v>990</v>
      </c>
      <c r="B619" t="str">
        <f t="shared" si="17"/>
        <v>The Lynde and Harry Bradley Foundation_Hudson Institute201575000</v>
      </c>
      <c r="C619" t="s">
        <v>8</v>
      </c>
      <c r="D619" t="s">
        <v>5</v>
      </c>
      <c r="E619" s="2">
        <v>75000</v>
      </c>
      <c r="F619">
        <v>2015</v>
      </c>
      <c r="G619" t="s">
        <v>86</v>
      </c>
    </row>
    <row r="620" spans="1:7" hidden="1" x14ac:dyDescent="0.2">
      <c r="A620">
        <v>990</v>
      </c>
      <c r="B620" t="str">
        <f t="shared" si="17"/>
        <v>The Lynde and Harry Bradley Foundation_Hudson Institute2015100000</v>
      </c>
      <c r="C620" t="s">
        <v>8</v>
      </c>
      <c r="D620" t="s">
        <v>5</v>
      </c>
      <c r="E620" s="2">
        <v>100000</v>
      </c>
      <c r="F620">
        <v>2015</v>
      </c>
      <c r="G620" t="s">
        <v>86</v>
      </c>
    </row>
    <row r="621" spans="1:7" hidden="1" x14ac:dyDescent="0.2">
      <c r="A621">
        <v>990</v>
      </c>
      <c r="B621" t="str">
        <f t="shared" si="17"/>
        <v>The Lynde and Harry Bradley Foundation_Hudson Institute201535000</v>
      </c>
      <c r="C621" t="s">
        <v>8</v>
      </c>
      <c r="D621" t="s">
        <v>5</v>
      </c>
      <c r="E621" s="2">
        <v>35000</v>
      </c>
      <c r="F621">
        <v>2015</v>
      </c>
      <c r="G621" t="s">
        <v>86</v>
      </c>
    </row>
    <row r="622" spans="1:7" hidden="1" x14ac:dyDescent="0.2">
      <c r="A622">
        <v>990</v>
      </c>
      <c r="B622" t="str">
        <f t="shared" ref="B622:B685" si="18">C622&amp;"_"&amp;D622&amp;F622&amp;E622</f>
        <v>The Lynde and Harry Bradley Foundation_Hudson Institute201565000</v>
      </c>
      <c r="C622" t="s">
        <v>8</v>
      </c>
      <c r="D622" t="s">
        <v>5</v>
      </c>
      <c r="E622" s="2">
        <v>65000</v>
      </c>
      <c r="F622">
        <v>2015</v>
      </c>
      <c r="G622" t="s">
        <v>86</v>
      </c>
    </row>
    <row r="623" spans="1:7" hidden="1" x14ac:dyDescent="0.2">
      <c r="A623">
        <v>990</v>
      </c>
      <c r="B623" t="str">
        <f t="shared" si="18"/>
        <v>The Lynde and Harry Bradley Foundation_Hudson Institute201535000</v>
      </c>
      <c r="C623" t="s">
        <v>8</v>
      </c>
      <c r="D623" t="s">
        <v>5</v>
      </c>
      <c r="E623" s="2">
        <v>35000</v>
      </c>
      <c r="F623">
        <v>2015</v>
      </c>
      <c r="G623" t="s">
        <v>86</v>
      </c>
    </row>
    <row r="624" spans="1:7" hidden="1" x14ac:dyDescent="0.2">
      <c r="A624">
        <v>990</v>
      </c>
      <c r="B624" t="str">
        <f t="shared" si="18"/>
        <v>The Lynde and Harry Bradley Foundation_Hudson Institute201535000</v>
      </c>
      <c r="C624" t="s">
        <v>8</v>
      </c>
      <c r="D624" t="s">
        <v>5</v>
      </c>
      <c r="E624" s="2">
        <v>35000</v>
      </c>
      <c r="F624">
        <v>2015</v>
      </c>
      <c r="G624" t="s">
        <v>86</v>
      </c>
    </row>
    <row r="625" spans="1:7" hidden="1" x14ac:dyDescent="0.2">
      <c r="A625">
        <v>990</v>
      </c>
      <c r="B625" t="str">
        <f t="shared" si="18"/>
        <v>The Lynde and Harry Bradley Foundation_Hudson Institute201520000</v>
      </c>
      <c r="C625" t="s">
        <v>8</v>
      </c>
      <c r="D625" t="s">
        <v>5</v>
      </c>
      <c r="E625" s="2">
        <v>20000</v>
      </c>
      <c r="F625">
        <v>2015</v>
      </c>
      <c r="G625" t="s">
        <v>86</v>
      </c>
    </row>
    <row r="626" spans="1:7" hidden="1" x14ac:dyDescent="0.2">
      <c r="A626">
        <v>990</v>
      </c>
      <c r="B626" t="str">
        <f t="shared" si="18"/>
        <v>The Lynde and Harry Bradley Foundation_Hudson Institute201635000</v>
      </c>
      <c r="C626" t="s">
        <v>8</v>
      </c>
      <c r="D626" t="s">
        <v>5</v>
      </c>
      <c r="E626" s="2">
        <v>35000</v>
      </c>
      <c r="F626">
        <v>2016</v>
      </c>
      <c r="G626" t="s">
        <v>86</v>
      </c>
    </row>
    <row r="627" spans="1:7" hidden="1" x14ac:dyDescent="0.2">
      <c r="A627">
        <v>990</v>
      </c>
      <c r="B627" t="str">
        <f t="shared" si="18"/>
        <v>The Lynde and Harry Bradley Foundation_Hudson Institute2016175000</v>
      </c>
      <c r="C627" t="s">
        <v>8</v>
      </c>
      <c r="D627" t="s">
        <v>5</v>
      </c>
      <c r="E627" s="2">
        <v>175000</v>
      </c>
      <c r="F627">
        <v>2016</v>
      </c>
      <c r="G627" t="s">
        <v>86</v>
      </c>
    </row>
    <row r="628" spans="1:7" hidden="1" x14ac:dyDescent="0.2">
      <c r="A628">
        <v>990</v>
      </c>
      <c r="B628" t="str">
        <f t="shared" si="18"/>
        <v>The Lynde and Harry Bradley Foundation_Hudson Institute201625000</v>
      </c>
      <c r="C628" t="s">
        <v>8</v>
      </c>
      <c r="D628" t="s">
        <v>5</v>
      </c>
      <c r="E628" s="2">
        <v>25000</v>
      </c>
      <c r="F628">
        <v>2016</v>
      </c>
      <c r="G628" t="s">
        <v>86</v>
      </c>
    </row>
    <row r="629" spans="1:7" hidden="1" x14ac:dyDescent="0.2">
      <c r="A629">
        <v>990</v>
      </c>
      <c r="B629" t="str">
        <f t="shared" si="18"/>
        <v>The Lynde and Harry Bradley Foundation_Hudson Institute201635000</v>
      </c>
      <c r="C629" t="s">
        <v>8</v>
      </c>
      <c r="D629" t="s">
        <v>5</v>
      </c>
      <c r="E629" s="2">
        <v>35000</v>
      </c>
      <c r="F629">
        <v>2016</v>
      </c>
      <c r="G629" t="s">
        <v>86</v>
      </c>
    </row>
    <row r="630" spans="1:7" hidden="1" x14ac:dyDescent="0.2">
      <c r="A630">
        <v>990</v>
      </c>
      <c r="B630" t="str">
        <f t="shared" si="18"/>
        <v>The Lynde and Harry Bradley Foundation_Hudson Institute2016100000</v>
      </c>
      <c r="C630" t="s">
        <v>8</v>
      </c>
      <c r="D630" t="s">
        <v>5</v>
      </c>
      <c r="E630" s="2">
        <v>100000</v>
      </c>
      <c r="F630">
        <v>2016</v>
      </c>
      <c r="G630" t="s">
        <v>86</v>
      </c>
    </row>
    <row r="631" spans="1:7" hidden="1" x14ac:dyDescent="0.2">
      <c r="A631">
        <v>990</v>
      </c>
      <c r="B631" t="str">
        <f t="shared" si="18"/>
        <v>The Lynde and Harry Bradley Foundation_Hudson Institute201655000</v>
      </c>
      <c r="C631" t="s">
        <v>8</v>
      </c>
      <c r="D631" t="s">
        <v>5</v>
      </c>
      <c r="E631" s="2">
        <v>55000</v>
      </c>
      <c r="F631">
        <v>2016</v>
      </c>
      <c r="G631" t="s">
        <v>86</v>
      </c>
    </row>
    <row r="632" spans="1:7" hidden="1" x14ac:dyDescent="0.2">
      <c r="A632">
        <v>990</v>
      </c>
      <c r="B632" t="str">
        <f t="shared" si="18"/>
        <v>The Lynde and Harry Bradley Foundation_Hudson Institute201686130</v>
      </c>
      <c r="C632" t="s">
        <v>8</v>
      </c>
      <c r="D632" t="s">
        <v>5</v>
      </c>
      <c r="E632" s="2">
        <v>86130</v>
      </c>
      <c r="F632">
        <v>2016</v>
      </c>
      <c r="G632" t="s">
        <v>86</v>
      </c>
    </row>
    <row r="633" spans="1:7" hidden="1" x14ac:dyDescent="0.2">
      <c r="A633">
        <v>990</v>
      </c>
      <c r="B633" t="str">
        <f t="shared" si="18"/>
        <v>The Marcus Foundation_Hudson Institute200785000</v>
      </c>
      <c r="C633" t="s">
        <v>92</v>
      </c>
      <c r="D633" t="s">
        <v>5</v>
      </c>
      <c r="E633" s="2">
        <v>85000</v>
      </c>
      <c r="F633">
        <v>2007</v>
      </c>
      <c r="G633" t="s">
        <v>86</v>
      </c>
    </row>
    <row r="634" spans="1:7" hidden="1" x14ac:dyDescent="0.2">
      <c r="A634">
        <v>990</v>
      </c>
      <c r="B634" t="str">
        <f t="shared" si="18"/>
        <v>The Marcus Foundation_Hudson Institute200885000</v>
      </c>
      <c r="C634" t="s">
        <v>92</v>
      </c>
      <c r="D634" t="s">
        <v>5</v>
      </c>
      <c r="E634" s="2">
        <v>85000</v>
      </c>
      <c r="F634">
        <v>2008</v>
      </c>
      <c r="G634" t="s">
        <v>86</v>
      </c>
    </row>
    <row r="635" spans="1:7" hidden="1" x14ac:dyDescent="0.2">
      <c r="A635">
        <v>990</v>
      </c>
      <c r="B635" t="str">
        <f t="shared" si="18"/>
        <v>The Marcus Foundation_Hudson Institute201087500</v>
      </c>
      <c r="C635" t="s">
        <v>92</v>
      </c>
      <c r="D635" t="s">
        <v>5</v>
      </c>
      <c r="E635" s="2">
        <v>87500</v>
      </c>
      <c r="F635">
        <v>2010</v>
      </c>
      <c r="G635" t="s">
        <v>86</v>
      </c>
    </row>
    <row r="636" spans="1:7" hidden="1" x14ac:dyDescent="0.2">
      <c r="A636">
        <v>990</v>
      </c>
      <c r="B636" t="str">
        <f t="shared" si="18"/>
        <v>The Marcus Foundation_Hudson Institute201150000</v>
      </c>
      <c r="C636" t="s">
        <v>92</v>
      </c>
      <c r="D636" t="s">
        <v>5</v>
      </c>
      <c r="E636" s="2">
        <v>50000</v>
      </c>
      <c r="F636">
        <v>2011</v>
      </c>
      <c r="G636" t="s">
        <v>86</v>
      </c>
    </row>
    <row r="637" spans="1:7" hidden="1" x14ac:dyDescent="0.2">
      <c r="A637">
        <v>990</v>
      </c>
      <c r="B637" t="str">
        <f t="shared" si="18"/>
        <v>The Marcus Foundation_Hudson Institute201187500</v>
      </c>
      <c r="C637" t="s">
        <v>92</v>
      </c>
      <c r="D637" t="s">
        <v>5</v>
      </c>
      <c r="E637" s="2">
        <v>87500</v>
      </c>
      <c r="F637">
        <v>2011</v>
      </c>
      <c r="G637" t="s">
        <v>86</v>
      </c>
    </row>
    <row r="638" spans="1:7" hidden="1" x14ac:dyDescent="0.2">
      <c r="A638">
        <v>990</v>
      </c>
      <c r="B638" t="str">
        <f t="shared" si="18"/>
        <v>The Marcus Foundation_Hudson Institute2012225000</v>
      </c>
      <c r="C638" t="s">
        <v>92</v>
      </c>
      <c r="D638" t="s">
        <v>5</v>
      </c>
      <c r="E638" s="2">
        <v>225000</v>
      </c>
      <c r="F638">
        <v>2012</v>
      </c>
      <c r="G638" t="s">
        <v>86</v>
      </c>
    </row>
    <row r="639" spans="1:7" hidden="1" x14ac:dyDescent="0.2">
      <c r="A639">
        <v>990</v>
      </c>
      <c r="B639" t="str">
        <f t="shared" si="18"/>
        <v>The Randolph Foundation_Hudson Institute20132000</v>
      </c>
      <c r="C639" t="s">
        <v>25</v>
      </c>
      <c r="D639" t="s">
        <v>5</v>
      </c>
      <c r="E639" s="2">
        <v>2000</v>
      </c>
      <c r="F639">
        <v>2013</v>
      </c>
      <c r="G639" t="s">
        <v>86</v>
      </c>
    </row>
    <row r="640" spans="1:7" hidden="1" x14ac:dyDescent="0.2">
      <c r="A640" t="s">
        <v>53</v>
      </c>
      <c r="B640" t="str">
        <f t="shared" si="18"/>
        <v>The Randolph Foundation_Hudson Institute200530000</v>
      </c>
      <c r="C640" t="s">
        <v>25</v>
      </c>
      <c r="D640" t="s">
        <v>5</v>
      </c>
      <c r="E640" s="2">
        <v>30000</v>
      </c>
      <c r="F640">
        <v>2005</v>
      </c>
    </row>
    <row r="641" spans="1:6" hidden="1" x14ac:dyDescent="0.2">
      <c r="A641" t="s">
        <v>53</v>
      </c>
      <c r="B641" t="str">
        <f t="shared" si="18"/>
        <v>The Randolph Foundation_Hudson Institute200525000</v>
      </c>
      <c r="C641" t="s">
        <v>25</v>
      </c>
      <c r="D641" t="s">
        <v>5</v>
      </c>
      <c r="E641" s="2">
        <v>25000</v>
      </c>
      <c r="F641">
        <v>2005</v>
      </c>
    </row>
    <row r="642" spans="1:6" hidden="1" x14ac:dyDescent="0.2">
      <c r="A642" t="s">
        <v>53</v>
      </c>
      <c r="B642" t="str">
        <f t="shared" si="18"/>
        <v>The Randolph Foundation_Hudson Institute200910000</v>
      </c>
      <c r="C642" t="s">
        <v>25</v>
      </c>
      <c r="D642" t="s">
        <v>5</v>
      </c>
      <c r="E642" s="2">
        <v>10000</v>
      </c>
      <c r="F642">
        <v>2009</v>
      </c>
    </row>
    <row r="643" spans="1:6" hidden="1" x14ac:dyDescent="0.2">
      <c r="A643" t="s">
        <v>53</v>
      </c>
      <c r="B643" t="str">
        <f t="shared" si="18"/>
        <v>The Samuel Roberts Noble Foundation_Hudson Institute200225000</v>
      </c>
      <c r="C643" t="s">
        <v>38</v>
      </c>
      <c r="D643" t="s">
        <v>5</v>
      </c>
      <c r="E643" s="2">
        <v>25000</v>
      </c>
      <c r="F643">
        <v>2002</v>
      </c>
    </row>
    <row r="644" spans="1:6" hidden="1" x14ac:dyDescent="0.2">
      <c r="A644" t="s">
        <v>53</v>
      </c>
      <c r="B644" t="str">
        <f t="shared" si="18"/>
        <v>The Shelby Cullom Davis Foundation_Hudson Institute200015000</v>
      </c>
      <c r="C644" t="s">
        <v>30</v>
      </c>
      <c r="D644" t="s">
        <v>5</v>
      </c>
      <c r="E644" s="2">
        <v>15000</v>
      </c>
      <c r="F644">
        <v>2000</v>
      </c>
    </row>
    <row r="645" spans="1:6" hidden="1" x14ac:dyDescent="0.2">
      <c r="A645" t="s">
        <v>53</v>
      </c>
      <c r="B645" t="str">
        <f t="shared" si="18"/>
        <v>The Shelby Cullom Davis Foundation_Hudson Institute200130000</v>
      </c>
      <c r="C645" t="s">
        <v>30</v>
      </c>
      <c r="D645" t="s">
        <v>5</v>
      </c>
      <c r="E645" s="2">
        <v>30000</v>
      </c>
      <c r="F645">
        <v>2001</v>
      </c>
    </row>
    <row r="646" spans="1:6" hidden="1" x14ac:dyDescent="0.2">
      <c r="A646" t="s">
        <v>53</v>
      </c>
      <c r="B646" t="str">
        <f t="shared" si="18"/>
        <v>The Shelby Cullom Davis Foundation_Hudson Institute200230000</v>
      </c>
      <c r="C646" t="s">
        <v>30</v>
      </c>
      <c r="D646" t="s">
        <v>5</v>
      </c>
      <c r="E646" s="2">
        <v>30000</v>
      </c>
      <c r="F646">
        <v>2002</v>
      </c>
    </row>
    <row r="647" spans="1:6" hidden="1" x14ac:dyDescent="0.2">
      <c r="A647" t="s">
        <v>53</v>
      </c>
      <c r="B647" t="str">
        <f t="shared" si="18"/>
        <v>The Shelby Cullom Davis Foundation_Hudson Institute200325000</v>
      </c>
      <c r="C647" t="s">
        <v>30</v>
      </c>
      <c r="D647" t="s">
        <v>5</v>
      </c>
      <c r="E647" s="2">
        <v>25000</v>
      </c>
      <c r="F647">
        <v>2003</v>
      </c>
    </row>
    <row r="648" spans="1:6" hidden="1" x14ac:dyDescent="0.2">
      <c r="A648" t="s">
        <v>53</v>
      </c>
      <c r="B648" t="str">
        <f t="shared" si="18"/>
        <v>The Shelby Cullom Davis Foundation_Hudson Institute200475000</v>
      </c>
      <c r="C648" t="s">
        <v>30</v>
      </c>
      <c r="D648" t="s">
        <v>5</v>
      </c>
      <c r="E648" s="2">
        <v>75000</v>
      </c>
      <c r="F648">
        <v>2004</v>
      </c>
    </row>
    <row r="649" spans="1:6" hidden="1" x14ac:dyDescent="0.2">
      <c r="A649" t="s">
        <v>53</v>
      </c>
      <c r="B649" t="str">
        <f t="shared" si="18"/>
        <v>The Shelby Cullom Davis Foundation_Hudson Institute200575000</v>
      </c>
      <c r="C649" t="s">
        <v>30</v>
      </c>
      <c r="D649" t="s">
        <v>5</v>
      </c>
      <c r="E649" s="2">
        <v>75000</v>
      </c>
      <c r="F649">
        <v>2005</v>
      </c>
    </row>
    <row r="650" spans="1:6" hidden="1" x14ac:dyDescent="0.2">
      <c r="A650" t="s">
        <v>53</v>
      </c>
      <c r="B650" t="str">
        <f t="shared" si="18"/>
        <v>The Shelby Cullom Davis Foundation_Hudson Institute200645000</v>
      </c>
      <c r="C650" t="s">
        <v>30</v>
      </c>
      <c r="D650" t="s">
        <v>5</v>
      </c>
      <c r="E650" s="2">
        <v>45000</v>
      </c>
      <c r="F650">
        <v>2006</v>
      </c>
    </row>
    <row r="651" spans="1:6" hidden="1" x14ac:dyDescent="0.2">
      <c r="A651" t="s">
        <v>53</v>
      </c>
      <c r="B651" t="str">
        <f t="shared" si="18"/>
        <v>The Shelby Cullom Davis Foundation_Hudson Institute200770000</v>
      </c>
      <c r="C651" t="s">
        <v>30</v>
      </c>
      <c r="D651" t="s">
        <v>5</v>
      </c>
      <c r="E651" s="2">
        <v>70000</v>
      </c>
      <c r="F651">
        <v>2007</v>
      </c>
    </row>
    <row r="652" spans="1:6" hidden="1" x14ac:dyDescent="0.2">
      <c r="A652" t="s">
        <v>53</v>
      </c>
      <c r="B652" t="str">
        <f t="shared" si="18"/>
        <v>Thomas B. Fordham Foundation_Hudson Institute20022000</v>
      </c>
      <c r="C652" t="s">
        <v>39</v>
      </c>
      <c r="D652" t="s">
        <v>5</v>
      </c>
      <c r="E652" s="2">
        <v>2000</v>
      </c>
      <c r="F652">
        <v>2002</v>
      </c>
    </row>
    <row r="653" spans="1:6" hidden="1" x14ac:dyDescent="0.2">
      <c r="A653" t="s">
        <v>53</v>
      </c>
      <c r="B653" t="str">
        <f t="shared" si="18"/>
        <v>Walton Family Foundation_Hudson Institute199825000</v>
      </c>
      <c r="C653" t="s">
        <v>35</v>
      </c>
      <c r="D653" t="s">
        <v>5</v>
      </c>
      <c r="E653" s="2">
        <v>25000</v>
      </c>
      <c r="F653">
        <v>1998</v>
      </c>
    </row>
    <row r="654" spans="1:6" hidden="1" x14ac:dyDescent="0.2">
      <c r="A654" t="s">
        <v>53</v>
      </c>
      <c r="B654" t="str">
        <f t="shared" si="18"/>
        <v>Walton Family Foundation_Hudson Institute200025000</v>
      </c>
      <c r="C654" t="s">
        <v>35</v>
      </c>
      <c r="D654" t="s">
        <v>5</v>
      </c>
      <c r="E654" s="2">
        <v>25000</v>
      </c>
      <c r="F654">
        <v>2000</v>
      </c>
    </row>
    <row r="655" spans="1:6" hidden="1" x14ac:dyDescent="0.2">
      <c r="A655" t="s">
        <v>53</v>
      </c>
      <c r="B655" t="str">
        <f t="shared" si="18"/>
        <v>Walton Family Foundation_Hudson Institute200125000</v>
      </c>
      <c r="C655" t="s">
        <v>35</v>
      </c>
      <c r="D655" t="s">
        <v>5</v>
      </c>
      <c r="E655" s="2">
        <v>25000</v>
      </c>
      <c r="F655">
        <v>2001</v>
      </c>
    </row>
    <row r="656" spans="1:6" hidden="1" x14ac:dyDescent="0.2">
      <c r="A656" t="s">
        <v>53</v>
      </c>
      <c r="B656" t="str">
        <f t="shared" si="18"/>
        <v>Walton Family Foundation_Hudson Institute200225000</v>
      </c>
      <c r="C656" t="s">
        <v>35</v>
      </c>
      <c r="D656" t="s">
        <v>5</v>
      </c>
      <c r="E656" s="2">
        <v>25000</v>
      </c>
      <c r="F656">
        <v>2002</v>
      </c>
    </row>
    <row r="657" spans="1:6" hidden="1" x14ac:dyDescent="0.2">
      <c r="A657" t="s">
        <v>53</v>
      </c>
      <c r="B657" t="str">
        <f t="shared" si="18"/>
        <v>Walton Family Foundation_Hudson Institute200325000</v>
      </c>
      <c r="C657" t="s">
        <v>35</v>
      </c>
      <c r="D657" t="s">
        <v>5</v>
      </c>
      <c r="E657" s="2">
        <v>25000</v>
      </c>
      <c r="F657">
        <v>2003</v>
      </c>
    </row>
    <row r="658" spans="1:6" hidden="1" x14ac:dyDescent="0.2">
      <c r="A658" t="s">
        <v>53</v>
      </c>
      <c r="B658" t="str">
        <f t="shared" si="18"/>
        <v>Walton Family Foundation_Hudson Institute200425000</v>
      </c>
      <c r="C658" t="s">
        <v>35</v>
      </c>
      <c r="D658" t="s">
        <v>5</v>
      </c>
      <c r="E658" s="2">
        <v>25000</v>
      </c>
      <c r="F658">
        <v>2004</v>
      </c>
    </row>
    <row r="659" spans="1:6" hidden="1" x14ac:dyDescent="0.2">
      <c r="A659" t="s">
        <v>53</v>
      </c>
      <c r="B659" t="str">
        <f t="shared" si="18"/>
        <v>William E. Simon Foundation_Hudson Institute200611000</v>
      </c>
      <c r="C659" t="s">
        <v>18</v>
      </c>
      <c r="D659" t="s">
        <v>5</v>
      </c>
      <c r="E659" s="2">
        <v>11000</v>
      </c>
      <c r="F659">
        <v>2006</v>
      </c>
    </row>
    <row r="660" spans="1:6" hidden="1" x14ac:dyDescent="0.2">
      <c r="A660" t="s">
        <v>53</v>
      </c>
      <c r="B660" t="str">
        <f t="shared" si="18"/>
        <v>William E. Simon Foundation_Hudson Institute200725000</v>
      </c>
      <c r="C660" t="s">
        <v>18</v>
      </c>
      <c r="D660" t="s">
        <v>5</v>
      </c>
      <c r="E660" s="2">
        <v>25000</v>
      </c>
      <c r="F660">
        <v>2007</v>
      </c>
    </row>
    <row r="661" spans="1:6" hidden="1" x14ac:dyDescent="0.2">
      <c r="A661" t="s">
        <v>53</v>
      </c>
      <c r="B661" t="str">
        <f t="shared" si="18"/>
        <v>William E. Simon Foundation_Hudson Institute200820000</v>
      </c>
      <c r="C661" t="s">
        <v>18</v>
      </c>
      <c r="D661" t="s">
        <v>5</v>
      </c>
      <c r="E661" s="2">
        <v>20000</v>
      </c>
      <c r="F661">
        <v>2008</v>
      </c>
    </row>
    <row r="662" spans="1:6" hidden="1" x14ac:dyDescent="0.2">
      <c r="A662" t="s">
        <v>53</v>
      </c>
      <c r="B662" t="str">
        <f t="shared" si="18"/>
        <v>William E. Simon Foundation_Hudson Institute201015000</v>
      </c>
      <c r="C662" t="s">
        <v>18</v>
      </c>
      <c r="D662" t="s">
        <v>5</v>
      </c>
      <c r="E662" s="2">
        <v>15000</v>
      </c>
      <c r="F662">
        <v>2010</v>
      </c>
    </row>
    <row r="663" spans="1:6" hidden="1" x14ac:dyDescent="0.2">
      <c r="A663" t="s">
        <v>53</v>
      </c>
      <c r="B663" t="str">
        <f t="shared" si="18"/>
        <v>William E. Simon Foundation_Hudson Institute201215000</v>
      </c>
      <c r="C663" t="s">
        <v>18</v>
      </c>
      <c r="D663" t="s">
        <v>5</v>
      </c>
      <c r="E663" s="2">
        <v>15000</v>
      </c>
      <c r="F663">
        <v>2012</v>
      </c>
    </row>
    <row r="664" spans="1:6" hidden="1" x14ac:dyDescent="0.2">
      <c r="A664" t="s">
        <v>53</v>
      </c>
      <c r="B664" t="str">
        <f t="shared" si="18"/>
        <v>William H. Donner Foundation_Hudson Institute1998131250</v>
      </c>
      <c r="C664" t="s">
        <v>12</v>
      </c>
      <c r="D664" t="s">
        <v>5</v>
      </c>
      <c r="E664" s="2">
        <v>131250</v>
      </c>
      <c r="F664">
        <v>1998</v>
      </c>
    </row>
    <row r="665" spans="1:6" hidden="1" x14ac:dyDescent="0.2">
      <c r="A665" t="s">
        <v>53</v>
      </c>
      <c r="B665" t="str">
        <f t="shared" si="18"/>
        <v>William H. Donner Foundation_Hudson Institute1999170834</v>
      </c>
      <c r="C665" t="s">
        <v>12</v>
      </c>
      <c r="D665" t="s">
        <v>5</v>
      </c>
      <c r="E665" s="2">
        <v>170834</v>
      </c>
      <c r="F665">
        <v>1999</v>
      </c>
    </row>
    <row r="666" spans="1:6" hidden="1" x14ac:dyDescent="0.2">
      <c r="A666" t="s">
        <v>53</v>
      </c>
      <c r="B666" t="str">
        <f t="shared" si="18"/>
        <v>William H. Donner Foundation_Hudson Institute2000230416</v>
      </c>
      <c r="C666" t="s">
        <v>12</v>
      </c>
      <c r="D666" t="s">
        <v>5</v>
      </c>
      <c r="E666" s="2">
        <v>230416</v>
      </c>
      <c r="F666">
        <v>2000</v>
      </c>
    </row>
    <row r="667" spans="1:6" hidden="1" x14ac:dyDescent="0.2">
      <c r="A667" t="s">
        <v>53</v>
      </c>
      <c r="B667" t="str">
        <f t="shared" si="18"/>
        <v>William H. Donner Foundation_Hudson Institute200150000</v>
      </c>
      <c r="C667" t="s">
        <v>12</v>
      </c>
      <c r="D667" t="s">
        <v>5</v>
      </c>
      <c r="E667" s="2">
        <v>50000</v>
      </c>
      <c r="F667">
        <v>2001</v>
      </c>
    </row>
    <row r="668" spans="1:6" hidden="1" x14ac:dyDescent="0.2">
      <c r="A668" t="s">
        <v>53</v>
      </c>
      <c r="B668" t="str">
        <f t="shared" si="18"/>
        <v>William H. Donner Foundation_Hudson Institute200125000</v>
      </c>
      <c r="C668" t="s">
        <v>12</v>
      </c>
      <c r="D668" t="s">
        <v>5</v>
      </c>
      <c r="E668" s="2">
        <v>25000</v>
      </c>
      <c r="F668">
        <v>2001</v>
      </c>
    </row>
    <row r="669" spans="1:6" hidden="1" x14ac:dyDescent="0.2">
      <c r="A669" t="s">
        <v>53</v>
      </c>
      <c r="B669" t="str">
        <f t="shared" si="18"/>
        <v>William H. Donner Foundation_Hudson Institute200125000</v>
      </c>
      <c r="C669" t="s">
        <v>12</v>
      </c>
      <c r="D669" t="s">
        <v>5</v>
      </c>
      <c r="E669" s="2">
        <v>25000</v>
      </c>
      <c r="F669">
        <v>2001</v>
      </c>
    </row>
    <row r="670" spans="1:6" hidden="1" x14ac:dyDescent="0.2">
      <c r="A670" t="s">
        <v>53</v>
      </c>
      <c r="B670" t="str">
        <f t="shared" si="18"/>
        <v>William H. Donner Foundation_Hudson Institute200280000</v>
      </c>
      <c r="C670" t="s">
        <v>12</v>
      </c>
      <c r="D670" t="s">
        <v>5</v>
      </c>
      <c r="E670" s="2">
        <v>80000</v>
      </c>
      <c r="F670">
        <v>2002</v>
      </c>
    </row>
    <row r="671" spans="1:6" hidden="1" x14ac:dyDescent="0.2">
      <c r="A671" t="s">
        <v>53</v>
      </c>
      <c r="B671" t="str">
        <f t="shared" si="18"/>
        <v>William H. Donner Foundation_Hudson Institute200350000</v>
      </c>
      <c r="C671" t="s">
        <v>12</v>
      </c>
      <c r="D671" t="s">
        <v>5</v>
      </c>
      <c r="E671" s="2">
        <v>50000</v>
      </c>
      <c r="F671">
        <v>2003</v>
      </c>
    </row>
    <row r="672" spans="1:6" hidden="1" x14ac:dyDescent="0.2">
      <c r="A672" t="s">
        <v>53</v>
      </c>
      <c r="B672" t="str">
        <f t="shared" si="18"/>
        <v>William H. Donner Foundation_Hudson Institute200425000</v>
      </c>
      <c r="C672" t="s">
        <v>12</v>
      </c>
      <c r="D672" t="s">
        <v>5</v>
      </c>
      <c r="E672" s="2">
        <v>25000</v>
      </c>
      <c r="F672">
        <v>2004</v>
      </c>
    </row>
    <row r="673" spans="1:7" hidden="1" x14ac:dyDescent="0.2">
      <c r="A673" t="s">
        <v>53</v>
      </c>
      <c r="B673" t="str">
        <f t="shared" si="18"/>
        <v>William H. Donner Foundation_Hudson Institute200425000</v>
      </c>
      <c r="C673" t="s">
        <v>12</v>
      </c>
      <c r="D673" t="s">
        <v>5</v>
      </c>
      <c r="E673" s="2">
        <v>25000</v>
      </c>
      <c r="F673">
        <v>2004</v>
      </c>
    </row>
    <row r="674" spans="1:7" hidden="1" x14ac:dyDescent="0.2">
      <c r="A674" t="s">
        <v>53</v>
      </c>
      <c r="B674" t="str">
        <f t="shared" si="18"/>
        <v>William H. Donner Foundation_Hudson Institute200425000</v>
      </c>
      <c r="C674" t="s">
        <v>12</v>
      </c>
      <c r="D674" t="s">
        <v>5</v>
      </c>
      <c r="E674" s="2">
        <v>25000</v>
      </c>
      <c r="F674">
        <v>2004</v>
      </c>
    </row>
    <row r="675" spans="1:7" hidden="1" x14ac:dyDescent="0.2">
      <c r="A675" t="s">
        <v>53</v>
      </c>
      <c r="B675" t="str">
        <f t="shared" si="18"/>
        <v>William H. Donner Foundation_Hudson Institute200525000</v>
      </c>
      <c r="C675" t="s">
        <v>12</v>
      </c>
      <c r="D675" t="s">
        <v>5</v>
      </c>
      <c r="E675" s="2">
        <v>25000</v>
      </c>
      <c r="F675">
        <v>2005</v>
      </c>
    </row>
    <row r="676" spans="1:7" hidden="1" x14ac:dyDescent="0.2">
      <c r="A676" t="s">
        <v>53</v>
      </c>
      <c r="B676" t="str">
        <f t="shared" si="18"/>
        <v>William H. Donner Foundation_Hudson Institute200650000</v>
      </c>
      <c r="C676" t="s">
        <v>12</v>
      </c>
      <c r="D676" t="s">
        <v>5</v>
      </c>
      <c r="E676" s="2">
        <v>50000</v>
      </c>
      <c r="F676">
        <v>2006</v>
      </c>
    </row>
    <row r="677" spans="1:7" hidden="1" x14ac:dyDescent="0.2">
      <c r="A677" t="s">
        <v>53</v>
      </c>
      <c r="B677" t="str">
        <f t="shared" si="18"/>
        <v>William H. Donner Foundation_Hudson Institute200715000</v>
      </c>
      <c r="C677" t="s">
        <v>12</v>
      </c>
      <c r="D677" t="s">
        <v>5</v>
      </c>
      <c r="E677" s="2">
        <v>15000</v>
      </c>
      <c r="F677">
        <v>2007</v>
      </c>
    </row>
    <row r="678" spans="1:7" hidden="1" x14ac:dyDescent="0.2">
      <c r="A678" t="s">
        <v>53</v>
      </c>
      <c r="B678" t="str">
        <f t="shared" si="18"/>
        <v>William H. Donner Foundation_Hudson Institute200875000</v>
      </c>
      <c r="C678" t="s">
        <v>12</v>
      </c>
      <c r="D678" t="s">
        <v>5</v>
      </c>
      <c r="E678" s="2">
        <v>75000</v>
      </c>
      <c r="F678">
        <v>2008</v>
      </c>
    </row>
    <row r="679" spans="1:7" hidden="1" x14ac:dyDescent="0.2">
      <c r="A679" t="s">
        <v>53</v>
      </c>
      <c r="B679" t="str">
        <f t="shared" si="18"/>
        <v>William H. Donner Foundation_Hudson Institute200940000</v>
      </c>
      <c r="C679" t="s">
        <v>12</v>
      </c>
      <c r="D679" t="s">
        <v>5</v>
      </c>
      <c r="E679" s="2">
        <v>40000</v>
      </c>
      <c r="F679">
        <v>2009</v>
      </c>
    </row>
    <row r="680" spans="1:7" hidden="1" x14ac:dyDescent="0.2">
      <c r="A680" t="s">
        <v>53</v>
      </c>
      <c r="B680" t="str">
        <f t="shared" si="18"/>
        <v>William H. Donner Foundation_Hudson Institute201050000</v>
      </c>
      <c r="C680" t="s">
        <v>12</v>
      </c>
      <c r="D680" t="s">
        <v>5</v>
      </c>
      <c r="E680" s="2">
        <v>50000</v>
      </c>
      <c r="F680">
        <v>2010</v>
      </c>
    </row>
    <row r="681" spans="1:7" hidden="1" x14ac:dyDescent="0.2">
      <c r="A681" t="s">
        <v>53</v>
      </c>
      <c r="B681" t="str">
        <f t="shared" si="18"/>
        <v>William H. Donner Foundation_Hudson Institute201150000</v>
      </c>
      <c r="C681" t="s">
        <v>12</v>
      </c>
      <c r="D681" t="s">
        <v>5</v>
      </c>
      <c r="E681" s="2">
        <v>50000</v>
      </c>
      <c r="F681">
        <v>2011</v>
      </c>
    </row>
    <row r="682" spans="1:7" hidden="1" x14ac:dyDescent="0.2">
      <c r="A682" t="s">
        <v>53</v>
      </c>
      <c r="B682" t="str">
        <f t="shared" si="18"/>
        <v>William H. Donner Foundation_Hudson Institute201225000</v>
      </c>
      <c r="C682" t="s">
        <v>12</v>
      </c>
      <c r="D682" t="s">
        <v>5</v>
      </c>
      <c r="E682" s="2">
        <v>25000</v>
      </c>
      <c r="F682">
        <v>2012</v>
      </c>
    </row>
    <row r="683" spans="1:7" hidden="1" x14ac:dyDescent="0.2">
      <c r="A683" t="s">
        <v>53</v>
      </c>
      <c r="B683" t="str">
        <f t="shared" si="18"/>
        <v>William H. Donner Foundation_Hudson Institute201225000</v>
      </c>
      <c r="C683" t="s">
        <v>12</v>
      </c>
      <c r="D683" t="s">
        <v>5</v>
      </c>
      <c r="E683" s="2">
        <v>25000</v>
      </c>
      <c r="F683">
        <v>2012</v>
      </c>
    </row>
    <row r="684" spans="1:7" hidden="1" x14ac:dyDescent="0.2">
      <c r="A684">
        <v>990</v>
      </c>
      <c r="B684" t="str">
        <f t="shared" si="18"/>
        <v>William H. Donner Foundation_Hudson Institute201325000</v>
      </c>
      <c r="C684" t="s">
        <v>12</v>
      </c>
      <c r="D684" t="s">
        <v>5</v>
      </c>
      <c r="E684" s="2">
        <v>25000</v>
      </c>
      <c r="F684">
        <v>2013</v>
      </c>
      <c r="G684" t="s">
        <v>86</v>
      </c>
    </row>
    <row r="685" spans="1:7" hidden="1" x14ac:dyDescent="0.2">
      <c r="A685">
        <v>990</v>
      </c>
      <c r="B685" t="str">
        <f t="shared" si="18"/>
        <v>William H. Donner Foundation_Hudson Institute201325000</v>
      </c>
      <c r="C685" t="s">
        <v>12</v>
      </c>
      <c r="D685" t="s">
        <v>5</v>
      </c>
      <c r="E685" s="2">
        <v>25000</v>
      </c>
      <c r="F685">
        <v>2013</v>
      </c>
      <c r="G685" t="s">
        <v>86</v>
      </c>
    </row>
    <row r="686" spans="1:7" hidden="1" x14ac:dyDescent="0.2">
      <c r="A686">
        <v>990</v>
      </c>
      <c r="B686" t="str">
        <f t="shared" ref="B686:B749" si="19">C686&amp;"_"&amp;D686&amp;F686&amp;E686</f>
        <v>William H. Donner Foundation_Hudson Institute201398000</v>
      </c>
      <c r="C686" t="s">
        <v>12</v>
      </c>
      <c r="D686" t="s">
        <v>5</v>
      </c>
      <c r="E686" s="2">
        <v>98000</v>
      </c>
      <c r="F686">
        <v>2013</v>
      </c>
      <c r="G686" t="s">
        <v>86</v>
      </c>
    </row>
    <row r="687" spans="1:7" hidden="1" x14ac:dyDescent="0.2">
      <c r="A687">
        <v>990</v>
      </c>
      <c r="B687" t="str">
        <f t="shared" si="19"/>
        <v>William H. Donner Foundation_Hudson Institute201425000</v>
      </c>
      <c r="C687" t="s">
        <v>12</v>
      </c>
      <c r="D687" t="s">
        <v>5</v>
      </c>
      <c r="E687" s="2">
        <v>25000</v>
      </c>
      <c r="F687">
        <v>2014</v>
      </c>
      <c r="G687" t="s">
        <v>86</v>
      </c>
    </row>
    <row r="688" spans="1:7" hidden="1" x14ac:dyDescent="0.2">
      <c r="A688">
        <v>990</v>
      </c>
      <c r="B688" t="str">
        <f t="shared" si="19"/>
        <v>William H. Donner Foundation_Hudson Institute20147669</v>
      </c>
      <c r="C688" t="s">
        <v>12</v>
      </c>
      <c r="D688" t="s">
        <v>5</v>
      </c>
      <c r="E688" s="2">
        <v>7669</v>
      </c>
      <c r="F688">
        <v>2014</v>
      </c>
      <c r="G688" t="s">
        <v>86</v>
      </c>
    </row>
    <row r="689" spans="1:7" hidden="1" x14ac:dyDescent="0.2">
      <c r="A689">
        <v>990</v>
      </c>
      <c r="B689" t="str">
        <f t="shared" si="19"/>
        <v>William H. Donner Foundation_Hudson Institute201590000</v>
      </c>
      <c r="C689" t="s">
        <v>12</v>
      </c>
      <c r="D689" t="s">
        <v>5</v>
      </c>
      <c r="E689" s="2">
        <v>90000</v>
      </c>
      <c r="F689">
        <v>2015</v>
      </c>
      <c r="G689" t="s">
        <v>86</v>
      </c>
    </row>
    <row r="690" spans="1:7" hidden="1" x14ac:dyDescent="0.2">
      <c r="A690">
        <v>990</v>
      </c>
      <c r="B690" t="str">
        <f t="shared" si="19"/>
        <v>William H. Donner Foundation_Hudson Institute201525000</v>
      </c>
      <c r="C690" t="s">
        <v>12</v>
      </c>
      <c r="D690" t="s">
        <v>5</v>
      </c>
      <c r="E690" s="2">
        <v>25000</v>
      </c>
      <c r="F690">
        <v>2015</v>
      </c>
      <c r="G690" t="s">
        <v>86</v>
      </c>
    </row>
    <row r="691" spans="1:7" hidden="1" x14ac:dyDescent="0.2">
      <c r="A691">
        <v>990</v>
      </c>
      <c r="B691" t="str">
        <f t="shared" si="19"/>
        <v>William H. Donner Foundation_Hudson Institute201525000</v>
      </c>
      <c r="C691" t="s">
        <v>12</v>
      </c>
      <c r="D691" t="s">
        <v>5</v>
      </c>
      <c r="E691" s="2">
        <v>25000</v>
      </c>
      <c r="F691">
        <v>2015</v>
      </c>
      <c r="G691" t="s">
        <v>86</v>
      </c>
    </row>
    <row r="692" spans="1:7" hidden="1" x14ac:dyDescent="0.2">
      <c r="A692">
        <v>990</v>
      </c>
      <c r="B692" t="str">
        <f t="shared" si="19"/>
        <v>William H. Donner Foundation_Hudson Institute20167500</v>
      </c>
      <c r="C692" t="s">
        <v>12</v>
      </c>
      <c r="D692" t="s">
        <v>5</v>
      </c>
      <c r="E692" s="2">
        <v>7500</v>
      </c>
      <c r="F692">
        <v>2016</v>
      </c>
      <c r="G692" t="s">
        <v>86</v>
      </c>
    </row>
    <row r="693" spans="1:7" hidden="1" x14ac:dyDescent="0.2"/>
    <row r="694" spans="1:7" hidden="1" x14ac:dyDescent="0.2"/>
    <row r="695" spans="1:7" hidden="1" x14ac:dyDescent="0.2"/>
    <row r="696" spans="1:7" hidden="1" x14ac:dyDescent="0.2"/>
    <row r="697" spans="1:7" hidden="1" x14ac:dyDescent="0.2"/>
    <row r="698" spans="1:7" hidden="1" x14ac:dyDescent="0.2"/>
    <row r="699" spans="1:7" hidden="1" x14ac:dyDescent="0.2"/>
    <row r="700" spans="1:7" hidden="1" x14ac:dyDescent="0.2"/>
    <row r="701" spans="1:7" hidden="1" x14ac:dyDescent="0.2"/>
    <row r="702" spans="1:7" hidden="1" x14ac:dyDescent="0.2"/>
    <row r="703" spans="1:7" hidden="1" x14ac:dyDescent="0.2"/>
    <row r="704" spans="1:7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</sheetData>
  <autoFilter ref="A1:H713" xr:uid="{11E6FD8A-9675-C647-914A-93E3D247749A}">
    <filterColumn colId="2">
      <filters>
        <filter val="Newton and Rochelle Becker Charitable Trust"/>
        <filter val="Newton and Rochelle Becker Family Foundation"/>
        <filter val="Newton D. &amp; Rochelle F. Becker Foundation"/>
      </filters>
    </filterColumn>
  </autoFilter>
  <sortState xmlns:xlrd2="http://schemas.microsoft.com/office/spreadsheetml/2017/richdata2" ref="A2:H713">
    <sortCondition ref="C3:C713"/>
    <sortCondition ref="F3:F71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1FBA-655E-4045-AA37-84A92B6A55C7}">
  <dimension ref="A1:B56"/>
  <sheetViews>
    <sheetView workbookViewId="0">
      <selection activeCell="A19" sqref="A19"/>
    </sheetView>
  </sheetViews>
  <sheetFormatPr baseColWidth="10" defaultRowHeight="16" x14ac:dyDescent="0.2"/>
  <cols>
    <col min="1" max="1" width="41.83203125" bestFit="1" customWidth="1"/>
  </cols>
  <sheetData>
    <row r="1" spans="1:2" x14ac:dyDescent="0.2">
      <c r="A1" s="3" t="s">
        <v>56</v>
      </c>
      <c r="B1" s="3" t="s">
        <v>57</v>
      </c>
    </row>
    <row r="2" spans="1:2" x14ac:dyDescent="0.2">
      <c r="A2" t="s">
        <v>4</v>
      </c>
      <c r="B2" t="s">
        <v>58</v>
      </c>
    </row>
    <row r="3" spans="1:2" x14ac:dyDescent="0.2">
      <c r="A3" t="s">
        <v>6</v>
      </c>
      <c r="B3" t="s">
        <v>59</v>
      </c>
    </row>
    <row r="4" spans="1:2" x14ac:dyDescent="0.2">
      <c r="A4" t="s">
        <v>7</v>
      </c>
      <c r="B4" t="s">
        <v>60</v>
      </c>
    </row>
    <row r="5" spans="1:2" x14ac:dyDescent="0.2">
      <c r="A5" t="s">
        <v>8</v>
      </c>
      <c r="B5" t="s">
        <v>61</v>
      </c>
    </row>
    <row r="6" spans="1:2" x14ac:dyDescent="0.2">
      <c r="A6" t="s">
        <v>9</v>
      </c>
      <c r="B6" t="s">
        <v>62</v>
      </c>
    </row>
    <row r="7" spans="1:2" x14ac:dyDescent="0.2">
      <c r="A7" t="s">
        <v>10</v>
      </c>
      <c r="B7" t="s">
        <v>63</v>
      </c>
    </row>
    <row r="8" spans="1:2" x14ac:dyDescent="0.2">
      <c r="A8" t="s">
        <v>11</v>
      </c>
      <c r="B8" t="s">
        <v>63</v>
      </c>
    </row>
    <row r="9" spans="1:2" x14ac:dyDescent="0.2">
      <c r="A9" t="s">
        <v>12</v>
      </c>
      <c r="B9" t="s">
        <v>64</v>
      </c>
    </row>
    <row r="10" spans="1:2" x14ac:dyDescent="0.2">
      <c r="A10" t="s">
        <v>13</v>
      </c>
      <c r="B10" t="s">
        <v>63</v>
      </c>
    </row>
    <row r="11" spans="1:2" x14ac:dyDescent="0.2">
      <c r="A11" t="s">
        <v>14</v>
      </c>
      <c r="B11" t="s">
        <v>65</v>
      </c>
    </row>
    <row r="12" spans="1:2" x14ac:dyDescent="0.2">
      <c r="A12" t="s">
        <v>15</v>
      </c>
      <c r="B12" t="s">
        <v>63</v>
      </c>
    </row>
    <row r="13" spans="1:2" x14ac:dyDescent="0.2">
      <c r="A13" t="s">
        <v>16</v>
      </c>
      <c r="B13" t="s">
        <v>63</v>
      </c>
    </row>
    <row r="14" spans="1:2" x14ac:dyDescent="0.2">
      <c r="A14" t="s">
        <v>17</v>
      </c>
      <c r="B14" t="s">
        <v>66</v>
      </c>
    </row>
    <row r="15" spans="1:2" x14ac:dyDescent="0.2">
      <c r="A15" t="s">
        <v>18</v>
      </c>
      <c r="B15" t="s">
        <v>67</v>
      </c>
    </row>
    <row r="16" spans="1:2" x14ac:dyDescent="0.2">
      <c r="A16" t="s">
        <v>19</v>
      </c>
      <c r="B16" t="s">
        <v>63</v>
      </c>
    </row>
    <row r="17" spans="1:2" x14ac:dyDescent="0.2">
      <c r="A17" t="s">
        <v>20</v>
      </c>
      <c r="B17" t="s">
        <v>68</v>
      </c>
    </row>
    <row r="18" spans="1:2" x14ac:dyDescent="0.2">
      <c r="A18" t="s">
        <v>21</v>
      </c>
      <c r="B18" t="s">
        <v>69</v>
      </c>
    </row>
    <row r="19" spans="1:2" x14ac:dyDescent="0.2">
      <c r="A19" t="s">
        <v>22</v>
      </c>
      <c r="B19" t="s">
        <v>70</v>
      </c>
    </row>
    <row r="20" spans="1:2" x14ac:dyDescent="0.2">
      <c r="A20" t="s">
        <v>23</v>
      </c>
      <c r="B20" t="s">
        <v>71</v>
      </c>
    </row>
    <row r="21" spans="1:2" x14ac:dyDescent="0.2">
      <c r="A21" t="s">
        <v>24</v>
      </c>
      <c r="B21" t="s">
        <v>72</v>
      </c>
    </row>
    <row r="22" spans="1:2" x14ac:dyDescent="0.2">
      <c r="A22" t="s">
        <v>25</v>
      </c>
      <c r="B22" t="s">
        <v>73</v>
      </c>
    </row>
    <row r="23" spans="1:2" x14ac:dyDescent="0.2">
      <c r="A23" t="s">
        <v>26</v>
      </c>
      <c r="B23" t="s">
        <v>74</v>
      </c>
    </row>
    <row r="24" spans="1:2" x14ac:dyDescent="0.2">
      <c r="A24" t="s">
        <v>27</v>
      </c>
      <c r="B24" t="s">
        <v>63</v>
      </c>
    </row>
    <row r="25" spans="1:2" x14ac:dyDescent="0.2">
      <c r="A25" t="s">
        <v>28</v>
      </c>
      <c r="B25" t="s">
        <v>63</v>
      </c>
    </row>
    <row r="26" spans="1:2" x14ac:dyDescent="0.2">
      <c r="A26" t="s">
        <v>29</v>
      </c>
      <c r="B26" t="s">
        <v>63</v>
      </c>
    </row>
    <row r="27" spans="1:2" x14ac:dyDescent="0.2">
      <c r="A27" t="s">
        <v>30</v>
      </c>
      <c r="B27" t="s">
        <v>75</v>
      </c>
    </row>
    <row r="28" spans="1:2" x14ac:dyDescent="0.2">
      <c r="A28" t="s">
        <v>98</v>
      </c>
      <c r="B28" t="s">
        <v>63</v>
      </c>
    </row>
    <row r="29" spans="1:2" x14ac:dyDescent="0.2">
      <c r="A29" t="s">
        <v>31</v>
      </c>
      <c r="B29" t="s">
        <v>76</v>
      </c>
    </row>
    <row r="30" spans="1:2" x14ac:dyDescent="0.2">
      <c r="A30" t="s">
        <v>32</v>
      </c>
      <c r="B30" t="s">
        <v>63</v>
      </c>
    </row>
    <row r="31" spans="1:2" x14ac:dyDescent="0.2">
      <c r="A31" t="s">
        <v>33</v>
      </c>
      <c r="B31" t="s">
        <v>63</v>
      </c>
    </row>
    <row r="32" spans="1:2" x14ac:dyDescent="0.2">
      <c r="A32" t="s">
        <v>34</v>
      </c>
      <c r="B32" t="s">
        <v>63</v>
      </c>
    </row>
    <row r="33" spans="1:2" x14ac:dyDescent="0.2">
      <c r="A33" t="s">
        <v>35</v>
      </c>
      <c r="B33" t="s">
        <v>77</v>
      </c>
    </row>
    <row r="34" spans="1:2" x14ac:dyDescent="0.2">
      <c r="A34" t="s">
        <v>36</v>
      </c>
      <c r="B34" t="s">
        <v>78</v>
      </c>
    </row>
    <row r="35" spans="1:2" x14ac:dyDescent="0.2">
      <c r="A35" t="s">
        <v>37</v>
      </c>
      <c r="B35" t="s">
        <v>79</v>
      </c>
    </row>
    <row r="36" spans="1:2" x14ac:dyDescent="0.2">
      <c r="A36" t="s">
        <v>38</v>
      </c>
      <c r="B36" t="s">
        <v>80</v>
      </c>
    </row>
    <row r="37" spans="1:2" x14ac:dyDescent="0.2">
      <c r="A37" t="s">
        <v>39</v>
      </c>
      <c r="B37" t="s">
        <v>81</v>
      </c>
    </row>
    <row r="38" spans="1:2" x14ac:dyDescent="0.2">
      <c r="A38" t="s">
        <v>40</v>
      </c>
      <c r="B38" t="s">
        <v>63</v>
      </c>
    </row>
    <row r="39" spans="1:2" x14ac:dyDescent="0.2">
      <c r="A39" t="s">
        <v>41</v>
      </c>
      <c r="B39" t="s">
        <v>63</v>
      </c>
    </row>
    <row r="40" spans="1:2" x14ac:dyDescent="0.2">
      <c r="A40" t="s">
        <v>42</v>
      </c>
      <c r="B40" t="s">
        <v>82</v>
      </c>
    </row>
    <row r="41" spans="1:2" x14ac:dyDescent="0.2">
      <c r="A41" t="s">
        <v>43</v>
      </c>
      <c r="B41" t="s">
        <v>83</v>
      </c>
    </row>
    <row r="42" spans="1:2" x14ac:dyDescent="0.2">
      <c r="A42" t="s">
        <v>44</v>
      </c>
      <c r="B42" t="s">
        <v>84</v>
      </c>
    </row>
    <row r="43" spans="1:2" x14ac:dyDescent="0.2">
      <c r="A43" t="s">
        <v>45</v>
      </c>
      <c r="B43" t="s">
        <v>85</v>
      </c>
    </row>
    <row r="44" spans="1:2" x14ac:dyDescent="0.2">
      <c r="A44" t="s">
        <v>87</v>
      </c>
      <c r="B44" t="s">
        <v>102</v>
      </c>
    </row>
    <row r="45" spans="1:2" x14ac:dyDescent="0.2">
      <c r="A45" t="s">
        <v>88</v>
      </c>
      <c r="B45" t="s">
        <v>103</v>
      </c>
    </row>
    <row r="46" spans="1:2" x14ac:dyDescent="0.2">
      <c r="A46" t="s">
        <v>89</v>
      </c>
    </row>
    <row r="47" spans="1:2" x14ac:dyDescent="0.2">
      <c r="A47" t="s">
        <v>90</v>
      </c>
    </row>
    <row r="48" spans="1:2" x14ac:dyDescent="0.2">
      <c r="A48" t="s">
        <v>91</v>
      </c>
    </row>
    <row r="49" spans="1:2" x14ac:dyDescent="0.2">
      <c r="A49" t="s">
        <v>93</v>
      </c>
    </row>
    <row r="50" spans="1:2" x14ac:dyDescent="0.2">
      <c r="A50" t="s">
        <v>94</v>
      </c>
      <c r="B50" t="s">
        <v>104</v>
      </c>
    </row>
    <row r="51" spans="1:2" x14ac:dyDescent="0.2">
      <c r="A51" t="s">
        <v>95</v>
      </c>
    </row>
    <row r="52" spans="1:2" x14ac:dyDescent="0.2">
      <c r="A52" t="s">
        <v>96</v>
      </c>
    </row>
    <row r="53" spans="1:2" x14ac:dyDescent="0.2">
      <c r="A53" t="s">
        <v>97</v>
      </c>
      <c r="B53" t="s">
        <v>105</v>
      </c>
    </row>
    <row r="54" spans="1:2" x14ac:dyDescent="0.2">
      <c r="A54" t="s">
        <v>100</v>
      </c>
    </row>
    <row r="55" spans="1:2" x14ac:dyDescent="0.2">
      <c r="A55" t="s">
        <v>92</v>
      </c>
      <c r="B55" t="s">
        <v>106</v>
      </c>
    </row>
    <row r="56" spans="1:2" x14ac:dyDescent="0.2">
      <c r="A56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2016-04-20T16:58:06Z</dcterms:created>
  <dcterms:modified xsi:type="dcterms:W3CDTF">2019-07-09T04:22:47Z</dcterms:modified>
  <cp:category/>
</cp:coreProperties>
</file>