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y Book for Mac/Work/Google Drive/On File/By Profile/Orgs/Independence Institute/"/>
    </mc:Choice>
  </mc:AlternateContent>
  <xr:revisionPtr revIDLastSave="0" documentId="8_{DCC90F29-AE51-5746-A0D8-34233982D3E8}" xr6:coauthVersionLast="43" xr6:coauthVersionMax="43" xr10:uidLastSave="{00000000-0000-0000-0000-000000000000}"/>
  <bookViews>
    <workbookView xWindow="19460" yWindow="460" windowWidth="25600" windowHeight="28340" xr2:uid="{00000000-000D-0000-FFFF-FFFF00000000}"/>
  </bookViews>
  <sheets>
    <sheet name="Summary" sheetId="2" r:id="rId1"/>
    <sheet name="Data" sheetId="1" r:id="rId2"/>
    <sheet name="Resources" sheetId="3" r:id="rId3"/>
  </sheets>
  <definedNames>
    <definedName name="_xlnm._FilterDatabase" localSheetId="1" hidden="1">Data!$A$1:$H$175</definedName>
  </definedNames>
  <calcPr calcId="191029"/>
  <pivotCaches>
    <pivotCache cacheId="80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9" i="2" l="1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B203" i="1"/>
  <c r="B202" i="1"/>
  <c r="B201" i="1"/>
  <c r="B200" i="1"/>
  <c r="B198" i="1"/>
  <c r="B197" i="1"/>
  <c r="B183" i="1"/>
  <c r="B182" i="1"/>
  <c r="B181" i="1"/>
  <c r="B184" i="1"/>
  <c r="B136" i="1"/>
  <c r="B142" i="1"/>
  <c r="B141" i="1"/>
  <c r="B143" i="1"/>
  <c r="B138" i="1"/>
  <c r="B140" i="1"/>
  <c r="B139" i="1"/>
  <c r="B137" i="1"/>
  <c r="B131" i="1"/>
  <c r="B124" i="1"/>
  <c r="B122" i="1"/>
  <c r="B123" i="1"/>
  <c r="B118" i="1"/>
  <c r="B154" i="1"/>
  <c r="B155" i="1"/>
  <c r="B156" i="1"/>
  <c r="B157" i="1"/>
  <c r="B158" i="1"/>
  <c r="B159" i="1"/>
  <c r="B160" i="1"/>
  <c r="B161" i="1"/>
  <c r="B132" i="1"/>
  <c r="B102" i="1"/>
  <c r="B85" i="1"/>
  <c r="B84" i="1"/>
  <c r="B83" i="1"/>
  <c r="B82" i="1"/>
  <c r="B81" i="1"/>
  <c r="B80" i="1"/>
  <c r="B79" i="1"/>
  <c r="B78" i="1"/>
  <c r="B77" i="1"/>
  <c r="B45" i="1" l="1"/>
  <c r="B44" i="1"/>
  <c r="B43" i="1"/>
  <c r="B13" i="1" l="1"/>
  <c r="B3" i="1"/>
  <c r="B4" i="1"/>
  <c r="B5" i="1"/>
  <c r="B6" i="1"/>
  <c r="B7" i="1"/>
  <c r="B8" i="1"/>
  <c r="B9" i="1"/>
  <c r="B10" i="1"/>
  <c r="B11" i="1"/>
  <c r="B12" i="1"/>
  <c r="B2" i="1"/>
  <c r="C8" i="2" l="1"/>
  <c r="B130" i="1"/>
  <c r="B129" i="1"/>
  <c r="B126" i="1"/>
  <c r="B125" i="1"/>
  <c r="B56" i="1" l="1"/>
  <c r="B57" i="1"/>
  <c r="B53" i="1"/>
  <c r="B54" i="1"/>
  <c r="B55" i="1"/>
  <c r="B87" i="1"/>
  <c r="B86" i="1"/>
  <c r="B127" i="1"/>
  <c r="B119" i="1"/>
  <c r="B90" i="1"/>
  <c r="B88" i="1"/>
  <c r="B89" i="1"/>
  <c r="B99" i="1"/>
  <c r="B152" i="1"/>
  <c r="B145" i="1"/>
  <c r="B58" i="1"/>
  <c r="B162" i="1"/>
  <c r="B163" i="1"/>
  <c r="B120" i="1"/>
  <c r="B128" i="1"/>
  <c r="B92" i="1"/>
  <c r="B91" i="1"/>
  <c r="B94" i="1"/>
  <c r="B93" i="1"/>
  <c r="B146" i="1"/>
  <c r="B204" i="1"/>
  <c r="B103" i="1"/>
  <c r="B121" i="1"/>
  <c r="B60" i="1"/>
  <c r="B61" i="1"/>
  <c r="B63" i="1"/>
  <c r="B62" i="1"/>
  <c r="B59" i="1"/>
  <c r="B100" i="1"/>
  <c r="B164" i="1"/>
  <c r="B165" i="1"/>
  <c r="B199" i="1"/>
  <c r="B37" i="1"/>
  <c r="B96" i="1"/>
  <c r="B97" i="1"/>
  <c r="B95" i="1"/>
  <c r="B104" i="1"/>
  <c r="B67" i="1"/>
  <c r="B71" i="1"/>
  <c r="B68" i="1"/>
  <c r="B64" i="1"/>
  <c r="B70" i="1"/>
  <c r="B66" i="1"/>
  <c r="B69" i="1"/>
  <c r="B65" i="1"/>
  <c r="B185" i="1"/>
  <c r="B205" i="1"/>
  <c r="B153" i="1"/>
  <c r="B166" i="1"/>
  <c r="B72" i="1"/>
  <c r="B98" i="1"/>
  <c r="B105" i="1"/>
  <c r="B147" i="1"/>
  <c r="B186" i="1"/>
  <c r="B206" i="1"/>
  <c r="B215" i="1"/>
  <c r="B168" i="1"/>
  <c r="B167" i="1"/>
  <c r="B73" i="1"/>
  <c r="B113" i="1"/>
  <c r="B187" i="1"/>
  <c r="B207" i="1"/>
  <c r="B169" i="1"/>
  <c r="B14" i="1"/>
  <c r="B74" i="1"/>
  <c r="B106" i="1"/>
  <c r="B170" i="1"/>
  <c r="B171" i="1"/>
  <c r="B188" i="1"/>
  <c r="B208" i="1"/>
  <c r="B16" i="1"/>
  <c r="B15" i="1"/>
  <c r="B75" i="1"/>
  <c r="B114" i="1"/>
  <c r="B148" i="1"/>
  <c r="B189" i="1"/>
  <c r="B172" i="1"/>
  <c r="B173" i="1"/>
  <c r="B174" i="1"/>
  <c r="B209" i="1"/>
  <c r="B101" i="1"/>
  <c r="B133" i="1"/>
  <c r="B17" i="1"/>
  <c r="B38" i="1"/>
  <c r="B149" i="1"/>
  <c r="B190" i="1"/>
  <c r="B175" i="1"/>
  <c r="B176" i="1"/>
  <c r="B210" i="1"/>
  <c r="B134" i="1"/>
  <c r="B19" i="1"/>
  <c r="B18" i="1"/>
  <c r="B40" i="1"/>
  <c r="B39" i="1"/>
  <c r="B76" i="1"/>
  <c r="B107" i="1"/>
  <c r="B115" i="1"/>
  <c r="B191" i="1"/>
  <c r="B177" i="1"/>
  <c r="B178" i="1"/>
  <c r="B211" i="1"/>
  <c r="B135" i="1"/>
  <c r="B20" i="1"/>
  <c r="B108" i="1"/>
  <c r="B179" i="1"/>
  <c r="B180" i="1"/>
  <c r="B192" i="1"/>
  <c r="B212" i="1"/>
  <c r="B21" i="1"/>
  <c r="B41" i="1"/>
  <c r="B109" i="1"/>
  <c r="B193" i="1"/>
  <c r="B23" i="1"/>
  <c r="B22" i="1"/>
  <c r="B110" i="1"/>
  <c r="B151" i="1"/>
  <c r="B150" i="1"/>
  <c r="B194" i="1"/>
  <c r="B213" i="1"/>
  <c r="B24" i="1"/>
  <c r="B111" i="1"/>
  <c r="B116" i="1"/>
  <c r="B195" i="1"/>
  <c r="B25" i="1"/>
  <c r="B26" i="1"/>
  <c r="B112" i="1"/>
  <c r="B42" i="1"/>
  <c r="B29" i="1"/>
  <c r="B28" i="1"/>
  <c r="B27" i="1"/>
  <c r="B31" i="1"/>
  <c r="B30" i="1"/>
  <c r="B196" i="1"/>
  <c r="B214" i="1"/>
  <c r="B33" i="1"/>
  <c r="B32" i="1"/>
  <c r="B117" i="1"/>
  <c r="B35" i="1"/>
  <c r="B34" i="1"/>
  <c r="B36" i="1"/>
  <c r="B144" i="1"/>
</calcChain>
</file>

<file path=xl/sharedStrings.xml><?xml version="1.0" encoding="utf-8"?>
<sst xmlns="http://schemas.openxmlformats.org/spreadsheetml/2006/main" count="750" uniqueCount="77">
  <si>
    <t>donor_name</t>
  </si>
  <si>
    <t>recipient_name</t>
  </si>
  <si>
    <t>contribution</t>
  </si>
  <si>
    <t>year</t>
  </si>
  <si>
    <t>State Policy Network</t>
  </si>
  <si>
    <t>Independence Institute</t>
  </si>
  <si>
    <t>Donors Capital Fund</t>
  </si>
  <si>
    <t>DonorsTrust</t>
  </si>
  <si>
    <t>National Rifle Association Foundation</t>
  </si>
  <si>
    <t>National Christian Charitable Foundation</t>
  </si>
  <si>
    <t>Dunn's Foundation for the Advancement of Right Thinking</t>
  </si>
  <si>
    <t>Tepper Family Foundation</t>
  </si>
  <si>
    <t>The Lynde and Harry Bradley Foundation</t>
  </si>
  <si>
    <t>William H. Donner Foundation</t>
  </si>
  <si>
    <t>The Roe Foundation</t>
  </si>
  <si>
    <t>Jaquelin Hume Foundation</t>
  </si>
  <si>
    <t>Walton Family Foundation</t>
  </si>
  <si>
    <t>Center to Protect Patient Rights</t>
  </si>
  <si>
    <t>Windway Foundation</t>
  </si>
  <si>
    <t>JM Foundation</t>
  </si>
  <si>
    <t>Castle Rock Foundation</t>
  </si>
  <si>
    <t>Friedman Foundation For Educational Choice</t>
  </si>
  <si>
    <t>Charles G. Koch Charitable Foundation</t>
  </si>
  <si>
    <t>Claude R. Lambe Charitable Foundation</t>
  </si>
  <si>
    <t>David H. Koch Charitable Foundation</t>
  </si>
  <si>
    <t>transaction_id</t>
  </si>
  <si>
    <t>data_source</t>
  </si>
  <si>
    <t>CT2018</t>
  </si>
  <si>
    <t>verified</t>
  </si>
  <si>
    <t>Grand Total</t>
  </si>
  <si>
    <t>Sum of contribution</t>
  </si>
  <si>
    <t>Donor &amp; Year</t>
  </si>
  <si>
    <t>Independence Institute Funding</t>
  </si>
  <si>
    <t>desmogblog.com/independence-institute</t>
  </si>
  <si>
    <t>Click on donor name to expand funding by year</t>
  </si>
  <si>
    <t>Ruth &amp; Lovett Peters Foundation</t>
  </si>
  <si>
    <t>added</t>
  </si>
  <si>
    <t>Franklin Center for Government &amp; Public Integrity</t>
  </si>
  <si>
    <t>Organization</t>
  </si>
  <si>
    <t>Resource URL</t>
  </si>
  <si>
    <t>https://www.sourcewatch.org/index.php/Castle_Rock_Foundation</t>
  </si>
  <si>
    <t>https://www.sourcewatch.org/index.php/Center_to_Protect_Patients'_Rights</t>
  </si>
  <si>
    <t>https://www.desmogblog.com/koch-family-foundations</t>
  </si>
  <si>
    <t>https://www.desmogblog.com/donors-capital-fund</t>
  </si>
  <si>
    <t>https://www.desmogblog.com/who-donors-trust</t>
  </si>
  <si>
    <t>https://www.desmogblog.com/dunn-s-foundation-advancement-right-thinking</t>
  </si>
  <si>
    <t>https://www.sourcewatch.org/index.php/EdChoice</t>
  </si>
  <si>
    <t>https://www.sourcewatch.org/index.php/Jaquelin_Hume_Foundation</t>
  </si>
  <si>
    <t>https://www.sourcewatch.org/index.php/JM_Foundation</t>
  </si>
  <si>
    <t>https://www.sourcewatch.org/index.php/National_Christian_Foundation</t>
  </si>
  <si>
    <t>https://www.sourcewatch.org/index.php/National_Rifle_Association</t>
  </si>
  <si>
    <t>https://www.sourcewatch.org/index.php/Lovett_%26_Ruth_Peters_Foundation</t>
  </si>
  <si>
    <t>https://www.sourcewatch.org/index.php/State_Policy_Network</t>
  </si>
  <si>
    <t>https://www.sourcewatch.org/index.php/Lynde_and_Harry_Bradley_Foundation</t>
  </si>
  <si>
    <t>https://www.sourcewatch.org/index.php/Roe_Foundation</t>
  </si>
  <si>
    <t>https://www.sourcewatch.org/index.php/Walton_Family_Foundation</t>
  </si>
  <si>
    <t>https://www.sourcewatch.org/index.php/William_H._Donner_Foundation</t>
  </si>
  <si>
    <t>Adolph Coors Foundation</t>
  </si>
  <si>
    <t>notes</t>
  </si>
  <si>
    <t>American Encore</t>
  </si>
  <si>
    <t>Donors Capital Fund_Independence Institute20151600</t>
  </si>
  <si>
    <t>Donors Capital Fund_Independence Institute2015600</t>
  </si>
  <si>
    <t>Donors Capital Fund_Independence Institute20157000</t>
  </si>
  <si>
    <t>Donors Capital Fund_Independence Institute20151000</t>
  </si>
  <si>
    <t>Donors Capital Fund_Independence Institute20155000</t>
  </si>
  <si>
    <t>Donors Capital Fund_Independence Institute201515000</t>
  </si>
  <si>
    <t>Donors Capital Fund_Independence Institute20153500</t>
  </si>
  <si>
    <t>National Philanthropic Trust</t>
  </si>
  <si>
    <t>Pew Charitable Trusts</t>
  </si>
  <si>
    <t>Schwab Charitable Fund</t>
  </si>
  <si>
    <t>2007 990</t>
  </si>
  <si>
    <t>2006 990</t>
  </si>
  <si>
    <t>https://www.sourcewatch.org/index.php/Adolph_Coors_Foundation</t>
  </si>
  <si>
    <t>https://www.sourcewatch.org/index.php/American_Encore</t>
  </si>
  <si>
    <t>https://www.sourcewatch.org/index.php/Pew_Charitable_Trusts</t>
  </si>
  <si>
    <t>Data retrieved</t>
  </si>
  <si>
    <t>https://www.desmogblog.com/franklin-centre-government-and-public-integrity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</si>
</sst>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22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sz val="18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theme="9" tint="-0.249977111117893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15">
    <xf numFmtId="0" fontId="0" fillId="0" borderId="0" xfId="0"/>
    <xf numFmtId="0" fontId="16" fillId="0" borderId="0" xfId="0" applyFont="1"/>
    <xf numFmtId="164" fontId="16" fillId="0" borderId="0" xfId="0" applyNumberFormat="1" applyFont="1"/>
    <xf numFmtId="16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18" fillId="0" borderId="0" xfId="0" applyFont="1"/>
    <xf numFmtId="0" fontId="20" fillId="0" borderId="0" xfId="42" applyFont="1"/>
    <xf numFmtId="0" fontId="16" fillId="33" borderId="0" xfId="0" applyFont="1" applyFill="1"/>
    <xf numFmtId="0" fontId="0" fillId="0" borderId="0" xfId="0" applyFill="1" applyAlignment="1">
      <alignment horizontal="left"/>
    </xf>
    <xf numFmtId="164" fontId="0" fillId="0" borderId="0" xfId="0" applyNumberFormat="1" applyFill="1"/>
    <xf numFmtId="0" fontId="21" fillId="0" borderId="0" xfId="0" applyFont="1"/>
    <xf numFmtId="14" fontId="21" fillId="0" borderId="0" xfId="0" applyNumberFormat="1" applyFont="1"/>
    <xf numFmtId="164" fontId="17" fillId="34" borderId="0" xfId="0" applyNumberFormat="1" applyFont="1" applyFill="1" applyBorder="1" applyAlignment="1"/>
    <xf numFmtId="0" fontId="0" fillId="0" borderId="0" xfId="0" applyAlignment="1"/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2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8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&quot;$&quot;#,##0"/>
    </dxf>
    <dxf>
      <numFmt numFmtId="164" formatCode="&quot;$&quot;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hael Fisher" refreshedDate="43517.659163773147" createdVersion="6" refreshedVersion="6" minRefreshableVersion="3" recordCount="216" xr:uid="{00000000-000A-0000-FFFF-FFFF08000000}">
  <cacheSource type="worksheet">
    <worksheetSource ref="A1:G1048576" sheet="Data"/>
  </cacheSource>
  <cacheFields count="7">
    <cacheField name="data_source" numFmtId="0">
      <sharedItems containsBlank="1" containsMixedTypes="1" containsNumber="1" containsInteger="1" minValue="990" maxValue="990"/>
    </cacheField>
    <cacheField name="transaction_id" numFmtId="0">
      <sharedItems containsBlank="1"/>
    </cacheField>
    <cacheField name="donor_name" numFmtId="0">
      <sharedItems containsBlank="1" count="30">
        <s v="Adolph Coors Foundation"/>
        <s v="American Encore"/>
        <s v="Castle Rock Foundation"/>
        <s v="Center to Protect Patient Rights"/>
        <s v="Charles G. Koch Charitable Foundation"/>
        <s v="Claude R. Lambe Charitable Foundation"/>
        <s v="David H. Koch Charitable Foundation"/>
        <s v="Donors Capital Fund"/>
        <s v="DonorsTrust"/>
        <s v="Dunn's Foundation for the Advancement of Right Thinking"/>
        <s v="Franklin Center for Government &amp; Public Integrity"/>
        <s v="Friedman Foundation For Educational Choice"/>
        <s v="Jaquelin Hume Foundation"/>
        <s v="JM Foundation"/>
        <s v="National Christian Charitable Foundation"/>
        <s v="National Philanthropic Trust"/>
        <s v="National Rifle Association Foundation"/>
        <s v="Pew Charitable Trusts"/>
        <s v="Ruth &amp; Lovett Peters Foundation"/>
        <s v="Schwab Charitable Fund"/>
        <s v="State Policy Network"/>
        <s v="Tepper Family Foundation"/>
        <s v="The Lynde and Harry Bradley Foundation"/>
        <s v="The Roe Foundation"/>
        <s v="Walton Family Foundation"/>
        <s v="William H. Donner Foundation"/>
        <s v="Windway Foundation"/>
        <m/>
        <s v="Franklin Center for Government &amp;amp; Public Integrity" u="1"/>
        <s v="Ruth &amp;amp; Lovett Peters Foundation" u="1"/>
      </sharedItems>
    </cacheField>
    <cacheField name="recipient_name" numFmtId="0">
      <sharedItems containsBlank="1"/>
    </cacheField>
    <cacheField name="contribution" numFmtId="164">
      <sharedItems containsString="0" containsBlank="1" containsNumber="1" minValue="100" maxValue="2360912.75"/>
    </cacheField>
    <cacheField name="year" numFmtId="0">
      <sharedItems containsString="0" containsBlank="1" containsNumber="1" containsInteger="1" minValue="1995" maxValue="2017" count="24">
        <n v="2017"/>
        <n v="2016"/>
        <n v="2015"/>
        <n v="2013"/>
        <n v="2012"/>
        <n v="2011"/>
        <n v="2010"/>
        <n v="2009"/>
        <n v="2008"/>
        <n v="2007"/>
        <n v="2006"/>
        <n v="2005"/>
        <n v="2004"/>
        <n v="2003"/>
        <n v="2002"/>
        <n v="2001"/>
        <n v="2000"/>
        <n v="1999"/>
        <n v="1998"/>
        <n v="1997"/>
        <n v="1996"/>
        <n v="1995"/>
        <n v="2014"/>
        <m/>
      </sharedItems>
    </cacheField>
    <cacheField name="verified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6">
  <r>
    <n v="990"/>
    <s v="Adolph Coors Foundation_Independence Institute201775000"/>
    <x v="0"/>
    <s v="Independence Institute"/>
    <n v="75000"/>
    <x v="0"/>
    <s v="added"/>
  </r>
  <r>
    <n v="990"/>
    <s v="Adolph Coors Foundation_Independence Institute201675000"/>
    <x v="0"/>
    <s v="Independence Institute"/>
    <n v="75000"/>
    <x v="1"/>
    <s v="added"/>
  </r>
  <r>
    <n v="990"/>
    <s v="Adolph Coors Foundation_Independence Institute201575000"/>
    <x v="0"/>
    <s v="Independence Institute"/>
    <n v="75000"/>
    <x v="2"/>
    <s v="added"/>
  </r>
  <r>
    <n v="990"/>
    <s v="Adolph Coors Foundation_Independence Institute201575000"/>
    <x v="0"/>
    <s v="Independence Institute"/>
    <n v="75000"/>
    <x v="2"/>
    <s v="added"/>
  </r>
  <r>
    <n v="990"/>
    <s v="Adolph Coors Foundation_Independence Institute201360000"/>
    <x v="0"/>
    <s v="Independence Institute"/>
    <n v="60000"/>
    <x v="3"/>
    <s v="added"/>
  </r>
  <r>
    <n v="990"/>
    <s v="Adolph Coors Foundation_Independence Institute20122360912.75"/>
    <x v="0"/>
    <s v="Independence Institute"/>
    <n v="2360912.75"/>
    <x v="4"/>
    <s v="added"/>
  </r>
  <r>
    <n v="990"/>
    <s v="Adolph Coors Foundation_Independence Institute201260000"/>
    <x v="0"/>
    <s v="Independence Institute"/>
    <n v="60000"/>
    <x v="4"/>
    <s v="added"/>
  </r>
  <r>
    <n v="990"/>
    <s v="Adolph Coors Foundation_Independence Institute201242490.6"/>
    <x v="0"/>
    <s v="Independence Institute"/>
    <n v="42490.6"/>
    <x v="4"/>
    <s v="added"/>
  </r>
  <r>
    <n v="990"/>
    <s v="Adolph Coors Foundation_Independence Institute201160000"/>
    <x v="0"/>
    <s v="Independence Institute"/>
    <n v="60000"/>
    <x v="5"/>
    <s v="added"/>
  </r>
  <r>
    <n v="990"/>
    <s v="Adolph Coors Foundation_Independence Institute201050000"/>
    <x v="0"/>
    <s v="Independence Institute"/>
    <n v="50000"/>
    <x v="6"/>
    <s v="added"/>
  </r>
  <r>
    <n v="990"/>
    <s v="Adolph Coors Foundation_Independence Institute200960000"/>
    <x v="0"/>
    <s v="Independence Institute"/>
    <n v="60000"/>
    <x v="7"/>
    <s v="added"/>
  </r>
  <r>
    <n v="990"/>
    <s v="American Encore_Independence Institute20125000"/>
    <x v="1"/>
    <s v="Independence Institute"/>
    <n v="5000"/>
    <x v="4"/>
    <s v="added"/>
  </r>
  <r>
    <s v="CT2018"/>
    <s v="Castle Rock Foundation_Independence Institute200860000"/>
    <x v="2"/>
    <s v="Independence Institute"/>
    <n v="60000"/>
    <x v="8"/>
    <m/>
  </r>
  <r>
    <s v="CT2018"/>
    <s v="Castle Rock Foundation_Independence Institute200750000"/>
    <x v="2"/>
    <s v="Independence Institute"/>
    <n v="50000"/>
    <x v="9"/>
    <m/>
  </r>
  <r>
    <s v="CT2018"/>
    <s v="Castle Rock Foundation_Independence Institute200760000"/>
    <x v="2"/>
    <s v="Independence Institute"/>
    <n v="60000"/>
    <x v="9"/>
    <m/>
  </r>
  <r>
    <s v="CT2018"/>
    <s v="Castle Rock Foundation_Independence Institute200660000"/>
    <x v="2"/>
    <s v="Independence Institute"/>
    <n v="60000"/>
    <x v="10"/>
    <m/>
  </r>
  <r>
    <s v="CT2018"/>
    <s v="Castle Rock Foundation_Independence Institute200550000"/>
    <x v="2"/>
    <s v="Independence Institute"/>
    <n v="50000"/>
    <x v="11"/>
    <m/>
  </r>
  <r>
    <s v="CT2018"/>
    <s v="Castle Rock Foundation_Independence Institute200560000"/>
    <x v="2"/>
    <s v="Independence Institute"/>
    <n v="60000"/>
    <x v="11"/>
    <m/>
  </r>
  <r>
    <s v="CT2018"/>
    <s v="Castle Rock Foundation_Independence Institute200460000"/>
    <x v="2"/>
    <s v="Independence Institute"/>
    <n v="60000"/>
    <x v="12"/>
    <m/>
  </r>
  <r>
    <s v="CT2018"/>
    <s v="Castle Rock Foundation_Independence Institute200350000"/>
    <x v="2"/>
    <s v="Independence Institute"/>
    <n v="50000"/>
    <x v="13"/>
    <m/>
  </r>
  <r>
    <s v="CT2018"/>
    <s v="Castle Rock Foundation_Independence Institute200225000"/>
    <x v="2"/>
    <s v="Independence Institute"/>
    <n v="25000"/>
    <x v="14"/>
    <m/>
  </r>
  <r>
    <s v="CT2018"/>
    <s v="Castle Rock Foundation_Independence Institute200240000"/>
    <x v="2"/>
    <s v="Independence Institute"/>
    <n v="40000"/>
    <x v="14"/>
    <m/>
  </r>
  <r>
    <s v="CT2018"/>
    <s v="Castle Rock Foundation_Independence Institute200130000"/>
    <x v="2"/>
    <s v="Independence Institute"/>
    <n v="30000"/>
    <x v="15"/>
    <m/>
  </r>
  <r>
    <s v="CT2018"/>
    <s v="Castle Rock Foundation_Independence Institute200025000"/>
    <x v="2"/>
    <s v="Independence Institute"/>
    <n v="25000"/>
    <x v="16"/>
    <m/>
  </r>
  <r>
    <s v="CT2018"/>
    <s v="Castle Rock Foundation_Independence Institute200025000"/>
    <x v="2"/>
    <s v="Independence Institute"/>
    <n v="25000"/>
    <x v="16"/>
    <m/>
  </r>
  <r>
    <s v="CT2018"/>
    <s v="Castle Rock Foundation_Independence Institute199910000"/>
    <x v="2"/>
    <s v="Independence Institute"/>
    <n v="10000"/>
    <x v="17"/>
    <m/>
  </r>
  <r>
    <s v="CT2018"/>
    <s v="Castle Rock Foundation_Independence Institute199920000"/>
    <x v="2"/>
    <s v="Independence Institute"/>
    <n v="20000"/>
    <x v="17"/>
    <m/>
  </r>
  <r>
    <s v="CT2018"/>
    <s v="Castle Rock Foundation_Independence Institute19995000"/>
    <x v="2"/>
    <s v="Independence Institute"/>
    <n v="5000"/>
    <x v="17"/>
    <m/>
  </r>
  <r>
    <s v="CT2018"/>
    <s v="Castle Rock Foundation_Independence Institute199830000"/>
    <x v="2"/>
    <s v="Independence Institute"/>
    <n v="30000"/>
    <x v="18"/>
    <m/>
  </r>
  <r>
    <s v="CT2018"/>
    <s v="Castle Rock Foundation_Independence Institute19985000"/>
    <x v="2"/>
    <s v="Independence Institute"/>
    <n v="5000"/>
    <x v="18"/>
    <m/>
  </r>
  <r>
    <s v="CT2018"/>
    <s v="Castle Rock Foundation_Independence Institute199725000"/>
    <x v="2"/>
    <s v="Independence Institute"/>
    <n v="25000"/>
    <x v="19"/>
    <m/>
  </r>
  <r>
    <s v="CT2018"/>
    <s v="Castle Rock Foundation_Independence Institute19975000"/>
    <x v="2"/>
    <s v="Independence Institute"/>
    <n v="5000"/>
    <x v="19"/>
    <m/>
  </r>
  <r>
    <s v="CT2018"/>
    <s v="Castle Rock Foundation_Independence Institute199630000"/>
    <x v="2"/>
    <s v="Independence Institute"/>
    <n v="30000"/>
    <x v="20"/>
    <m/>
  </r>
  <r>
    <s v="CT2018"/>
    <s v="Castle Rock Foundation_Independence Institute19965000"/>
    <x v="2"/>
    <s v="Independence Institute"/>
    <n v="5000"/>
    <x v="20"/>
    <m/>
  </r>
  <r>
    <s v="CT2018"/>
    <s v="Castle Rock Foundation_Independence Institute199530000"/>
    <x v="2"/>
    <s v="Independence Institute"/>
    <n v="30000"/>
    <x v="21"/>
    <m/>
  </r>
  <r>
    <s v="CT2018"/>
    <s v="Center to Protect Patient Rights_Independence Institute20125000"/>
    <x v="3"/>
    <s v="Independence Institute"/>
    <n v="5000"/>
    <x v="4"/>
    <m/>
  </r>
  <r>
    <s v="CT2018"/>
    <s v="Charles G. Koch Charitable Foundation_Independence Institute200618339"/>
    <x v="4"/>
    <s v="Independence Institute"/>
    <n v="18339"/>
    <x v="10"/>
    <m/>
  </r>
  <r>
    <s v="CT2018"/>
    <s v="Charles G. Koch Charitable Foundation_Independence Institute200556661"/>
    <x v="4"/>
    <s v="Independence Institute"/>
    <n v="56661"/>
    <x v="11"/>
    <m/>
  </r>
  <r>
    <s v="CT2018"/>
    <s v="Claude R. Lambe Charitable Foundation_Independence Institute200510000"/>
    <x v="5"/>
    <s v="Independence Institute"/>
    <n v="10000"/>
    <x v="11"/>
    <m/>
  </r>
  <r>
    <s v="CT2018"/>
    <s v="Claude R. Lambe Charitable Foundation_Independence Institute20036000"/>
    <x v="5"/>
    <s v="Independence Institute"/>
    <n v="6000"/>
    <x v="13"/>
    <m/>
  </r>
  <r>
    <s v="CT2018"/>
    <s v="David H. Koch Charitable Foundation_Independence Institute200050000"/>
    <x v="6"/>
    <s v="Independence Institute"/>
    <n v="50000"/>
    <x v="16"/>
    <m/>
  </r>
  <r>
    <n v="990"/>
    <s v="Donors Capital Fund_Independence Institute20165000"/>
    <x v="7"/>
    <s v="Independence Institute"/>
    <n v="5000"/>
    <x v="1"/>
    <s v="added"/>
  </r>
  <r>
    <n v="990"/>
    <s v="Donors Capital Fund_Independence Institute20163500"/>
    <x v="7"/>
    <s v="Independence Institute"/>
    <n v="3500"/>
    <x v="1"/>
    <s v="added"/>
  </r>
  <r>
    <n v="990"/>
    <s v="Donors Capital Fund_Independence Institute20168000"/>
    <x v="7"/>
    <s v="Independence Institute"/>
    <n v="8000"/>
    <x v="1"/>
    <s v="added"/>
  </r>
  <r>
    <n v="990"/>
    <s v="Donors Capital Fund_Independence Institute20151600"/>
    <x v="7"/>
    <s v="Independence Institute"/>
    <n v="1600"/>
    <x v="2"/>
    <s v="added"/>
  </r>
  <r>
    <n v="990"/>
    <s v="Donors Capital Fund_Independence Institute2015600"/>
    <x v="7"/>
    <s v="Independence Institute"/>
    <n v="600"/>
    <x v="2"/>
    <s v="added"/>
  </r>
  <r>
    <n v="990"/>
    <s v="Donors Capital Fund_Independence Institute20157000"/>
    <x v="7"/>
    <s v="Independence Institute"/>
    <n v="7000"/>
    <x v="2"/>
    <s v="added"/>
  </r>
  <r>
    <n v="990"/>
    <s v="Donors Capital Fund_Independence Institute20151000"/>
    <x v="7"/>
    <s v="Independence Institute"/>
    <n v="1000"/>
    <x v="2"/>
    <s v="added"/>
  </r>
  <r>
    <n v="990"/>
    <s v="Donors Capital Fund_Independence Institute20155000"/>
    <x v="7"/>
    <s v="Independence Institute"/>
    <n v="5000"/>
    <x v="2"/>
    <s v="added"/>
  </r>
  <r>
    <n v="990"/>
    <s v="Donors Capital Fund_Independence Institute201515000"/>
    <x v="7"/>
    <s v="Independence Institute"/>
    <n v="15000"/>
    <x v="2"/>
    <s v="added"/>
  </r>
  <r>
    <n v="990"/>
    <s v="Donors Capital Fund_Independence Institute20153500"/>
    <x v="7"/>
    <s v="Independence Institute"/>
    <n v="3500"/>
    <x v="2"/>
    <s v="added"/>
  </r>
  <r>
    <s v="CT2018"/>
    <s v="Donors Capital Fund_Independence Institute201410000"/>
    <x v="7"/>
    <s v="Independence Institute"/>
    <n v="10000"/>
    <x v="22"/>
    <m/>
  </r>
  <r>
    <s v="CT2018"/>
    <s v="Donors Capital Fund_Independence Institute20141300"/>
    <x v="7"/>
    <s v="Independence Institute"/>
    <n v="1300"/>
    <x v="22"/>
    <m/>
  </r>
  <r>
    <s v="CT2018"/>
    <s v="Donors Capital Fund_Independence Institute201415000"/>
    <x v="7"/>
    <s v="Independence Institute"/>
    <n v="15000"/>
    <x v="22"/>
    <m/>
  </r>
  <r>
    <s v="CT2018"/>
    <s v="Donors Capital Fund_Independence Institute20142400"/>
    <x v="7"/>
    <s v="Independence Institute"/>
    <n v="2400"/>
    <x v="22"/>
    <m/>
  </r>
  <r>
    <s v="CT2018"/>
    <s v="Donors Capital Fund_Independence Institute20143500"/>
    <x v="7"/>
    <s v="Independence Institute"/>
    <n v="3500"/>
    <x v="22"/>
    <m/>
  </r>
  <r>
    <s v="CT2018"/>
    <s v="Donors Capital Fund_Independence Institute201320000"/>
    <x v="7"/>
    <s v="Independence Institute"/>
    <n v="20000"/>
    <x v="3"/>
    <m/>
  </r>
  <r>
    <s v="CT2018"/>
    <s v="Donors Capital Fund_Independence Institute201214000"/>
    <x v="7"/>
    <s v="Independence Institute"/>
    <n v="14000"/>
    <x v="4"/>
    <m/>
  </r>
  <r>
    <s v="CT2018"/>
    <s v="Donors Capital Fund_Independence Institute201217500"/>
    <x v="7"/>
    <s v="Independence Institute"/>
    <n v="17500"/>
    <x v="4"/>
    <m/>
  </r>
  <r>
    <s v="CT2018"/>
    <s v="Donors Capital Fund_Independence Institute201217500"/>
    <x v="7"/>
    <s v="Independence Institute"/>
    <n v="17500"/>
    <x v="4"/>
    <m/>
  </r>
  <r>
    <s v="CT2018"/>
    <s v="Donors Capital Fund_Independence Institute201240000"/>
    <x v="7"/>
    <s v="Independence Institute"/>
    <n v="40000"/>
    <x v="4"/>
    <m/>
  </r>
  <r>
    <s v="CT2018"/>
    <s v="Donors Capital Fund_Independence Institute201265000"/>
    <x v="7"/>
    <s v="Independence Institute"/>
    <n v="65000"/>
    <x v="4"/>
    <m/>
  </r>
  <r>
    <s v="CT2018"/>
    <s v="Donors Capital Fund_Independence Institute201115000"/>
    <x v="7"/>
    <s v="Independence Institute"/>
    <n v="15000"/>
    <x v="5"/>
    <m/>
  </r>
  <r>
    <s v="CT2018"/>
    <s v="Donors Capital Fund_Independence Institute201115000"/>
    <x v="7"/>
    <s v="Independence Institute"/>
    <n v="15000"/>
    <x v="5"/>
    <m/>
  </r>
  <r>
    <s v="CT2018"/>
    <s v="Donors Capital Fund_Independence Institute201120000"/>
    <x v="7"/>
    <s v="Independence Institute"/>
    <n v="20000"/>
    <x v="5"/>
    <m/>
  </r>
  <r>
    <s v="CT2018"/>
    <s v="Donors Capital Fund_Independence Institute201125000"/>
    <x v="7"/>
    <s v="Independence Institute"/>
    <n v="25000"/>
    <x v="5"/>
    <m/>
  </r>
  <r>
    <s v="CT2018"/>
    <s v="Donors Capital Fund_Independence Institute201127500"/>
    <x v="7"/>
    <s v="Independence Institute"/>
    <n v="27500"/>
    <x v="5"/>
    <m/>
  </r>
  <r>
    <s v="CT2018"/>
    <s v="Donors Capital Fund_Independence Institute201127500"/>
    <x v="7"/>
    <s v="Independence Institute"/>
    <n v="27500"/>
    <x v="5"/>
    <m/>
  </r>
  <r>
    <s v="CT2018"/>
    <s v="Donors Capital Fund_Independence Institute201135000"/>
    <x v="7"/>
    <s v="Independence Institute"/>
    <n v="35000"/>
    <x v="5"/>
    <m/>
  </r>
  <r>
    <s v="CT2018"/>
    <s v="Donors Capital Fund_Independence Institute201150000"/>
    <x v="7"/>
    <s v="Independence Institute"/>
    <n v="50000"/>
    <x v="5"/>
    <m/>
  </r>
  <r>
    <s v="CT2018"/>
    <s v="Donors Capital Fund_Independence Institute2010290000"/>
    <x v="7"/>
    <s v="Independence Institute"/>
    <n v="290000"/>
    <x v="6"/>
    <m/>
  </r>
  <r>
    <s v="CT2018"/>
    <s v="Donors Capital Fund_Independence Institute2009485000"/>
    <x v="7"/>
    <s v="Independence Institute"/>
    <n v="485000"/>
    <x v="7"/>
    <m/>
  </r>
  <r>
    <s v="CT2018"/>
    <s v="Donors Capital Fund_Independence Institute2008285000"/>
    <x v="7"/>
    <s v="Independence Institute"/>
    <n v="285000"/>
    <x v="8"/>
    <m/>
  </r>
  <r>
    <s v="CT2018"/>
    <s v="Donors Capital Fund_Independence Institute200750000"/>
    <x v="7"/>
    <s v="Independence Institute"/>
    <n v="50000"/>
    <x v="9"/>
    <m/>
  </r>
  <r>
    <s v="CT2018"/>
    <s v="Donors Capital Fund_Independence Institute2005200000"/>
    <x v="7"/>
    <s v="Independence Institute"/>
    <n v="200000"/>
    <x v="11"/>
    <m/>
  </r>
  <r>
    <n v="990"/>
    <s v="DonorsTrust_Independence Institute20171500"/>
    <x v="8"/>
    <s v="Independence Institute"/>
    <n v="1500"/>
    <x v="0"/>
    <s v="added"/>
  </r>
  <r>
    <n v="990"/>
    <s v="DonorsTrust_Independence Institute20173500"/>
    <x v="8"/>
    <s v="Independence Institute"/>
    <n v="3500"/>
    <x v="0"/>
    <s v="added"/>
  </r>
  <r>
    <n v="990"/>
    <s v="DonorsTrust_Independence Institute20171000"/>
    <x v="8"/>
    <s v="Independence Institute"/>
    <n v="1000"/>
    <x v="0"/>
    <s v="added"/>
  </r>
  <r>
    <n v="990"/>
    <s v="DonorsTrust_Independence Institute201719801.98"/>
    <x v="8"/>
    <s v="Independence Institute"/>
    <n v="19801.98"/>
    <x v="0"/>
    <s v="added"/>
  </r>
  <r>
    <n v="990"/>
    <s v="DonorsTrust_Independence Institute20161000"/>
    <x v="8"/>
    <s v="Independence Institute"/>
    <n v="1000"/>
    <x v="1"/>
    <s v="added"/>
  </r>
  <r>
    <n v="990"/>
    <s v="DonorsTrust_Independence Institute201630000"/>
    <x v="8"/>
    <s v="Independence Institute"/>
    <n v="30000"/>
    <x v="1"/>
    <s v="added"/>
  </r>
  <r>
    <n v="990"/>
    <s v="DonorsTrust_Independence Institute201695000"/>
    <x v="8"/>
    <s v="Independence Institute"/>
    <n v="95000"/>
    <x v="1"/>
    <s v="added"/>
  </r>
  <r>
    <n v="990"/>
    <s v="DonorsTrust_Independence Institute201613146.59"/>
    <x v="8"/>
    <s v="Independence Institute"/>
    <n v="13146.59"/>
    <x v="1"/>
    <s v="added"/>
  </r>
  <r>
    <n v="990"/>
    <s v="DonorsTrust_Independence Institute20165234.87"/>
    <x v="8"/>
    <s v="Independence Institute"/>
    <n v="5234.87"/>
    <x v="1"/>
    <s v="added"/>
  </r>
  <r>
    <s v="CT2018"/>
    <s v="DonorsTrust_Independence Institute20141500"/>
    <x v="8"/>
    <s v="Independence Institute"/>
    <n v="1500"/>
    <x v="22"/>
    <m/>
  </r>
  <r>
    <s v="CT2018"/>
    <s v="DonorsTrust_Independence Institute201420000"/>
    <x v="8"/>
    <s v="Independence Institute"/>
    <n v="20000"/>
    <x v="22"/>
    <m/>
  </r>
  <r>
    <s v="CT2018"/>
    <s v="DonorsTrust_Independence Institute2013100000"/>
    <x v="8"/>
    <s v="Independence Institute"/>
    <n v="100000"/>
    <x v="3"/>
    <m/>
  </r>
  <r>
    <s v="CT2018"/>
    <s v="DonorsTrust_Independence Institute20131500"/>
    <x v="8"/>
    <s v="Independence Institute"/>
    <n v="1500"/>
    <x v="3"/>
    <m/>
  </r>
  <r>
    <s v="CT2018"/>
    <s v="DonorsTrust_Independence Institute2013219716"/>
    <x v="8"/>
    <s v="Independence Institute"/>
    <n v="219716"/>
    <x v="3"/>
    <m/>
  </r>
  <r>
    <s v="CT2018"/>
    <s v="DonorsTrust_Independence Institute20121000"/>
    <x v="8"/>
    <s v="Independence Institute"/>
    <n v="1000"/>
    <x v="4"/>
    <m/>
  </r>
  <r>
    <s v="CT2018"/>
    <s v="DonorsTrust_Independence Institute2012100000"/>
    <x v="8"/>
    <s v="Independence Institute"/>
    <n v="100000"/>
    <x v="4"/>
    <m/>
  </r>
  <r>
    <s v="CT2018"/>
    <s v="DonorsTrust_Independence Institute2012150"/>
    <x v="8"/>
    <s v="Independence Institute"/>
    <n v="150"/>
    <x v="4"/>
    <m/>
  </r>
  <r>
    <s v="CT2018"/>
    <s v="DonorsTrust_Independence Institute2012150000"/>
    <x v="8"/>
    <s v="Independence Institute"/>
    <n v="150000"/>
    <x v="4"/>
    <m/>
  </r>
  <r>
    <s v="CT2018"/>
    <s v="DonorsTrust_Independence Institute20111000"/>
    <x v="8"/>
    <s v="Independence Institute"/>
    <n v="1000"/>
    <x v="5"/>
    <m/>
  </r>
  <r>
    <s v="CT2018"/>
    <s v="DonorsTrust_Independence Institute2011100000"/>
    <x v="8"/>
    <s v="Independence Institute"/>
    <n v="100000"/>
    <x v="5"/>
    <m/>
  </r>
  <r>
    <s v="CT2018"/>
    <s v="DonorsTrust_Independence Institute2011100000"/>
    <x v="8"/>
    <s v="Independence Institute"/>
    <n v="100000"/>
    <x v="5"/>
    <m/>
  </r>
  <r>
    <s v="CT2018"/>
    <s v="DonorsTrust_Independence Institute20101000"/>
    <x v="8"/>
    <s v="Independence Institute"/>
    <n v="1000"/>
    <x v="6"/>
    <m/>
  </r>
  <r>
    <s v="CT2018"/>
    <s v="Dunn's Foundation for the Advancement of Right Thinking_Independence Institute20135000"/>
    <x v="9"/>
    <s v="Independence Institute"/>
    <n v="5000"/>
    <x v="3"/>
    <m/>
  </r>
  <r>
    <s v="CT2018"/>
    <s v="Franklin Center for Government &amp; Public Integrity_Independence Institute20126750"/>
    <x v="10"/>
    <s v="Independence Institute"/>
    <n v="6750"/>
    <x v="4"/>
    <m/>
  </r>
  <r>
    <s v="CT2018"/>
    <s v="Friedman Foundation For Educational Choice_Independence Institute20071000"/>
    <x v="11"/>
    <s v="Independence Institute"/>
    <n v="1000"/>
    <x v="9"/>
    <m/>
  </r>
  <r>
    <n v="990"/>
    <s v="Jaquelin Hume Foundation_Independence Institute201340000"/>
    <x v="12"/>
    <s v="Independence Institute"/>
    <n v="40000"/>
    <x v="3"/>
    <s v="added"/>
  </r>
  <r>
    <s v="CT2018"/>
    <s v="Jaquelin Hume Foundation_Independence Institute201250000"/>
    <x v="12"/>
    <s v="Independence Institute"/>
    <n v="50000"/>
    <x v="4"/>
    <m/>
  </r>
  <r>
    <s v="CT2018"/>
    <s v="Jaquelin Hume Foundation_Independence Institute201140000"/>
    <x v="12"/>
    <s v="Independence Institute"/>
    <n v="40000"/>
    <x v="5"/>
    <m/>
  </r>
  <r>
    <s v="CT2018"/>
    <s v="Jaquelin Hume Foundation_Independence Institute201050000"/>
    <x v="12"/>
    <s v="Independence Institute"/>
    <n v="50000"/>
    <x v="6"/>
    <m/>
  </r>
  <r>
    <s v="CT2018"/>
    <s v="Jaquelin Hume Foundation_Independence Institute200850000"/>
    <x v="12"/>
    <s v="Independence Institute"/>
    <n v="50000"/>
    <x v="8"/>
    <m/>
  </r>
  <r>
    <s v="CT2018"/>
    <s v="Jaquelin Hume Foundation_Independence Institute2005111661"/>
    <x v="12"/>
    <s v="Independence Institute"/>
    <n v="111661"/>
    <x v="11"/>
    <m/>
  </r>
  <r>
    <s v="CT2018"/>
    <s v="Jaquelin Hume Foundation_Independence Institute200481250"/>
    <x v="12"/>
    <s v="Independence Institute"/>
    <n v="81250"/>
    <x v="12"/>
    <m/>
  </r>
  <r>
    <s v="CT2018"/>
    <s v="Jaquelin Hume Foundation_Independence Institute200350000"/>
    <x v="12"/>
    <s v="Independence Institute"/>
    <n v="50000"/>
    <x v="13"/>
    <m/>
  </r>
  <r>
    <s v="CT2018"/>
    <s v="Jaquelin Hume Foundation_Independence Institute200240000"/>
    <x v="12"/>
    <s v="Independence Institute"/>
    <n v="40000"/>
    <x v="14"/>
    <m/>
  </r>
  <r>
    <s v="CT2018"/>
    <s v="Jaquelin Hume Foundation_Independence Institute200135000"/>
    <x v="12"/>
    <s v="Independence Institute"/>
    <n v="35000"/>
    <x v="15"/>
    <m/>
  </r>
  <r>
    <s v="CT2018"/>
    <s v="Jaquelin Hume Foundation_Independence Institute200030000"/>
    <x v="12"/>
    <s v="Independence Institute"/>
    <n v="30000"/>
    <x v="16"/>
    <m/>
  </r>
  <r>
    <s v="CT2018"/>
    <s v="JM Foundation_Independence Institute200920000"/>
    <x v="13"/>
    <s v="Independence Institute"/>
    <n v="20000"/>
    <x v="7"/>
    <m/>
  </r>
  <r>
    <s v="CT2018"/>
    <s v="JM Foundation_Independence Institute200720000"/>
    <x v="13"/>
    <s v="Independence Institute"/>
    <n v="20000"/>
    <x v="9"/>
    <m/>
  </r>
  <r>
    <s v="CT2018"/>
    <s v="JM Foundation_Independence Institute200520000"/>
    <x v="13"/>
    <s v="Independence Institute"/>
    <n v="20000"/>
    <x v="11"/>
    <m/>
  </r>
  <r>
    <s v="CT2018"/>
    <s v="JM Foundation_Independence Institute200125000"/>
    <x v="13"/>
    <s v="Independence Institute"/>
    <n v="25000"/>
    <x v="15"/>
    <m/>
  </r>
  <r>
    <s v="CT2018"/>
    <s v="JM Foundation_Independence Institute199710000"/>
    <x v="13"/>
    <s v="Independence Institute"/>
    <n v="10000"/>
    <x v="19"/>
    <m/>
  </r>
  <r>
    <n v="990"/>
    <s v="National Christian Charitable Foundation_Independence Institute201551500"/>
    <x v="14"/>
    <s v="Independence Institute"/>
    <n v="51500"/>
    <x v="2"/>
    <s v="added"/>
  </r>
  <r>
    <s v="CT2018"/>
    <s v="National Christian Charitable Foundation_Independence Institute20141000"/>
    <x v="14"/>
    <s v="Independence Institute"/>
    <n v="1000"/>
    <x v="22"/>
    <m/>
  </r>
  <r>
    <s v="CT2018"/>
    <s v="National Christian Charitable Foundation_Independence Institute2013143000"/>
    <x v="14"/>
    <s v="Independence Institute"/>
    <n v="143000"/>
    <x v="3"/>
    <m/>
  </r>
  <r>
    <s v="CT2018"/>
    <s v="National Christian Charitable Foundation_Independence Institute201250000"/>
    <x v="14"/>
    <s v="Independence Institute"/>
    <n v="50000"/>
    <x v="4"/>
    <m/>
  </r>
  <r>
    <n v="990"/>
    <s v="National Christian Charitable Foundation_Independence Institute201025000"/>
    <x v="14"/>
    <s v="Independence Institute"/>
    <n v="25000"/>
    <x v="6"/>
    <s v="added"/>
  </r>
  <r>
    <n v="990"/>
    <s v="National Christian Charitable Foundation_Independence Institute200810000"/>
    <x v="14"/>
    <s v="Independence Institute"/>
    <n v="10000"/>
    <x v="8"/>
    <s v="added"/>
  </r>
  <r>
    <n v="990"/>
    <s v="National Philanthropic Trust_Independence Institute201325000"/>
    <x v="15"/>
    <s v="Independence Institute"/>
    <n v="25000"/>
    <x v="3"/>
    <s v="added"/>
  </r>
  <r>
    <n v="990"/>
    <s v="National Rifle Association Foundation_Independence Institute2016241000"/>
    <x v="16"/>
    <s v="Independence Institute"/>
    <n v="241000"/>
    <x v="1"/>
    <s v="added"/>
  </r>
  <r>
    <n v="990"/>
    <s v="National Rifle Association Foundation_Independence Institute2015231000"/>
    <x v="16"/>
    <s v="Independence Institute"/>
    <n v="231000"/>
    <x v="2"/>
    <s v="added"/>
  </r>
  <r>
    <s v="CT2018"/>
    <s v="National Rifle Association Foundation_Independence Institute2014225000"/>
    <x v="16"/>
    <s v="Independence Institute"/>
    <n v="225000"/>
    <x v="22"/>
    <m/>
  </r>
  <r>
    <s v="CT2018"/>
    <s v="National Rifle Association Foundation_Independence Institute2013212500"/>
    <x v="16"/>
    <s v="Independence Institute"/>
    <n v="212500"/>
    <x v="3"/>
    <m/>
  </r>
  <r>
    <n v="990"/>
    <s v="National Rifle Association Foundation_Independence Institute200337875"/>
    <x v="16"/>
    <s v="Independence Institute"/>
    <n v="37875"/>
    <x v="13"/>
    <s v="added"/>
  </r>
  <r>
    <n v="990"/>
    <s v="National Rifle Association Foundation_Independence Institute2001102750"/>
    <x v="16"/>
    <s v="Independence Institute"/>
    <n v="102750"/>
    <x v="15"/>
    <s v="added"/>
  </r>
  <r>
    <n v="990"/>
    <s v="Pew Charitable Trusts_Independence Institute201140000"/>
    <x v="17"/>
    <s v="Independence Institute"/>
    <n v="40000"/>
    <x v="5"/>
    <s v="added"/>
  </r>
  <r>
    <n v="990"/>
    <s v="Ruth &amp; Lovett Peters Foundation_Independence Institute201450000"/>
    <x v="18"/>
    <s v="Independence Institute"/>
    <n v="50000"/>
    <x v="22"/>
    <s v="added"/>
  </r>
  <r>
    <s v="CT2018"/>
    <s v="Ruth &amp; Lovett Peters Foundation_Independence Institute200725000"/>
    <x v="18"/>
    <s v="Independence Institute"/>
    <n v="25000"/>
    <x v="9"/>
    <m/>
  </r>
  <r>
    <s v="CT2018"/>
    <s v="Ruth &amp; Lovett Peters Foundation_Independence Institute200620000"/>
    <x v="18"/>
    <s v="Independence Institute"/>
    <n v="20000"/>
    <x v="10"/>
    <m/>
  </r>
  <r>
    <s v="CT2018"/>
    <s v="Ruth &amp; Lovett Peters Foundation_Independence Institute200557000"/>
    <x v="18"/>
    <s v="Independence Institute"/>
    <n v="57000"/>
    <x v="11"/>
    <m/>
  </r>
  <r>
    <n v="990"/>
    <s v="Schwab Charitable Fund_Independence Institute201420025"/>
    <x v="19"/>
    <s v="Independence Institute"/>
    <n v="20025"/>
    <x v="22"/>
    <s v="added"/>
  </r>
  <r>
    <n v="990"/>
    <s v="Schwab Charitable Fund_Independence Institute201312450"/>
    <x v="19"/>
    <s v="Independence Institute"/>
    <n v="12450"/>
    <x v="3"/>
    <s v="added"/>
  </r>
  <r>
    <n v="990"/>
    <s v="Schwab Charitable Fund_Independence Institute20081000"/>
    <x v="19"/>
    <s v="Independence Institute"/>
    <n v="1000"/>
    <x v="8"/>
    <s v="added"/>
  </r>
  <r>
    <n v="990"/>
    <s v="Schwab Charitable Fund_Independence Institute2007250000"/>
    <x v="19"/>
    <s v="Independence Institute"/>
    <n v="250000"/>
    <x v="9"/>
    <s v="added"/>
  </r>
  <r>
    <n v="990"/>
    <s v="Schwab Charitable Fund_Independence Institute2007200"/>
    <x v="19"/>
    <s v="Independence Institute"/>
    <n v="200"/>
    <x v="9"/>
    <s v="added"/>
  </r>
  <r>
    <n v="990"/>
    <s v="Schwab Charitable Fund_Independence Institute200710000"/>
    <x v="19"/>
    <s v="Independence Institute"/>
    <n v="10000"/>
    <x v="9"/>
    <s v="added"/>
  </r>
  <r>
    <n v="990"/>
    <s v="Schwab Charitable Fund_Independence Institute20071000"/>
    <x v="19"/>
    <s v="Independence Institute"/>
    <n v="1000"/>
    <x v="9"/>
    <s v="added"/>
  </r>
  <r>
    <n v="990"/>
    <s v="Schwab Charitable Fund_Independence Institute200610000"/>
    <x v="19"/>
    <s v="Independence Institute"/>
    <n v="10000"/>
    <x v="10"/>
    <s v="added"/>
  </r>
  <r>
    <s v="CT2018"/>
    <s v="State Policy Network_Independence Institute201472350"/>
    <x v="20"/>
    <s v="Independence Institute"/>
    <n v="72350"/>
    <x v="22"/>
    <m/>
  </r>
  <r>
    <s v="CT2018"/>
    <s v="State Policy Network_Independence Institute201325000"/>
    <x v="20"/>
    <s v="Independence Institute"/>
    <n v="25000"/>
    <x v="3"/>
    <m/>
  </r>
  <r>
    <s v="CT2018"/>
    <s v="State Policy Network_Independence Institute201295000"/>
    <x v="20"/>
    <s v="Independence Institute"/>
    <n v="95000"/>
    <x v="4"/>
    <m/>
  </r>
  <r>
    <s v="CT2018"/>
    <s v="State Policy Network_Independence Institute201072500"/>
    <x v="20"/>
    <s v="Independence Institute"/>
    <n v="72500"/>
    <x v="6"/>
    <m/>
  </r>
  <r>
    <s v="CT2018"/>
    <s v="State Policy Network_Independence Institute20077113"/>
    <x v="20"/>
    <s v="Independence Institute"/>
    <n v="7113"/>
    <x v="9"/>
    <m/>
  </r>
  <r>
    <s v="CT2018"/>
    <s v="State Policy Network_Independence Institute200630000"/>
    <x v="20"/>
    <s v="Independence Institute"/>
    <n v="30000"/>
    <x v="10"/>
    <m/>
  </r>
  <r>
    <s v="CT2018"/>
    <s v="State Policy Network_Independence Institute20025000"/>
    <x v="20"/>
    <s v="Independence Institute"/>
    <n v="5000"/>
    <x v="14"/>
    <m/>
  </r>
  <r>
    <s v="CT2018"/>
    <s v="State Policy Network_Independence Institute20027500"/>
    <x v="20"/>
    <s v="Independence Institute"/>
    <n v="7500"/>
    <x v="14"/>
    <m/>
  </r>
  <r>
    <s v="CT2018"/>
    <s v="Tepper Family Foundation_Independence Institute2013100"/>
    <x v="21"/>
    <s v="Independence Institute"/>
    <n v="100"/>
    <x v="3"/>
    <m/>
  </r>
  <r>
    <s v="CT2018"/>
    <s v="Tepper Family Foundation_Independence Institute2011600"/>
    <x v="21"/>
    <s v="Independence Institute"/>
    <n v="600"/>
    <x v="5"/>
    <m/>
  </r>
  <r>
    <n v="990"/>
    <s v="The Lynde and Harry Bradley Foundation_Independence Institute2016100000"/>
    <x v="22"/>
    <s v="Independence Institute"/>
    <n v="100000"/>
    <x v="1"/>
    <s v="added"/>
  </r>
  <r>
    <n v="990"/>
    <s v="The Lynde and Harry Bradley Foundation_Independence Institute2016150000"/>
    <x v="22"/>
    <s v="Independence Institute"/>
    <n v="150000"/>
    <x v="1"/>
    <s v="added"/>
  </r>
  <r>
    <n v="990"/>
    <s v="The Lynde and Harry Bradley Foundation_Independence Institute201660000"/>
    <x v="22"/>
    <s v="Independence Institute"/>
    <n v="60000"/>
    <x v="1"/>
    <s v="added"/>
  </r>
  <r>
    <n v="990"/>
    <s v="The Lynde and Harry Bradley Foundation_Independence Institute201625000"/>
    <x v="22"/>
    <s v="Independence Institute"/>
    <n v="25000"/>
    <x v="1"/>
    <s v="added"/>
  </r>
  <r>
    <n v="990"/>
    <s v="The Lynde and Harry Bradley Foundation_Independence Institute2015100000"/>
    <x v="22"/>
    <s v="Independence Institute"/>
    <n v="100000"/>
    <x v="2"/>
    <s v="added"/>
  </r>
  <r>
    <n v="990"/>
    <s v="The Lynde and Harry Bradley Foundation_Independence Institute201550000"/>
    <x v="22"/>
    <s v="Independence Institute"/>
    <n v="50000"/>
    <x v="2"/>
    <s v="added"/>
  </r>
  <r>
    <n v="990"/>
    <s v="The Lynde and Harry Bradley Foundation_Independence Institute201550000"/>
    <x v="22"/>
    <s v="Independence Institute"/>
    <n v="50000"/>
    <x v="2"/>
    <s v="added"/>
  </r>
  <r>
    <n v="990"/>
    <s v="The Lynde and Harry Bradley Foundation_Independence Institute201450000"/>
    <x v="22"/>
    <s v="Independence Institute"/>
    <n v="50000"/>
    <x v="22"/>
    <s v="added"/>
  </r>
  <r>
    <s v="CT2018"/>
    <s v="The Lynde and Harry Bradley Foundation_Independence Institute201330000"/>
    <x v="22"/>
    <s v="Independence Institute"/>
    <n v="30000"/>
    <x v="3"/>
    <m/>
  </r>
  <r>
    <s v="CT2018"/>
    <s v="The Lynde and Harry Bradley Foundation_Independence Institute201375000"/>
    <x v="22"/>
    <s v="Independence Institute"/>
    <n v="75000"/>
    <x v="3"/>
    <m/>
  </r>
  <r>
    <s v="CT2018"/>
    <s v="The Lynde and Harry Bradley Foundation_Independence Institute201225000"/>
    <x v="22"/>
    <s v="Independence Institute"/>
    <n v="25000"/>
    <x v="4"/>
    <m/>
  </r>
  <r>
    <s v="CT2018"/>
    <s v="The Lynde and Harry Bradley Foundation_Independence Institute201245000"/>
    <x v="22"/>
    <s v="Independence Institute"/>
    <n v="45000"/>
    <x v="4"/>
    <m/>
  </r>
  <r>
    <s v="CT2018"/>
    <s v="The Lynde and Harry Bradley Foundation_Independence Institute201140000"/>
    <x v="22"/>
    <s v="Independence Institute"/>
    <n v="40000"/>
    <x v="5"/>
    <m/>
  </r>
  <r>
    <s v="CT2018"/>
    <s v="The Lynde and Harry Bradley Foundation_Independence Institute2010100000"/>
    <x v="22"/>
    <s v="Independence Institute"/>
    <n v="100000"/>
    <x v="6"/>
    <m/>
  </r>
  <r>
    <s v="CT2018"/>
    <s v="The Lynde and Harry Bradley Foundation_Independence Institute201050000"/>
    <x v="22"/>
    <s v="Independence Institute"/>
    <n v="50000"/>
    <x v="6"/>
    <m/>
  </r>
  <r>
    <s v="CT2018"/>
    <s v="The Lynde and Harry Bradley Foundation_Independence Institute200950000"/>
    <x v="22"/>
    <s v="Independence Institute"/>
    <n v="50000"/>
    <x v="7"/>
    <m/>
  </r>
  <r>
    <s v="CT2018"/>
    <s v="The Lynde and Harry Bradley Foundation_Independence Institute2008100000"/>
    <x v="22"/>
    <s v="Independence Institute"/>
    <n v="100000"/>
    <x v="8"/>
    <m/>
  </r>
  <r>
    <s v="CT2018"/>
    <s v="The Lynde and Harry Bradley Foundation_Independence Institute200850000"/>
    <x v="22"/>
    <s v="Independence Institute"/>
    <n v="50000"/>
    <x v="8"/>
    <m/>
  </r>
  <r>
    <s v="CT2018"/>
    <s v="The Lynde and Harry Bradley Foundation_Independence Institute200737500"/>
    <x v="22"/>
    <s v="Independence Institute"/>
    <n v="37500"/>
    <x v="9"/>
    <m/>
  </r>
  <r>
    <s v="CT2018"/>
    <s v="The Lynde and Harry Bradley Foundation_Independence Institute200737500"/>
    <x v="22"/>
    <s v="Independence Institute"/>
    <n v="37500"/>
    <x v="9"/>
    <m/>
  </r>
  <r>
    <s v="CT2018"/>
    <s v="The Lynde and Harry Bradley Foundation_Independence Institute200750000"/>
    <x v="22"/>
    <s v="Independence Institute"/>
    <n v="50000"/>
    <x v="9"/>
    <m/>
  </r>
  <r>
    <s v="CT2018"/>
    <s v="The Lynde and Harry Bradley Foundation_Independence Institute200625000"/>
    <x v="22"/>
    <s v="Independence Institute"/>
    <n v="25000"/>
    <x v="10"/>
    <m/>
  </r>
  <r>
    <s v="CT2018"/>
    <s v="The Lynde and Harry Bradley Foundation_Independence Institute200625000"/>
    <x v="22"/>
    <s v="Independence Institute"/>
    <n v="25000"/>
    <x v="10"/>
    <m/>
  </r>
  <r>
    <s v="CT2018"/>
    <s v="The Lynde and Harry Bradley Foundation_Independence Institute200537500"/>
    <x v="22"/>
    <s v="Independence Institute"/>
    <n v="37500"/>
    <x v="11"/>
    <m/>
  </r>
  <r>
    <s v="CT2018"/>
    <s v="The Lynde and Harry Bradley Foundation_Independence Institute200537500"/>
    <x v="22"/>
    <s v="Independence Institute"/>
    <n v="37500"/>
    <x v="11"/>
    <m/>
  </r>
  <r>
    <s v="CT2018"/>
    <s v="The Lynde and Harry Bradley Foundation_Independence Institute200437500"/>
    <x v="22"/>
    <s v="Independence Institute"/>
    <n v="37500"/>
    <x v="12"/>
    <m/>
  </r>
  <r>
    <s v="CT2018"/>
    <s v="The Lynde and Harry Bradley Foundation_Independence Institute200437500"/>
    <x v="22"/>
    <s v="Independence Institute"/>
    <n v="37500"/>
    <x v="12"/>
    <m/>
  </r>
  <r>
    <n v="990"/>
    <s v="The Roe Foundation_Independence Institute201515000"/>
    <x v="23"/>
    <s v="Independence Institute"/>
    <n v="15000"/>
    <x v="2"/>
    <s v="added"/>
  </r>
  <r>
    <n v="990"/>
    <s v="The Roe Foundation_Independence Institute201425000"/>
    <x v="23"/>
    <s v="Independence Institute"/>
    <n v="25000"/>
    <x v="22"/>
    <s v="added"/>
  </r>
  <r>
    <n v="990"/>
    <s v="The Roe Foundation_Independence Institute201325000"/>
    <x v="23"/>
    <s v="Independence Institute"/>
    <n v="25000"/>
    <x v="3"/>
    <s v="added"/>
  </r>
  <r>
    <s v="CT2018"/>
    <s v="The Roe Foundation_Independence Institute201225000"/>
    <x v="23"/>
    <s v="Independence Institute"/>
    <n v="25000"/>
    <x v="4"/>
    <m/>
  </r>
  <r>
    <s v="CT2018"/>
    <s v="The Roe Foundation_Independence Institute201125000"/>
    <x v="23"/>
    <s v="Independence Institute"/>
    <n v="25000"/>
    <x v="5"/>
    <m/>
  </r>
  <r>
    <s v="CT2018"/>
    <s v="The Roe Foundation_Independence Institute201025000"/>
    <x v="23"/>
    <s v="Independence Institute"/>
    <n v="25000"/>
    <x v="6"/>
    <m/>
  </r>
  <r>
    <s v="CT2018"/>
    <s v="The Roe Foundation_Independence Institute200930000"/>
    <x v="23"/>
    <s v="Independence Institute"/>
    <n v="30000"/>
    <x v="7"/>
    <m/>
  </r>
  <r>
    <s v="CT2018"/>
    <s v="The Roe Foundation_Independence Institute200830000"/>
    <x v="23"/>
    <s v="Independence Institute"/>
    <n v="30000"/>
    <x v="8"/>
    <m/>
  </r>
  <r>
    <s v="CT2018"/>
    <s v="The Roe Foundation_Independence Institute200725000"/>
    <x v="23"/>
    <s v="Independence Institute"/>
    <n v="25000"/>
    <x v="9"/>
    <m/>
  </r>
  <r>
    <s v="CT2018"/>
    <s v="The Roe Foundation_Independence Institute200625000"/>
    <x v="23"/>
    <s v="Independence Institute"/>
    <n v="25000"/>
    <x v="10"/>
    <m/>
  </r>
  <r>
    <s v="CT2018"/>
    <s v="The Roe Foundation_Independence Institute200525000"/>
    <x v="23"/>
    <s v="Independence Institute"/>
    <n v="25000"/>
    <x v="11"/>
    <m/>
  </r>
  <r>
    <s v="CT2018"/>
    <s v="The Roe Foundation_Independence Institute200425000"/>
    <x v="23"/>
    <s v="Independence Institute"/>
    <n v="25000"/>
    <x v="12"/>
    <m/>
  </r>
  <r>
    <s v="CT2018"/>
    <s v="The Roe Foundation_Independence Institute200320000"/>
    <x v="23"/>
    <s v="Independence Institute"/>
    <n v="20000"/>
    <x v="13"/>
    <m/>
  </r>
  <r>
    <s v="CT2018"/>
    <s v="The Roe Foundation_Independence Institute200220000"/>
    <x v="23"/>
    <s v="Independence Institute"/>
    <n v="20000"/>
    <x v="14"/>
    <m/>
  </r>
  <r>
    <s v="CT2018"/>
    <s v="The Roe Foundation_Independence Institute200110000"/>
    <x v="23"/>
    <s v="Independence Institute"/>
    <n v="10000"/>
    <x v="15"/>
    <m/>
  </r>
  <r>
    <s v="CT2018"/>
    <s v="The Roe Foundation_Independence Institute19982500"/>
    <x v="23"/>
    <s v="Independence Institute"/>
    <n v="2500"/>
    <x v="18"/>
    <m/>
  </r>
  <r>
    <n v="990"/>
    <s v="Walton Family Foundation_Independence Institute2016300000"/>
    <x v="24"/>
    <s v="Independence Institute"/>
    <n v="300000"/>
    <x v="1"/>
    <s v="added"/>
  </r>
  <r>
    <n v="990"/>
    <s v="Walton Family Foundation_Independence Institute2015175000"/>
    <x v="24"/>
    <s v="Independence Institute"/>
    <n v="175000"/>
    <x v="2"/>
    <s v="added"/>
  </r>
  <r>
    <s v="CT2018"/>
    <s v="Walton Family Foundation_Independence Institute201240000"/>
    <x v="24"/>
    <s v="Independence Institute"/>
    <n v="40000"/>
    <x v="4"/>
    <m/>
  </r>
  <r>
    <n v="990"/>
    <s v="William H. Donner Foundation_Independence Institute201620000"/>
    <x v="25"/>
    <s v="Independence Institute"/>
    <n v="20000"/>
    <x v="1"/>
    <s v="added"/>
  </r>
  <r>
    <n v="990"/>
    <s v="William H. Donner Foundation_Independence Institute201620000"/>
    <x v="25"/>
    <s v="Independence Institute"/>
    <n v="20000"/>
    <x v="1"/>
    <s v="added"/>
  </r>
  <r>
    <n v="990"/>
    <s v="William H. Donner Foundation_Independence Institute201425000"/>
    <x v="25"/>
    <s v="Independence Institute"/>
    <n v="25000"/>
    <x v="22"/>
    <s v="added"/>
  </r>
  <r>
    <n v="990"/>
    <s v="William H. Donner Foundation_Independence Institute201320000"/>
    <x v="25"/>
    <s v="Independence Institute"/>
    <n v="20000"/>
    <x v="3"/>
    <s v="added"/>
  </r>
  <r>
    <s v="CT2018"/>
    <s v="William H. Donner Foundation_Independence Institute201210000"/>
    <x v="25"/>
    <s v="Independence Institute"/>
    <n v="10000"/>
    <x v="4"/>
    <m/>
  </r>
  <r>
    <s v="CT2018"/>
    <s v="William H. Donner Foundation_Independence Institute201120000"/>
    <x v="25"/>
    <s v="Independence Institute"/>
    <n v="20000"/>
    <x v="5"/>
    <m/>
  </r>
  <r>
    <s v="CT2018"/>
    <s v="William H. Donner Foundation_Independence Institute201020000"/>
    <x v="25"/>
    <s v="Independence Institute"/>
    <n v="20000"/>
    <x v="6"/>
    <m/>
  </r>
  <r>
    <s v="CT2018"/>
    <s v="William H. Donner Foundation_Independence Institute200925000"/>
    <x v="25"/>
    <s v="Independence Institute"/>
    <n v="25000"/>
    <x v="7"/>
    <m/>
  </r>
  <r>
    <s v="CT2018"/>
    <s v="William H. Donner Foundation_Independence Institute200830000"/>
    <x v="25"/>
    <s v="Independence Institute"/>
    <n v="30000"/>
    <x v="8"/>
    <m/>
  </r>
  <r>
    <s v="CT2018"/>
    <s v="William H. Donner Foundation_Independence Institute200725000"/>
    <x v="25"/>
    <s v="Independence Institute"/>
    <n v="25000"/>
    <x v="9"/>
    <m/>
  </r>
  <r>
    <s v="CT2018"/>
    <s v="William H. Donner Foundation_Independence Institute200620000"/>
    <x v="25"/>
    <s v="Independence Institute"/>
    <n v="20000"/>
    <x v="10"/>
    <m/>
  </r>
  <r>
    <s v="CT2018"/>
    <s v="William H. Donner Foundation_Independence Institute200525000"/>
    <x v="25"/>
    <s v="Independence Institute"/>
    <n v="25000"/>
    <x v="11"/>
    <m/>
  </r>
  <r>
    <s v="CT2018"/>
    <s v="William H. Donner Foundation_Independence Institute200458000"/>
    <x v="25"/>
    <s v="Independence Institute"/>
    <n v="58000"/>
    <x v="12"/>
    <m/>
  </r>
  <r>
    <s v="CT2018"/>
    <s v="William H. Donner Foundation_Independence Institute200210000"/>
    <x v="25"/>
    <s v="Independence Institute"/>
    <n v="10000"/>
    <x v="14"/>
    <m/>
  </r>
  <r>
    <s v="CT2018"/>
    <s v="William H. Donner Foundation_Independence Institute199825000"/>
    <x v="25"/>
    <s v="Independence Institute"/>
    <n v="25000"/>
    <x v="18"/>
    <m/>
  </r>
  <r>
    <s v="CT2018"/>
    <s v="Windway Foundation_Independence Institute20105000"/>
    <x v="26"/>
    <s v="Independence Institute"/>
    <n v="5000"/>
    <x v="6"/>
    <m/>
  </r>
  <r>
    <m/>
    <m/>
    <x v="27"/>
    <m/>
    <m/>
    <x v="23"/>
    <m/>
  </r>
  <r>
    <m/>
    <m/>
    <x v="27"/>
    <m/>
    <m/>
    <x v="23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8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 rowHeaderCaption="Donor &amp; Year">
  <location ref="A7:B35" firstHeaderRow="1" firstDataRow="1" firstDataCol="1"/>
  <pivotFields count="7">
    <pivotField showAll="0"/>
    <pivotField showAll="0"/>
    <pivotField axis="axisRow" showAll="0" sortType="descending">
      <items count="31">
        <item sd="0" x="2"/>
        <item sd="0" x="3"/>
        <item sd="0" x="4"/>
        <item sd="0" x="5"/>
        <item sd="0" x="6"/>
        <item sd="0" x="7"/>
        <item sd="0" x="8"/>
        <item sd="0" x="9"/>
        <item sd="0" m="1" x="28"/>
        <item sd="0" x="11"/>
        <item sd="0" x="12"/>
        <item sd="0" x="13"/>
        <item sd="0" x="14"/>
        <item sd="0" x="16"/>
        <item sd="0" m="1" x="29"/>
        <item sd="0" x="20"/>
        <item sd="0" x="21"/>
        <item sd="0" x="22"/>
        <item sd="0" x="23"/>
        <item sd="0" x="24"/>
        <item sd="0" x="25"/>
        <item sd="0" x="26"/>
        <item h="1" sd="0" x="27"/>
        <item sd="0" x="18"/>
        <item sd="0" x="10"/>
        <item sd="0" x="0"/>
        <item sd="0" x="1"/>
        <item sd="0" x="15"/>
        <item sd="0" x="17"/>
        <item sd="0" x="19"/>
        <item t="default" sd="0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/>
    <pivotField dataField="1" showAll="0"/>
    <pivotField axis="axisRow" showAll="0">
      <items count="25">
        <item x="21"/>
        <item x="20"/>
        <item x="19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2"/>
        <item x="23"/>
        <item x="1"/>
        <item x="2"/>
        <item x="0"/>
        <item t="default"/>
      </items>
    </pivotField>
    <pivotField showAll="0"/>
  </pivotFields>
  <rowFields count="2">
    <field x="2"/>
    <field x="5"/>
  </rowFields>
  <rowItems count="28">
    <i>
      <x v="25"/>
    </i>
    <i>
      <x v="5"/>
    </i>
    <i>
      <x v="17"/>
    </i>
    <i>
      <x v="13"/>
    </i>
    <i>
      <x v="6"/>
    </i>
    <i>
      <x/>
    </i>
    <i>
      <x v="10"/>
    </i>
    <i>
      <x v="19"/>
    </i>
    <i>
      <x v="20"/>
    </i>
    <i>
      <x v="18"/>
    </i>
    <i>
      <x v="15"/>
    </i>
    <i>
      <x v="29"/>
    </i>
    <i>
      <x v="12"/>
    </i>
    <i>
      <x v="23"/>
    </i>
    <i>
      <x v="11"/>
    </i>
    <i>
      <x v="2"/>
    </i>
    <i>
      <x v="4"/>
    </i>
    <i>
      <x v="28"/>
    </i>
    <i>
      <x v="27"/>
    </i>
    <i>
      <x v="3"/>
    </i>
    <i>
      <x v="24"/>
    </i>
    <i>
      <x v="21"/>
    </i>
    <i>
      <x v="1"/>
    </i>
    <i>
      <x v="7"/>
    </i>
    <i>
      <x v="26"/>
    </i>
    <i>
      <x v="9"/>
    </i>
    <i>
      <x v="16"/>
    </i>
    <i t="grand">
      <x/>
    </i>
  </rowItems>
  <colItems count="1">
    <i/>
  </colItems>
  <dataFields count="1">
    <dataField name="Sum of contribution" fld="4" baseField="0" baseItem="0" numFmtId="164"/>
  </dataFields>
  <formats count="8">
    <format dxfId="7">
      <pivotArea outline="0" collapsedLevelsAreSubtotals="1" fieldPosition="0"/>
    </format>
    <format dxfId="6">
      <pivotArea dataOnly="0" labelOnly="1" outline="0" axis="axisValues" fieldPosition="0"/>
    </format>
    <format dxfId="5">
      <pivotArea collapsedLevelsAreSubtotals="1" fieldPosition="0">
        <references count="1">
          <reference field="2" count="1">
            <x v="17"/>
          </reference>
        </references>
      </pivotArea>
    </format>
    <format dxfId="4">
      <pivotArea collapsedLevelsAreSubtotals="1" fieldPosition="0">
        <references count="1">
          <reference field="2" count="1">
            <x v="6"/>
          </reference>
        </references>
      </pivotArea>
    </format>
    <format dxfId="3">
      <pivotArea collapsedLevelsAreSubtotals="1" fieldPosition="0">
        <references count="1">
          <reference field="2" count="1">
            <x v="0"/>
          </reference>
        </references>
      </pivotArea>
    </format>
    <format dxfId="2">
      <pivotArea collapsedLevelsAreSubtotals="1" fieldPosition="0">
        <references count="1">
          <reference field="2" count="1">
            <x v="10"/>
          </reference>
        </references>
      </pivotArea>
    </format>
    <format dxfId="1">
      <pivotArea collapsedLevelsAreSubtotals="1" fieldPosition="0">
        <references count="1">
          <reference field="2" count="1">
            <x v="13"/>
          </reference>
        </references>
      </pivotArea>
    </format>
    <format dxfId="0">
      <pivotArea dataOnly="0" labelOnly="1" fieldPosition="0">
        <references count="1">
          <reference field="2" count="5">
            <x v="0"/>
            <x v="6"/>
            <x v="10"/>
            <x v="13"/>
            <x v="17"/>
          </reference>
        </references>
      </pivotArea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desmogblog.com/independence-institute" TargetMode="Externa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37"/>
  <sheetViews>
    <sheetView tabSelected="1" workbookViewId="0">
      <selection activeCell="A39" sqref="A39"/>
    </sheetView>
  </sheetViews>
  <sheetFormatPr baseColWidth="10" defaultRowHeight="16" x14ac:dyDescent="0.2"/>
  <cols>
    <col min="1" max="1" width="51.6640625" bestFit="1" customWidth="1"/>
    <col min="2" max="2" width="17.5" style="3" bestFit="1" customWidth="1"/>
    <col min="4" max="4" width="11.1640625" bestFit="1" customWidth="1"/>
  </cols>
  <sheetData>
    <row r="1" spans="1:4" ht="26" x14ac:dyDescent="0.3">
      <c r="A1" s="6" t="s">
        <v>32</v>
      </c>
    </row>
    <row r="2" spans="1:4" ht="24" x14ac:dyDescent="0.3">
      <c r="A2" s="7" t="s">
        <v>33</v>
      </c>
    </row>
    <row r="4" spans="1:4" ht="24" x14ac:dyDescent="0.3">
      <c r="A4" s="11" t="s">
        <v>75</v>
      </c>
      <c r="B4" s="12">
        <v>43517</v>
      </c>
    </row>
    <row r="6" spans="1:4" x14ac:dyDescent="0.2">
      <c r="A6" s="8" t="s">
        <v>34</v>
      </c>
    </row>
    <row r="7" spans="1:4" x14ac:dyDescent="0.2">
      <c r="A7" s="4" t="s">
        <v>31</v>
      </c>
      <c r="B7" s="3" t="s">
        <v>30</v>
      </c>
      <c r="C7" s="13" t="s">
        <v>39</v>
      </c>
      <c r="D7" s="14"/>
    </row>
    <row r="8" spans="1:4" x14ac:dyDescent="0.2">
      <c r="A8" s="5" t="s">
        <v>57</v>
      </c>
      <c r="B8" s="3">
        <v>2993403.35</v>
      </c>
      <c r="C8" t="str">
        <f>IFERROR(IF(VLOOKUP(A8,Resources!A:B,2,FALSE)=0,"",VLOOKUP(A8,Resources!A:B,2,FALSE)),"")</f>
        <v>https://www.sourcewatch.org/index.php/Adolph_Coors_Foundation</v>
      </c>
    </row>
    <row r="9" spans="1:4" x14ac:dyDescent="0.2">
      <c r="A9" s="5" t="s">
        <v>6</v>
      </c>
      <c r="B9" s="3">
        <v>1781400</v>
      </c>
      <c r="C9" t="str">
        <f>IFERROR(IF(VLOOKUP(A9,Resources!A:B,2,FALSE)=0,"",VLOOKUP(A9,Resources!A:B,2,FALSE)),"")</f>
        <v>https://www.desmogblog.com/donors-capital-fund</v>
      </c>
    </row>
    <row r="10" spans="1:4" x14ac:dyDescent="0.2">
      <c r="A10" s="9" t="s">
        <v>12</v>
      </c>
      <c r="B10" s="10">
        <v>1475000</v>
      </c>
      <c r="C10" t="str">
        <f>IFERROR(IF(VLOOKUP(A10,Resources!A:B,2,FALSE)=0,"",VLOOKUP(A10,Resources!A:B,2,FALSE)),"")</f>
        <v>https://www.sourcewatch.org/index.php/Lynde_and_Harry_Bradley_Foundation</v>
      </c>
    </row>
    <row r="11" spans="1:4" x14ac:dyDescent="0.2">
      <c r="A11" s="9" t="s">
        <v>8</v>
      </c>
      <c r="B11" s="10">
        <v>1050125</v>
      </c>
      <c r="C11" t="str">
        <f>IFERROR(IF(VLOOKUP(A11,Resources!A:B,2,FALSE)=0,"",VLOOKUP(A11,Resources!A:B,2,FALSE)),"")</f>
        <v>https://www.sourcewatch.org/index.php/National_Rifle_Association</v>
      </c>
    </row>
    <row r="12" spans="1:4" x14ac:dyDescent="0.2">
      <c r="A12" s="9" t="s">
        <v>7</v>
      </c>
      <c r="B12" s="10">
        <v>966049.44</v>
      </c>
      <c r="C12" t="str">
        <f>IFERROR(IF(VLOOKUP(A12,Resources!A:B,2,FALSE)=0,"",VLOOKUP(A12,Resources!A:B,2,FALSE)),"")</f>
        <v>https://www.desmogblog.com/who-donors-trust</v>
      </c>
    </row>
    <row r="13" spans="1:4" x14ac:dyDescent="0.2">
      <c r="A13" s="9" t="s">
        <v>20</v>
      </c>
      <c r="B13" s="10">
        <v>760000</v>
      </c>
      <c r="C13" t="str">
        <f>IFERROR(IF(VLOOKUP(A13,Resources!A:B,2,FALSE)=0,"",VLOOKUP(A13,Resources!A:B,2,FALSE)),"")</f>
        <v>https://www.sourcewatch.org/index.php/Castle_Rock_Foundation</v>
      </c>
    </row>
    <row r="14" spans="1:4" x14ac:dyDescent="0.2">
      <c r="A14" s="9" t="s">
        <v>15</v>
      </c>
      <c r="B14" s="10">
        <v>577911</v>
      </c>
      <c r="C14" t="str">
        <f>IFERROR(IF(VLOOKUP(A14,Resources!A:B,2,FALSE)=0,"",VLOOKUP(A14,Resources!A:B,2,FALSE)),"")</f>
        <v>https://www.sourcewatch.org/index.php/Jaquelin_Hume_Foundation</v>
      </c>
    </row>
    <row r="15" spans="1:4" x14ac:dyDescent="0.2">
      <c r="A15" s="5" t="s">
        <v>16</v>
      </c>
      <c r="B15" s="3">
        <v>515000</v>
      </c>
      <c r="C15" t="str">
        <f>IFERROR(IF(VLOOKUP(A15,Resources!A:B,2,FALSE)=0,"",VLOOKUP(A15,Resources!A:B,2,FALSE)),"")</f>
        <v>https://www.sourcewatch.org/index.php/Walton_Family_Foundation</v>
      </c>
    </row>
    <row r="16" spans="1:4" x14ac:dyDescent="0.2">
      <c r="A16" s="5" t="s">
        <v>13</v>
      </c>
      <c r="B16" s="3">
        <v>353000</v>
      </c>
      <c r="C16" t="str">
        <f>IFERROR(IF(VLOOKUP(A16,Resources!A:B,2,FALSE)=0,"",VLOOKUP(A16,Resources!A:B,2,FALSE)),"")</f>
        <v>https://www.sourcewatch.org/index.php/William_H._Donner_Foundation</v>
      </c>
    </row>
    <row r="17" spans="1:3" x14ac:dyDescent="0.2">
      <c r="A17" s="5" t="s">
        <v>14</v>
      </c>
      <c r="B17" s="3">
        <v>352500</v>
      </c>
      <c r="C17" t="str">
        <f>IFERROR(IF(VLOOKUP(A17,Resources!A:B,2,FALSE)=0,"",VLOOKUP(A17,Resources!A:B,2,FALSE)),"")</f>
        <v>https://www.sourcewatch.org/index.php/Roe_Foundation</v>
      </c>
    </row>
    <row r="18" spans="1:3" x14ac:dyDescent="0.2">
      <c r="A18" s="5" t="s">
        <v>4</v>
      </c>
      <c r="B18" s="3">
        <v>314463</v>
      </c>
      <c r="C18" t="str">
        <f>IFERROR(IF(VLOOKUP(A18,Resources!A:B,2,FALSE)=0,"",VLOOKUP(A18,Resources!A:B,2,FALSE)),"")</f>
        <v>https://www.sourcewatch.org/index.php/State_Policy_Network</v>
      </c>
    </row>
    <row r="19" spans="1:3" x14ac:dyDescent="0.2">
      <c r="A19" s="5" t="s">
        <v>69</v>
      </c>
      <c r="B19" s="3">
        <v>304675</v>
      </c>
      <c r="C19" t="str">
        <f>IFERROR(IF(VLOOKUP(A19,Resources!A:B,2,FALSE)=0,"",VLOOKUP(A19,Resources!A:B,2,FALSE)),"")</f>
        <v/>
      </c>
    </row>
    <row r="20" spans="1:3" x14ac:dyDescent="0.2">
      <c r="A20" s="5" t="s">
        <v>9</v>
      </c>
      <c r="B20" s="3">
        <v>280500</v>
      </c>
      <c r="C20" t="str">
        <f>IFERROR(IF(VLOOKUP(A20,Resources!A:B,2,FALSE)=0,"",VLOOKUP(A20,Resources!A:B,2,FALSE)),"")</f>
        <v>https://www.sourcewatch.org/index.php/National_Christian_Foundation</v>
      </c>
    </row>
    <row r="21" spans="1:3" x14ac:dyDescent="0.2">
      <c r="A21" s="5" t="s">
        <v>35</v>
      </c>
      <c r="B21" s="3">
        <v>152000</v>
      </c>
      <c r="C21" t="str">
        <f>IFERROR(IF(VLOOKUP(A21,Resources!A:B,2,FALSE)=0,"",VLOOKUP(A21,Resources!A:B,2,FALSE)),"")</f>
        <v>https://www.sourcewatch.org/index.php/Lovett_%26_Ruth_Peters_Foundation</v>
      </c>
    </row>
    <row r="22" spans="1:3" x14ac:dyDescent="0.2">
      <c r="A22" s="5" t="s">
        <v>19</v>
      </c>
      <c r="B22" s="3">
        <v>95000</v>
      </c>
      <c r="C22" t="str">
        <f>IFERROR(IF(VLOOKUP(A22,Resources!A:B,2,FALSE)=0,"",VLOOKUP(A22,Resources!A:B,2,FALSE)),"")</f>
        <v>https://www.sourcewatch.org/index.php/JM_Foundation</v>
      </c>
    </row>
    <row r="23" spans="1:3" x14ac:dyDescent="0.2">
      <c r="A23" s="5" t="s">
        <v>22</v>
      </c>
      <c r="B23" s="3">
        <v>75000</v>
      </c>
      <c r="C23" t="str">
        <f>IFERROR(IF(VLOOKUP(A23,Resources!A:B,2,FALSE)=0,"",VLOOKUP(A23,Resources!A:B,2,FALSE)),"")</f>
        <v>https://www.desmogblog.com/koch-family-foundations</v>
      </c>
    </row>
    <row r="24" spans="1:3" x14ac:dyDescent="0.2">
      <c r="A24" s="5" t="s">
        <v>24</v>
      </c>
      <c r="B24" s="3">
        <v>50000</v>
      </c>
      <c r="C24" t="str">
        <f>IFERROR(IF(VLOOKUP(A24,Resources!A:B,2,FALSE)=0,"",VLOOKUP(A24,Resources!A:B,2,FALSE)),"")</f>
        <v>https://www.desmogblog.com/koch-family-foundations</v>
      </c>
    </row>
    <row r="25" spans="1:3" x14ac:dyDescent="0.2">
      <c r="A25" s="5" t="s">
        <v>68</v>
      </c>
      <c r="B25" s="3">
        <v>40000</v>
      </c>
      <c r="C25" t="str">
        <f>IFERROR(IF(VLOOKUP(A25,Resources!A:B,2,FALSE)=0,"",VLOOKUP(A25,Resources!A:B,2,FALSE)),"")</f>
        <v>https://www.sourcewatch.org/index.php/Pew_Charitable_Trusts</v>
      </c>
    </row>
    <row r="26" spans="1:3" x14ac:dyDescent="0.2">
      <c r="A26" s="5" t="s">
        <v>67</v>
      </c>
      <c r="B26" s="3">
        <v>25000</v>
      </c>
      <c r="C26" t="str">
        <f>IFERROR(IF(VLOOKUP(A26,Resources!A:B,2,FALSE)=0,"",VLOOKUP(A26,Resources!A:B,2,FALSE)),"")</f>
        <v/>
      </c>
    </row>
    <row r="27" spans="1:3" x14ac:dyDescent="0.2">
      <c r="A27" s="5" t="s">
        <v>23</v>
      </c>
      <c r="B27" s="3">
        <v>16000</v>
      </c>
      <c r="C27" t="str">
        <f>IFERROR(IF(VLOOKUP(A27,Resources!A:B,2,FALSE)=0,"",VLOOKUP(A27,Resources!A:B,2,FALSE)),"")</f>
        <v>https://www.desmogblog.com/koch-family-foundations</v>
      </c>
    </row>
    <row r="28" spans="1:3" x14ac:dyDescent="0.2">
      <c r="A28" s="5" t="s">
        <v>37</v>
      </c>
      <c r="B28" s="3">
        <v>6750</v>
      </c>
      <c r="C28" t="str">
        <f>IFERROR(IF(VLOOKUP(A28,Resources!A:B,2,FALSE)=0,"",VLOOKUP(A28,Resources!A:B,2,FALSE)),"")</f>
        <v>https://www.desmogblog.com/franklin-centre-government-and-public-integrity</v>
      </c>
    </row>
    <row r="29" spans="1:3" x14ac:dyDescent="0.2">
      <c r="A29" s="5" t="s">
        <v>18</v>
      </c>
      <c r="B29" s="3">
        <v>5000</v>
      </c>
      <c r="C29" t="str">
        <f>IFERROR(IF(VLOOKUP(A29,Resources!A:B,2,FALSE)=0,"",VLOOKUP(A29,Resources!A:B,2,FALSE)),"")</f>
        <v/>
      </c>
    </row>
    <row r="30" spans="1:3" x14ac:dyDescent="0.2">
      <c r="A30" s="5" t="s">
        <v>17</v>
      </c>
      <c r="B30" s="3">
        <v>5000</v>
      </c>
      <c r="C30" t="str">
        <f>IFERROR(IF(VLOOKUP(A30,Resources!A:B,2,FALSE)=0,"",VLOOKUP(A30,Resources!A:B,2,FALSE)),"")</f>
        <v>https://www.sourcewatch.org/index.php/Center_to_Protect_Patients'_Rights</v>
      </c>
    </row>
    <row r="31" spans="1:3" x14ac:dyDescent="0.2">
      <c r="A31" s="5" t="s">
        <v>10</v>
      </c>
      <c r="B31" s="3">
        <v>5000</v>
      </c>
      <c r="C31" t="str">
        <f>IFERROR(IF(VLOOKUP(A31,Resources!A:B,2,FALSE)=0,"",VLOOKUP(A31,Resources!A:B,2,FALSE)),"")</f>
        <v>https://www.desmogblog.com/dunn-s-foundation-advancement-right-thinking</v>
      </c>
    </row>
    <row r="32" spans="1:3" x14ac:dyDescent="0.2">
      <c r="A32" s="5" t="s">
        <v>59</v>
      </c>
      <c r="B32" s="3">
        <v>5000</v>
      </c>
      <c r="C32" t="str">
        <f>IFERROR(IF(VLOOKUP(A32,Resources!A:B,2,FALSE)=0,"",VLOOKUP(A32,Resources!A:B,2,FALSE)),"")</f>
        <v>https://www.sourcewatch.org/index.php/American_Encore</v>
      </c>
    </row>
    <row r="33" spans="1:4" x14ac:dyDescent="0.2">
      <c r="A33" s="5" t="s">
        <v>21</v>
      </c>
      <c r="B33" s="3">
        <v>1000</v>
      </c>
      <c r="C33" t="str">
        <f>IFERROR(IF(VLOOKUP(A33,Resources!A:B,2,FALSE)=0,"",VLOOKUP(A33,Resources!A:B,2,FALSE)),"")</f>
        <v>https://www.sourcewatch.org/index.php/EdChoice</v>
      </c>
    </row>
    <row r="34" spans="1:4" x14ac:dyDescent="0.2">
      <c r="A34" s="5" t="s">
        <v>11</v>
      </c>
      <c r="B34" s="3">
        <v>700</v>
      </c>
      <c r="C34" t="str">
        <f>IFERROR(IF(VLOOKUP(A34,Resources!A:B,2,FALSE)=0,"",VLOOKUP(A34,Resources!A:B,2,FALSE)),"")</f>
        <v/>
      </c>
    </row>
    <row r="35" spans="1:4" x14ac:dyDescent="0.2">
      <c r="A35" s="5" t="s">
        <v>29</v>
      </c>
      <c r="B35" s="3">
        <v>12205476.789999999</v>
      </c>
      <c r="C35" t="str">
        <f>IFERROR(IF(VLOOKUP(A35,Resources!A:B,2,FALSE)=0,"",VLOOKUP(A35,Resources!A:B,2,FALSE)),"")</f>
        <v/>
      </c>
    </row>
    <row r="36" spans="1:4" x14ac:dyDescent="0.2">
      <c r="B36"/>
    </row>
    <row r="37" spans="1:4" x14ac:dyDescent="0.2">
      <c r="B37"/>
    </row>
    <row r="38" spans="1:4" x14ac:dyDescent="0.2">
      <c r="B38"/>
    </row>
    <row r="39" spans="1:4" x14ac:dyDescent="0.2">
      <c r="B39"/>
      <c r="D39" s="3"/>
    </row>
    <row r="40" spans="1:4" x14ac:dyDescent="0.2">
      <c r="B40"/>
    </row>
    <row r="41" spans="1:4" x14ac:dyDescent="0.2">
      <c r="B41"/>
    </row>
    <row r="42" spans="1:4" x14ac:dyDescent="0.2">
      <c r="B42"/>
    </row>
    <row r="43" spans="1:4" x14ac:dyDescent="0.2">
      <c r="B43"/>
    </row>
    <row r="44" spans="1:4" x14ac:dyDescent="0.2">
      <c r="B44"/>
    </row>
    <row r="45" spans="1:4" x14ac:dyDescent="0.2">
      <c r="B45"/>
    </row>
    <row r="46" spans="1:4" x14ac:dyDescent="0.2">
      <c r="B46"/>
    </row>
    <row r="47" spans="1:4" x14ac:dyDescent="0.2">
      <c r="B47"/>
    </row>
    <row r="48" spans="1:4" x14ac:dyDescent="0.2">
      <c r="B48"/>
    </row>
    <row r="49" spans="2:2" x14ac:dyDescent="0.2">
      <c r="B49"/>
    </row>
    <row r="50" spans="2:2" x14ac:dyDescent="0.2">
      <c r="B50"/>
    </row>
    <row r="51" spans="2:2" x14ac:dyDescent="0.2">
      <c r="B51"/>
    </row>
    <row r="52" spans="2:2" x14ac:dyDescent="0.2">
      <c r="B52"/>
    </row>
    <row r="53" spans="2:2" x14ac:dyDescent="0.2">
      <c r="B53"/>
    </row>
    <row r="54" spans="2:2" x14ac:dyDescent="0.2">
      <c r="B54"/>
    </row>
    <row r="55" spans="2:2" x14ac:dyDescent="0.2">
      <c r="B55"/>
    </row>
    <row r="56" spans="2:2" x14ac:dyDescent="0.2">
      <c r="B56"/>
    </row>
    <row r="57" spans="2:2" x14ac:dyDescent="0.2">
      <c r="B57"/>
    </row>
    <row r="58" spans="2:2" x14ac:dyDescent="0.2">
      <c r="B58"/>
    </row>
    <row r="59" spans="2:2" x14ac:dyDescent="0.2">
      <c r="B59"/>
    </row>
    <row r="60" spans="2:2" x14ac:dyDescent="0.2">
      <c r="B60"/>
    </row>
    <row r="61" spans="2:2" x14ac:dyDescent="0.2">
      <c r="B61"/>
    </row>
    <row r="62" spans="2:2" x14ac:dyDescent="0.2">
      <c r="B62"/>
    </row>
    <row r="63" spans="2:2" x14ac:dyDescent="0.2">
      <c r="B63"/>
    </row>
    <row r="64" spans="2:2" x14ac:dyDescent="0.2">
      <c r="B64"/>
    </row>
    <row r="65" spans="2:2" x14ac:dyDescent="0.2">
      <c r="B65"/>
    </row>
    <row r="66" spans="2:2" x14ac:dyDescent="0.2">
      <c r="B66"/>
    </row>
    <row r="67" spans="2:2" x14ac:dyDescent="0.2">
      <c r="B67"/>
    </row>
    <row r="68" spans="2:2" x14ac:dyDescent="0.2">
      <c r="B68"/>
    </row>
    <row r="69" spans="2:2" x14ac:dyDescent="0.2">
      <c r="B69"/>
    </row>
    <row r="70" spans="2:2" x14ac:dyDescent="0.2">
      <c r="B70"/>
    </row>
    <row r="71" spans="2:2" x14ac:dyDescent="0.2">
      <c r="B71"/>
    </row>
    <row r="72" spans="2:2" x14ac:dyDescent="0.2">
      <c r="B72"/>
    </row>
    <row r="73" spans="2:2" x14ac:dyDescent="0.2">
      <c r="B73"/>
    </row>
    <row r="74" spans="2:2" x14ac:dyDescent="0.2">
      <c r="B74"/>
    </row>
    <row r="75" spans="2:2" x14ac:dyDescent="0.2">
      <c r="B75"/>
    </row>
    <row r="76" spans="2:2" x14ac:dyDescent="0.2">
      <c r="B76"/>
    </row>
    <row r="77" spans="2:2" x14ac:dyDescent="0.2">
      <c r="B77"/>
    </row>
    <row r="78" spans="2:2" x14ac:dyDescent="0.2">
      <c r="B78"/>
    </row>
    <row r="79" spans="2:2" x14ac:dyDescent="0.2">
      <c r="B79"/>
    </row>
    <row r="80" spans="2:2" x14ac:dyDescent="0.2">
      <c r="B80"/>
    </row>
    <row r="81" spans="2:2" x14ac:dyDescent="0.2">
      <c r="B81"/>
    </row>
    <row r="82" spans="2:2" x14ac:dyDescent="0.2">
      <c r="B82"/>
    </row>
    <row r="83" spans="2:2" x14ac:dyDescent="0.2">
      <c r="B83"/>
    </row>
    <row r="84" spans="2:2" x14ac:dyDescent="0.2">
      <c r="B84"/>
    </row>
    <row r="85" spans="2:2" x14ac:dyDescent="0.2">
      <c r="B85"/>
    </row>
    <row r="86" spans="2:2" x14ac:dyDescent="0.2">
      <c r="B86"/>
    </row>
    <row r="87" spans="2:2" x14ac:dyDescent="0.2">
      <c r="B87"/>
    </row>
    <row r="88" spans="2:2" x14ac:dyDescent="0.2">
      <c r="B88"/>
    </row>
    <row r="89" spans="2:2" x14ac:dyDescent="0.2">
      <c r="B89"/>
    </row>
    <row r="90" spans="2:2" x14ac:dyDescent="0.2">
      <c r="B90"/>
    </row>
    <row r="91" spans="2:2" x14ac:dyDescent="0.2">
      <c r="B91"/>
    </row>
    <row r="92" spans="2:2" x14ac:dyDescent="0.2">
      <c r="B92"/>
    </row>
    <row r="93" spans="2:2" x14ac:dyDescent="0.2">
      <c r="B93"/>
    </row>
    <row r="94" spans="2:2" x14ac:dyDescent="0.2">
      <c r="B94"/>
    </row>
    <row r="95" spans="2:2" x14ac:dyDescent="0.2">
      <c r="B95"/>
    </row>
    <row r="96" spans="2:2" x14ac:dyDescent="0.2">
      <c r="B96"/>
    </row>
    <row r="97" spans="2:2" x14ac:dyDescent="0.2">
      <c r="B97"/>
    </row>
    <row r="98" spans="2:2" x14ac:dyDescent="0.2">
      <c r="B98"/>
    </row>
    <row r="99" spans="2:2" x14ac:dyDescent="0.2">
      <c r="B99"/>
    </row>
    <row r="100" spans="2:2" x14ac:dyDescent="0.2">
      <c r="B100"/>
    </row>
    <row r="101" spans="2:2" x14ac:dyDescent="0.2">
      <c r="B101"/>
    </row>
    <row r="102" spans="2:2" x14ac:dyDescent="0.2">
      <c r="B102"/>
    </row>
    <row r="103" spans="2:2" x14ac:dyDescent="0.2">
      <c r="B103"/>
    </row>
    <row r="104" spans="2:2" x14ac:dyDescent="0.2">
      <c r="B104"/>
    </row>
    <row r="105" spans="2:2" x14ac:dyDescent="0.2">
      <c r="B105"/>
    </row>
    <row r="106" spans="2:2" x14ac:dyDescent="0.2">
      <c r="B106"/>
    </row>
    <row r="107" spans="2:2" x14ac:dyDescent="0.2">
      <c r="B107"/>
    </row>
    <row r="108" spans="2:2" x14ac:dyDescent="0.2">
      <c r="B108"/>
    </row>
    <row r="109" spans="2:2" x14ac:dyDescent="0.2">
      <c r="B109"/>
    </row>
    <row r="110" spans="2:2" x14ac:dyDescent="0.2">
      <c r="B110"/>
    </row>
    <row r="111" spans="2:2" x14ac:dyDescent="0.2">
      <c r="B111"/>
    </row>
    <row r="112" spans="2:2" x14ac:dyDescent="0.2">
      <c r="B112"/>
    </row>
    <row r="113" spans="2:2" x14ac:dyDescent="0.2">
      <c r="B113"/>
    </row>
    <row r="114" spans="2:2" x14ac:dyDescent="0.2">
      <c r="B114"/>
    </row>
    <row r="115" spans="2:2" x14ac:dyDescent="0.2">
      <c r="B115"/>
    </row>
    <row r="116" spans="2:2" x14ac:dyDescent="0.2">
      <c r="B116"/>
    </row>
    <row r="117" spans="2:2" x14ac:dyDescent="0.2">
      <c r="B117"/>
    </row>
    <row r="118" spans="2:2" x14ac:dyDescent="0.2">
      <c r="B118"/>
    </row>
    <row r="119" spans="2:2" x14ac:dyDescent="0.2">
      <c r="B119"/>
    </row>
    <row r="120" spans="2:2" x14ac:dyDescent="0.2">
      <c r="B120"/>
    </row>
    <row r="121" spans="2:2" x14ac:dyDescent="0.2">
      <c r="B121"/>
    </row>
    <row r="122" spans="2:2" x14ac:dyDescent="0.2">
      <c r="B122"/>
    </row>
    <row r="123" spans="2:2" x14ac:dyDescent="0.2">
      <c r="B123"/>
    </row>
    <row r="124" spans="2:2" x14ac:dyDescent="0.2">
      <c r="B124"/>
    </row>
    <row r="125" spans="2:2" x14ac:dyDescent="0.2">
      <c r="B125"/>
    </row>
    <row r="126" spans="2:2" x14ac:dyDescent="0.2">
      <c r="B126"/>
    </row>
    <row r="127" spans="2:2" x14ac:dyDescent="0.2">
      <c r="B127"/>
    </row>
    <row r="128" spans="2:2" x14ac:dyDescent="0.2">
      <c r="B128"/>
    </row>
    <row r="129" spans="2:2" x14ac:dyDescent="0.2">
      <c r="B129"/>
    </row>
    <row r="130" spans="2:2" x14ac:dyDescent="0.2">
      <c r="B130"/>
    </row>
    <row r="131" spans="2:2" x14ac:dyDescent="0.2">
      <c r="B131"/>
    </row>
    <row r="132" spans="2:2" x14ac:dyDescent="0.2">
      <c r="B132"/>
    </row>
    <row r="133" spans="2:2" x14ac:dyDescent="0.2">
      <c r="B133"/>
    </row>
    <row r="134" spans="2:2" x14ac:dyDescent="0.2">
      <c r="B134"/>
    </row>
    <row r="135" spans="2:2" x14ac:dyDescent="0.2">
      <c r="B135"/>
    </row>
    <row r="136" spans="2:2" x14ac:dyDescent="0.2">
      <c r="B136"/>
    </row>
    <row r="137" spans="2:2" x14ac:dyDescent="0.2">
      <c r="B137"/>
    </row>
  </sheetData>
  <mergeCells count="1">
    <mergeCell ref="C7:D7"/>
  </mergeCells>
  <hyperlinks>
    <hyperlink ref="A2" r:id="rId2" xr:uid="{00000000-0004-0000-0000-000000000000}"/>
  </hyperlinks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15"/>
  <sheetViews>
    <sheetView workbookViewId="0">
      <selection activeCell="C2" sqref="C2:C215"/>
    </sheetView>
  </sheetViews>
  <sheetFormatPr baseColWidth="10" defaultRowHeight="16" x14ac:dyDescent="0.2"/>
  <cols>
    <col min="2" max="2" width="47.6640625" customWidth="1"/>
    <col min="3" max="3" width="36.6640625" customWidth="1"/>
    <col min="4" max="4" width="20" bestFit="1" customWidth="1"/>
    <col min="5" max="5" width="18.33203125" style="3" customWidth="1"/>
    <col min="6" max="6" width="5.1640625" bestFit="1" customWidth="1"/>
  </cols>
  <sheetData>
    <row r="1" spans="1:8" s="1" customFormat="1" x14ac:dyDescent="0.2">
      <c r="A1" s="1" t="s">
        <v>26</v>
      </c>
      <c r="B1" s="1" t="s">
        <v>25</v>
      </c>
      <c r="C1" s="1" t="s">
        <v>0</v>
      </c>
      <c r="D1" s="1" t="s">
        <v>1</v>
      </c>
      <c r="E1" s="2" t="s">
        <v>2</v>
      </c>
      <c r="F1" s="1" t="s">
        <v>3</v>
      </c>
      <c r="G1" s="1" t="s">
        <v>28</v>
      </c>
      <c r="H1" s="1" t="s">
        <v>58</v>
      </c>
    </row>
    <row r="2" spans="1:8" x14ac:dyDescent="0.2">
      <c r="A2">
        <v>990</v>
      </c>
      <c r="B2" t="str">
        <f t="shared" ref="B2:B45" si="0">C2&amp;"_"&amp;D2&amp;F2&amp;E2</f>
        <v>Adolph Coors Foundation_Independence Institute201775000</v>
      </c>
      <c r="C2" t="s">
        <v>57</v>
      </c>
      <c r="D2" t="s">
        <v>5</v>
      </c>
      <c r="E2" s="3">
        <v>75000</v>
      </c>
      <c r="F2">
        <v>2017</v>
      </c>
      <c r="G2" t="s">
        <v>36</v>
      </c>
    </row>
    <row r="3" spans="1:8" x14ac:dyDescent="0.2">
      <c r="A3">
        <v>990</v>
      </c>
      <c r="B3" t="str">
        <f t="shared" si="0"/>
        <v>Adolph Coors Foundation_Independence Institute201675000</v>
      </c>
      <c r="C3" t="s">
        <v>57</v>
      </c>
      <c r="D3" t="s">
        <v>5</v>
      </c>
      <c r="E3" s="3">
        <v>75000</v>
      </c>
      <c r="F3">
        <v>2016</v>
      </c>
      <c r="G3" t="s">
        <v>36</v>
      </c>
    </row>
    <row r="4" spans="1:8" x14ac:dyDescent="0.2">
      <c r="A4">
        <v>990</v>
      </c>
      <c r="B4" t="str">
        <f t="shared" si="0"/>
        <v>Adolph Coors Foundation_Independence Institute201575000</v>
      </c>
      <c r="C4" t="s">
        <v>57</v>
      </c>
      <c r="D4" t="s">
        <v>5</v>
      </c>
      <c r="E4" s="3">
        <v>75000</v>
      </c>
      <c r="F4">
        <v>2015</v>
      </c>
      <c r="G4" t="s">
        <v>36</v>
      </c>
    </row>
    <row r="5" spans="1:8" x14ac:dyDescent="0.2">
      <c r="A5">
        <v>990</v>
      </c>
      <c r="B5" t="str">
        <f t="shared" si="0"/>
        <v>Adolph Coors Foundation_Independence Institute201575000</v>
      </c>
      <c r="C5" t="s">
        <v>57</v>
      </c>
      <c r="D5" t="s">
        <v>5</v>
      </c>
      <c r="E5" s="3">
        <v>75000</v>
      </c>
      <c r="F5">
        <v>2015</v>
      </c>
      <c r="G5" t="s">
        <v>36</v>
      </c>
    </row>
    <row r="6" spans="1:8" x14ac:dyDescent="0.2">
      <c r="A6">
        <v>990</v>
      </c>
      <c r="B6" t="str">
        <f t="shared" si="0"/>
        <v>Adolph Coors Foundation_Independence Institute201360000</v>
      </c>
      <c r="C6" t="s">
        <v>57</v>
      </c>
      <c r="D6" t="s">
        <v>5</v>
      </c>
      <c r="E6" s="3">
        <v>60000</v>
      </c>
      <c r="F6">
        <v>2013</v>
      </c>
      <c r="G6" t="s">
        <v>36</v>
      </c>
    </row>
    <row r="7" spans="1:8" x14ac:dyDescent="0.2">
      <c r="A7">
        <v>990</v>
      </c>
      <c r="B7" t="str">
        <f t="shared" si="0"/>
        <v>Adolph Coors Foundation_Independence Institute20122360912.75</v>
      </c>
      <c r="C7" t="s">
        <v>57</v>
      </c>
      <c r="D7" t="s">
        <v>5</v>
      </c>
      <c r="E7" s="3">
        <v>2360912.75</v>
      </c>
      <c r="F7">
        <v>2012</v>
      </c>
      <c r="G7" t="s">
        <v>36</v>
      </c>
    </row>
    <row r="8" spans="1:8" x14ac:dyDescent="0.2">
      <c r="A8">
        <v>990</v>
      </c>
      <c r="B8" t="str">
        <f t="shared" si="0"/>
        <v>Adolph Coors Foundation_Independence Institute201260000</v>
      </c>
      <c r="C8" t="s">
        <v>57</v>
      </c>
      <c r="D8" t="s">
        <v>5</v>
      </c>
      <c r="E8" s="3">
        <v>60000</v>
      </c>
      <c r="F8">
        <v>2012</v>
      </c>
      <c r="G8" t="s">
        <v>36</v>
      </c>
    </row>
    <row r="9" spans="1:8" x14ac:dyDescent="0.2">
      <c r="A9">
        <v>990</v>
      </c>
      <c r="B9" t="str">
        <f t="shared" si="0"/>
        <v>Adolph Coors Foundation_Independence Institute201242490.6</v>
      </c>
      <c r="C9" t="s">
        <v>57</v>
      </c>
      <c r="D9" t="s">
        <v>5</v>
      </c>
      <c r="E9" s="3">
        <v>42490.6</v>
      </c>
      <c r="F9">
        <v>2012</v>
      </c>
      <c r="G9" t="s">
        <v>36</v>
      </c>
    </row>
    <row r="10" spans="1:8" x14ac:dyDescent="0.2">
      <c r="A10">
        <v>990</v>
      </c>
      <c r="B10" t="str">
        <f t="shared" si="0"/>
        <v>Adolph Coors Foundation_Independence Institute201160000</v>
      </c>
      <c r="C10" t="s">
        <v>57</v>
      </c>
      <c r="D10" t="s">
        <v>5</v>
      </c>
      <c r="E10" s="3">
        <v>60000</v>
      </c>
      <c r="F10">
        <v>2011</v>
      </c>
      <c r="G10" t="s">
        <v>36</v>
      </c>
    </row>
    <row r="11" spans="1:8" x14ac:dyDescent="0.2">
      <c r="A11">
        <v>990</v>
      </c>
      <c r="B11" t="str">
        <f t="shared" si="0"/>
        <v>Adolph Coors Foundation_Independence Institute201050000</v>
      </c>
      <c r="C11" t="s">
        <v>57</v>
      </c>
      <c r="D11" t="s">
        <v>5</v>
      </c>
      <c r="E11" s="3">
        <v>50000</v>
      </c>
      <c r="F11">
        <v>2010</v>
      </c>
      <c r="G11" t="s">
        <v>36</v>
      </c>
    </row>
    <row r="12" spans="1:8" x14ac:dyDescent="0.2">
      <c r="A12">
        <v>990</v>
      </c>
      <c r="B12" t="str">
        <f t="shared" si="0"/>
        <v>Adolph Coors Foundation_Independence Institute200960000</v>
      </c>
      <c r="C12" t="s">
        <v>57</v>
      </c>
      <c r="D12" t="s">
        <v>5</v>
      </c>
      <c r="E12" s="3">
        <v>60000</v>
      </c>
      <c r="F12">
        <v>2009</v>
      </c>
      <c r="G12" t="s">
        <v>36</v>
      </c>
    </row>
    <row r="13" spans="1:8" x14ac:dyDescent="0.2">
      <c r="A13">
        <v>990</v>
      </c>
      <c r="B13" t="str">
        <f t="shared" si="0"/>
        <v>American Encore_Independence Institute20125000</v>
      </c>
      <c r="C13" t="s">
        <v>59</v>
      </c>
      <c r="D13" t="s">
        <v>5</v>
      </c>
      <c r="E13" s="3">
        <v>5000</v>
      </c>
      <c r="F13">
        <v>2012</v>
      </c>
      <c r="G13" t="s">
        <v>36</v>
      </c>
    </row>
    <row r="14" spans="1:8" x14ac:dyDescent="0.2">
      <c r="A14" t="s">
        <v>27</v>
      </c>
      <c r="B14" t="str">
        <f t="shared" si="0"/>
        <v>Castle Rock Foundation_Independence Institute200860000</v>
      </c>
      <c r="C14" t="s">
        <v>20</v>
      </c>
      <c r="D14" t="s">
        <v>5</v>
      </c>
      <c r="E14" s="3">
        <v>60000</v>
      </c>
      <c r="F14">
        <v>2008</v>
      </c>
    </row>
    <row r="15" spans="1:8" x14ac:dyDescent="0.2">
      <c r="A15" t="s">
        <v>27</v>
      </c>
      <c r="B15" t="str">
        <f t="shared" si="0"/>
        <v>Castle Rock Foundation_Independence Institute200750000</v>
      </c>
      <c r="C15" t="s">
        <v>20</v>
      </c>
      <c r="D15" t="s">
        <v>5</v>
      </c>
      <c r="E15" s="3">
        <v>50000</v>
      </c>
      <c r="F15">
        <v>2007</v>
      </c>
    </row>
    <row r="16" spans="1:8" x14ac:dyDescent="0.2">
      <c r="A16" t="s">
        <v>27</v>
      </c>
      <c r="B16" t="str">
        <f t="shared" si="0"/>
        <v>Castle Rock Foundation_Independence Institute200760000</v>
      </c>
      <c r="C16" t="s">
        <v>20</v>
      </c>
      <c r="D16" t="s">
        <v>5</v>
      </c>
      <c r="E16" s="3">
        <v>60000</v>
      </c>
      <c r="F16">
        <v>2007</v>
      </c>
    </row>
    <row r="17" spans="1:6" x14ac:dyDescent="0.2">
      <c r="A17" t="s">
        <v>27</v>
      </c>
      <c r="B17" t="str">
        <f t="shared" si="0"/>
        <v>Castle Rock Foundation_Independence Institute200660000</v>
      </c>
      <c r="C17" t="s">
        <v>20</v>
      </c>
      <c r="D17" t="s">
        <v>5</v>
      </c>
      <c r="E17" s="3">
        <v>60000</v>
      </c>
      <c r="F17">
        <v>2006</v>
      </c>
    </row>
    <row r="18" spans="1:6" x14ac:dyDescent="0.2">
      <c r="A18" t="s">
        <v>27</v>
      </c>
      <c r="B18" t="str">
        <f t="shared" si="0"/>
        <v>Castle Rock Foundation_Independence Institute200550000</v>
      </c>
      <c r="C18" t="s">
        <v>20</v>
      </c>
      <c r="D18" t="s">
        <v>5</v>
      </c>
      <c r="E18" s="3">
        <v>50000</v>
      </c>
      <c r="F18">
        <v>2005</v>
      </c>
    </row>
    <row r="19" spans="1:6" x14ac:dyDescent="0.2">
      <c r="A19" t="s">
        <v>27</v>
      </c>
      <c r="B19" t="str">
        <f t="shared" si="0"/>
        <v>Castle Rock Foundation_Independence Institute200560000</v>
      </c>
      <c r="C19" t="s">
        <v>20</v>
      </c>
      <c r="D19" t="s">
        <v>5</v>
      </c>
      <c r="E19" s="3">
        <v>60000</v>
      </c>
      <c r="F19">
        <v>2005</v>
      </c>
    </row>
    <row r="20" spans="1:6" x14ac:dyDescent="0.2">
      <c r="A20" t="s">
        <v>27</v>
      </c>
      <c r="B20" t="str">
        <f t="shared" si="0"/>
        <v>Castle Rock Foundation_Independence Institute200460000</v>
      </c>
      <c r="C20" t="s">
        <v>20</v>
      </c>
      <c r="D20" t="s">
        <v>5</v>
      </c>
      <c r="E20" s="3">
        <v>60000</v>
      </c>
      <c r="F20">
        <v>2004</v>
      </c>
    </row>
    <row r="21" spans="1:6" x14ac:dyDescent="0.2">
      <c r="A21" t="s">
        <v>27</v>
      </c>
      <c r="B21" t="str">
        <f t="shared" si="0"/>
        <v>Castle Rock Foundation_Independence Institute200350000</v>
      </c>
      <c r="C21" t="s">
        <v>20</v>
      </c>
      <c r="D21" t="s">
        <v>5</v>
      </c>
      <c r="E21" s="3">
        <v>50000</v>
      </c>
      <c r="F21">
        <v>2003</v>
      </c>
    </row>
    <row r="22" spans="1:6" x14ac:dyDescent="0.2">
      <c r="A22" t="s">
        <v>27</v>
      </c>
      <c r="B22" t="str">
        <f t="shared" si="0"/>
        <v>Castle Rock Foundation_Independence Institute200225000</v>
      </c>
      <c r="C22" t="s">
        <v>20</v>
      </c>
      <c r="D22" t="s">
        <v>5</v>
      </c>
      <c r="E22" s="3">
        <v>25000</v>
      </c>
      <c r="F22">
        <v>2002</v>
      </c>
    </row>
    <row r="23" spans="1:6" x14ac:dyDescent="0.2">
      <c r="A23" t="s">
        <v>27</v>
      </c>
      <c r="B23" t="str">
        <f t="shared" si="0"/>
        <v>Castle Rock Foundation_Independence Institute200240000</v>
      </c>
      <c r="C23" t="s">
        <v>20</v>
      </c>
      <c r="D23" t="s">
        <v>5</v>
      </c>
      <c r="E23" s="3">
        <v>40000</v>
      </c>
      <c r="F23">
        <v>2002</v>
      </c>
    </row>
    <row r="24" spans="1:6" x14ac:dyDescent="0.2">
      <c r="A24" t="s">
        <v>27</v>
      </c>
      <c r="B24" t="str">
        <f t="shared" si="0"/>
        <v>Castle Rock Foundation_Independence Institute200130000</v>
      </c>
      <c r="C24" t="s">
        <v>20</v>
      </c>
      <c r="D24" t="s">
        <v>5</v>
      </c>
      <c r="E24" s="3">
        <v>30000</v>
      </c>
      <c r="F24">
        <v>2001</v>
      </c>
    </row>
    <row r="25" spans="1:6" x14ac:dyDescent="0.2">
      <c r="A25" t="s">
        <v>27</v>
      </c>
      <c r="B25" t="str">
        <f t="shared" si="0"/>
        <v>Castle Rock Foundation_Independence Institute200025000</v>
      </c>
      <c r="C25" t="s">
        <v>20</v>
      </c>
      <c r="D25" t="s">
        <v>5</v>
      </c>
      <c r="E25" s="3">
        <v>25000</v>
      </c>
      <c r="F25">
        <v>2000</v>
      </c>
    </row>
    <row r="26" spans="1:6" x14ac:dyDescent="0.2">
      <c r="A26" t="s">
        <v>27</v>
      </c>
      <c r="B26" t="str">
        <f t="shared" si="0"/>
        <v>Castle Rock Foundation_Independence Institute200025000</v>
      </c>
      <c r="C26" t="s">
        <v>20</v>
      </c>
      <c r="D26" t="s">
        <v>5</v>
      </c>
      <c r="E26" s="3">
        <v>25000</v>
      </c>
      <c r="F26">
        <v>2000</v>
      </c>
    </row>
    <row r="27" spans="1:6" x14ac:dyDescent="0.2">
      <c r="A27" t="s">
        <v>27</v>
      </c>
      <c r="B27" t="str">
        <f t="shared" si="0"/>
        <v>Castle Rock Foundation_Independence Institute199910000</v>
      </c>
      <c r="C27" t="s">
        <v>20</v>
      </c>
      <c r="D27" t="s">
        <v>5</v>
      </c>
      <c r="E27" s="3">
        <v>10000</v>
      </c>
      <c r="F27">
        <v>1999</v>
      </c>
    </row>
    <row r="28" spans="1:6" x14ac:dyDescent="0.2">
      <c r="A28" t="s">
        <v>27</v>
      </c>
      <c r="B28" t="str">
        <f t="shared" si="0"/>
        <v>Castle Rock Foundation_Independence Institute199920000</v>
      </c>
      <c r="C28" t="s">
        <v>20</v>
      </c>
      <c r="D28" t="s">
        <v>5</v>
      </c>
      <c r="E28" s="3">
        <v>20000</v>
      </c>
      <c r="F28">
        <v>1999</v>
      </c>
    </row>
    <row r="29" spans="1:6" x14ac:dyDescent="0.2">
      <c r="A29" t="s">
        <v>27</v>
      </c>
      <c r="B29" t="str">
        <f t="shared" si="0"/>
        <v>Castle Rock Foundation_Independence Institute19995000</v>
      </c>
      <c r="C29" t="s">
        <v>20</v>
      </c>
      <c r="D29" t="s">
        <v>5</v>
      </c>
      <c r="E29" s="3">
        <v>5000</v>
      </c>
      <c r="F29">
        <v>1999</v>
      </c>
    </row>
    <row r="30" spans="1:6" x14ac:dyDescent="0.2">
      <c r="A30" t="s">
        <v>27</v>
      </c>
      <c r="B30" t="str">
        <f t="shared" si="0"/>
        <v>Castle Rock Foundation_Independence Institute199830000</v>
      </c>
      <c r="C30" t="s">
        <v>20</v>
      </c>
      <c r="D30" t="s">
        <v>5</v>
      </c>
      <c r="E30" s="3">
        <v>30000</v>
      </c>
      <c r="F30">
        <v>1998</v>
      </c>
    </row>
    <row r="31" spans="1:6" x14ac:dyDescent="0.2">
      <c r="A31" t="s">
        <v>27</v>
      </c>
      <c r="B31" t="str">
        <f t="shared" si="0"/>
        <v>Castle Rock Foundation_Independence Institute19985000</v>
      </c>
      <c r="C31" t="s">
        <v>20</v>
      </c>
      <c r="D31" t="s">
        <v>5</v>
      </c>
      <c r="E31" s="3">
        <v>5000</v>
      </c>
      <c r="F31">
        <v>1998</v>
      </c>
    </row>
    <row r="32" spans="1:6" x14ac:dyDescent="0.2">
      <c r="A32" t="s">
        <v>27</v>
      </c>
      <c r="B32" t="str">
        <f t="shared" si="0"/>
        <v>Castle Rock Foundation_Independence Institute199725000</v>
      </c>
      <c r="C32" t="s">
        <v>20</v>
      </c>
      <c r="D32" t="s">
        <v>5</v>
      </c>
      <c r="E32" s="3">
        <v>25000</v>
      </c>
      <c r="F32">
        <v>1997</v>
      </c>
    </row>
    <row r="33" spans="1:7" x14ac:dyDescent="0.2">
      <c r="A33" t="s">
        <v>27</v>
      </c>
      <c r="B33" t="str">
        <f t="shared" si="0"/>
        <v>Castle Rock Foundation_Independence Institute19975000</v>
      </c>
      <c r="C33" t="s">
        <v>20</v>
      </c>
      <c r="D33" t="s">
        <v>5</v>
      </c>
      <c r="E33" s="3">
        <v>5000</v>
      </c>
      <c r="F33">
        <v>1997</v>
      </c>
    </row>
    <row r="34" spans="1:7" x14ac:dyDescent="0.2">
      <c r="A34" t="s">
        <v>27</v>
      </c>
      <c r="B34" t="str">
        <f t="shared" si="0"/>
        <v>Castle Rock Foundation_Independence Institute199630000</v>
      </c>
      <c r="C34" t="s">
        <v>20</v>
      </c>
      <c r="D34" t="s">
        <v>5</v>
      </c>
      <c r="E34" s="3">
        <v>30000</v>
      </c>
      <c r="F34">
        <v>1996</v>
      </c>
    </row>
    <row r="35" spans="1:7" x14ac:dyDescent="0.2">
      <c r="A35" t="s">
        <v>27</v>
      </c>
      <c r="B35" t="str">
        <f t="shared" si="0"/>
        <v>Castle Rock Foundation_Independence Institute19965000</v>
      </c>
      <c r="C35" t="s">
        <v>20</v>
      </c>
      <c r="D35" t="s">
        <v>5</v>
      </c>
      <c r="E35" s="3">
        <v>5000</v>
      </c>
      <c r="F35">
        <v>1996</v>
      </c>
    </row>
    <row r="36" spans="1:7" x14ac:dyDescent="0.2">
      <c r="A36" t="s">
        <v>27</v>
      </c>
      <c r="B36" t="str">
        <f t="shared" si="0"/>
        <v>Castle Rock Foundation_Independence Institute199530000</v>
      </c>
      <c r="C36" t="s">
        <v>20</v>
      </c>
      <c r="D36" t="s">
        <v>5</v>
      </c>
      <c r="E36" s="3">
        <v>30000</v>
      </c>
      <c r="F36">
        <v>1995</v>
      </c>
    </row>
    <row r="37" spans="1:7" x14ac:dyDescent="0.2">
      <c r="A37" t="s">
        <v>27</v>
      </c>
      <c r="B37" t="str">
        <f t="shared" si="0"/>
        <v>Center to Protect Patient Rights_Independence Institute20125000</v>
      </c>
      <c r="C37" t="s">
        <v>17</v>
      </c>
      <c r="D37" t="s">
        <v>5</v>
      </c>
      <c r="E37" s="3">
        <v>5000</v>
      </c>
      <c r="F37">
        <v>2012</v>
      </c>
    </row>
    <row r="38" spans="1:7" x14ac:dyDescent="0.2">
      <c r="A38" t="s">
        <v>27</v>
      </c>
      <c r="B38" t="str">
        <f t="shared" si="0"/>
        <v>Charles G. Koch Charitable Foundation_Independence Institute200618339</v>
      </c>
      <c r="C38" t="s">
        <v>22</v>
      </c>
      <c r="D38" t="s">
        <v>5</v>
      </c>
      <c r="E38" s="3">
        <v>18339</v>
      </c>
      <c r="F38">
        <v>2006</v>
      </c>
    </row>
    <row r="39" spans="1:7" x14ac:dyDescent="0.2">
      <c r="A39" t="s">
        <v>27</v>
      </c>
      <c r="B39" t="str">
        <f t="shared" si="0"/>
        <v>Charles G. Koch Charitable Foundation_Independence Institute200556661</v>
      </c>
      <c r="C39" t="s">
        <v>22</v>
      </c>
      <c r="D39" t="s">
        <v>5</v>
      </c>
      <c r="E39" s="3">
        <v>56661</v>
      </c>
      <c r="F39">
        <v>2005</v>
      </c>
    </row>
    <row r="40" spans="1:7" x14ac:dyDescent="0.2">
      <c r="A40" t="s">
        <v>27</v>
      </c>
      <c r="B40" t="str">
        <f t="shared" si="0"/>
        <v>Claude R. Lambe Charitable Foundation_Independence Institute200510000</v>
      </c>
      <c r="C40" t="s">
        <v>23</v>
      </c>
      <c r="D40" t="s">
        <v>5</v>
      </c>
      <c r="E40" s="3">
        <v>10000</v>
      </c>
      <c r="F40">
        <v>2005</v>
      </c>
    </row>
    <row r="41" spans="1:7" x14ac:dyDescent="0.2">
      <c r="A41" t="s">
        <v>27</v>
      </c>
      <c r="B41" t="str">
        <f t="shared" si="0"/>
        <v>Claude R. Lambe Charitable Foundation_Independence Institute20036000</v>
      </c>
      <c r="C41" t="s">
        <v>23</v>
      </c>
      <c r="D41" t="s">
        <v>5</v>
      </c>
      <c r="E41" s="3">
        <v>6000</v>
      </c>
      <c r="F41">
        <v>2003</v>
      </c>
    </row>
    <row r="42" spans="1:7" x14ac:dyDescent="0.2">
      <c r="A42" t="s">
        <v>27</v>
      </c>
      <c r="B42" t="str">
        <f t="shared" si="0"/>
        <v>David H. Koch Charitable Foundation_Independence Institute200050000</v>
      </c>
      <c r="C42" t="s">
        <v>24</v>
      </c>
      <c r="D42" t="s">
        <v>5</v>
      </c>
      <c r="E42" s="3">
        <v>50000</v>
      </c>
      <c r="F42">
        <v>2000</v>
      </c>
    </row>
    <row r="43" spans="1:7" x14ac:dyDescent="0.2">
      <c r="A43">
        <v>990</v>
      </c>
      <c r="B43" t="str">
        <f t="shared" si="0"/>
        <v>Donors Capital Fund_Independence Institute20165000</v>
      </c>
      <c r="C43" t="s">
        <v>6</v>
      </c>
      <c r="D43" t="s">
        <v>5</v>
      </c>
      <c r="E43" s="3">
        <v>5000</v>
      </c>
      <c r="F43">
        <v>2016</v>
      </c>
      <c r="G43" t="s">
        <v>36</v>
      </c>
    </row>
    <row r="44" spans="1:7" x14ac:dyDescent="0.2">
      <c r="A44">
        <v>990</v>
      </c>
      <c r="B44" t="str">
        <f t="shared" si="0"/>
        <v>Donors Capital Fund_Independence Institute20163500</v>
      </c>
      <c r="C44" t="s">
        <v>6</v>
      </c>
      <c r="D44" t="s">
        <v>5</v>
      </c>
      <c r="E44" s="3">
        <v>3500</v>
      </c>
      <c r="F44">
        <v>2016</v>
      </c>
      <c r="G44" t="s">
        <v>36</v>
      </c>
    </row>
    <row r="45" spans="1:7" x14ac:dyDescent="0.2">
      <c r="A45">
        <v>990</v>
      </c>
      <c r="B45" t="str">
        <f t="shared" si="0"/>
        <v>Donors Capital Fund_Independence Institute20168000</v>
      </c>
      <c r="C45" t="s">
        <v>6</v>
      </c>
      <c r="D45" t="s">
        <v>5</v>
      </c>
      <c r="E45" s="3">
        <v>8000</v>
      </c>
      <c r="F45">
        <v>2016</v>
      </c>
      <c r="G45" t="s">
        <v>36</v>
      </c>
    </row>
    <row r="46" spans="1:7" x14ac:dyDescent="0.2">
      <c r="A46">
        <v>990</v>
      </c>
      <c r="B46" t="s">
        <v>60</v>
      </c>
      <c r="C46" t="s">
        <v>6</v>
      </c>
      <c r="D46" t="s">
        <v>5</v>
      </c>
      <c r="E46" s="3">
        <v>1600</v>
      </c>
      <c r="F46">
        <v>2015</v>
      </c>
      <c r="G46" t="s">
        <v>36</v>
      </c>
    </row>
    <row r="47" spans="1:7" x14ac:dyDescent="0.2">
      <c r="A47">
        <v>990</v>
      </c>
      <c r="B47" t="s">
        <v>61</v>
      </c>
      <c r="C47" t="s">
        <v>6</v>
      </c>
      <c r="D47" t="s">
        <v>5</v>
      </c>
      <c r="E47" s="3">
        <v>600</v>
      </c>
      <c r="F47">
        <v>2015</v>
      </c>
      <c r="G47" t="s">
        <v>36</v>
      </c>
    </row>
    <row r="48" spans="1:7" x14ac:dyDescent="0.2">
      <c r="A48">
        <v>990</v>
      </c>
      <c r="B48" t="s">
        <v>62</v>
      </c>
      <c r="C48" t="s">
        <v>6</v>
      </c>
      <c r="D48" t="s">
        <v>5</v>
      </c>
      <c r="E48" s="3">
        <v>7000</v>
      </c>
      <c r="F48">
        <v>2015</v>
      </c>
      <c r="G48" t="s">
        <v>36</v>
      </c>
    </row>
    <row r="49" spans="1:7" x14ac:dyDescent="0.2">
      <c r="A49">
        <v>990</v>
      </c>
      <c r="B49" t="s">
        <v>63</v>
      </c>
      <c r="C49" t="s">
        <v>6</v>
      </c>
      <c r="D49" t="s">
        <v>5</v>
      </c>
      <c r="E49" s="3">
        <v>1000</v>
      </c>
      <c r="F49">
        <v>2015</v>
      </c>
      <c r="G49" t="s">
        <v>36</v>
      </c>
    </row>
    <row r="50" spans="1:7" x14ac:dyDescent="0.2">
      <c r="A50">
        <v>990</v>
      </c>
      <c r="B50" t="s">
        <v>64</v>
      </c>
      <c r="C50" t="s">
        <v>6</v>
      </c>
      <c r="D50" t="s">
        <v>5</v>
      </c>
      <c r="E50" s="3">
        <v>5000</v>
      </c>
      <c r="F50">
        <v>2015</v>
      </c>
      <c r="G50" t="s">
        <v>36</v>
      </c>
    </row>
    <row r="51" spans="1:7" x14ac:dyDescent="0.2">
      <c r="A51">
        <v>990</v>
      </c>
      <c r="B51" t="s">
        <v>65</v>
      </c>
      <c r="C51" t="s">
        <v>6</v>
      </c>
      <c r="D51" t="s">
        <v>5</v>
      </c>
      <c r="E51" s="3">
        <v>15000</v>
      </c>
      <c r="F51">
        <v>2015</v>
      </c>
      <c r="G51" t="s">
        <v>36</v>
      </c>
    </row>
    <row r="52" spans="1:7" x14ac:dyDescent="0.2">
      <c r="A52">
        <v>990</v>
      </c>
      <c r="B52" t="s">
        <v>66</v>
      </c>
      <c r="C52" t="s">
        <v>6</v>
      </c>
      <c r="D52" t="s">
        <v>5</v>
      </c>
      <c r="E52" s="3">
        <v>3500</v>
      </c>
      <c r="F52">
        <v>2015</v>
      </c>
      <c r="G52" t="s">
        <v>36</v>
      </c>
    </row>
    <row r="53" spans="1:7" x14ac:dyDescent="0.2">
      <c r="A53" t="s">
        <v>27</v>
      </c>
      <c r="B53" t="str">
        <f t="shared" ref="B53:B84" si="1">C53&amp;"_"&amp;D53&amp;F53&amp;E53</f>
        <v>Donors Capital Fund_Independence Institute201410000</v>
      </c>
      <c r="C53" t="s">
        <v>6</v>
      </c>
      <c r="D53" t="s">
        <v>5</v>
      </c>
      <c r="E53" s="3">
        <v>10000</v>
      </c>
      <c r="F53">
        <v>2014</v>
      </c>
    </row>
    <row r="54" spans="1:7" x14ac:dyDescent="0.2">
      <c r="A54" t="s">
        <v>27</v>
      </c>
      <c r="B54" t="str">
        <f t="shared" si="1"/>
        <v>Donors Capital Fund_Independence Institute20141300</v>
      </c>
      <c r="C54" t="s">
        <v>6</v>
      </c>
      <c r="D54" t="s">
        <v>5</v>
      </c>
      <c r="E54" s="3">
        <v>1300</v>
      </c>
      <c r="F54">
        <v>2014</v>
      </c>
    </row>
    <row r="55" spans="1:7" x14ac:dyDescent="0.2">
      <c r="A55" t="s">
        <v>27</v>
      </c>
      <c r="B55" t="str">
        <f t="shared" si="1"/>
        <v>Donors Capital Fund_Independence Institute201415000</v>
      </c>
      <c r="C55" t="s">
        <v>6</v>
      </c>
      <c r="D55" t="s">
        <v>5</v>
      </c>
      <c r="E55" s="3">
        <v>15000</v>
      </c>
      <c r="F55">
        <v>2014</v>
      </c>
    </row>
    <row r="56" spans="1:7" x14ac:dyDescent="0.2">
      <c r="A56" t="s">
        <v>27</v>
      </c>
      <c r="B56" t="str">
        <f t="shared" si="1"/>
        <v>Donors Capital Fund_Independence Institute20142400</v>
      </c>
      <c r="C56" t="s">
        <v>6</v>
      </c>
      <c r="D56" t="s">
        <v>5</v>
      </c>
      <c r="E56" s="3">
        <v>2400</v>
      </c>
      <c r="F56">
        <v>2014</v>
      </c>
    </row>
    <row r="57" spans="1:7" x14ac:dyDescent="0.2">
      <c r="A57" t="s">
        <v>27</v>
      </c>
      <c r="B57" t="str">
        <f t="shared" si="1"/>
        <v>Donors Capital Fund_Independence Institute20143500</v>
      </c>
      <c r="C57" t="s">
        <v>6</v>
      </c>
      <c r="D57" t="s">
        <v>5</v>
      </c>
      <c r="E57" s="3">
        <v>3500</v>
      </c>
      <c r="F57">
        <v>2014</v>
      </c>
    </row>
    <row r="58" spans="1:7" x14ac:dyDescent="0.2">
      <c r="A58" t="s">
        <v>27</v>
      </c>
      <c r="B58" t="str">
        <f t="shared" si="1"/>
        <v>Donors Capital Fund_Independence Institute201320000</v>
      </c>
      <c r="C58" t="s">
        <v>6</v>
      </c>
      <c r="D58" t="s">
        <v>5</v>
      </c>
      <c r="E58" s="3">
        <v>20000</v>
      </c>
      <c r="F58">
        <v>2013</v>
      </c>
    </row>
    <row r="59" spans="1:7" x14ac:dyDescent="0.2">
      <c r="A59" t="s">
        <v>27</v>
      </c>
      <c r="B59" t="str">
        <f t="shared" si="1"/>
        <v>Donors Capital Fund_Independence Institute201214000</v>
      </c>
      <c r="C59" t="s">
        <v>6</v>
      </c>
      <c r="D59" t="s">
        <v>5</v>
      </c>
      <c r="E59" s="3">
        <v>14000</v>
      </c>
      <c r="F59">
        <v>2012</v>
      </c>
    </row>
    <row r="60" spans="1:7" x14ac:dyDescent="0.2">
      <c r="A60" t="s">
        <v>27</v>
      </c>
      <c r="B60" t="str">
        <f t="shared" si="1"/>
        <v>Donors Capital Fund_Independence Institute201217500</v>
      </c>
      <c r="C60" t="s">
        <v>6</v>
      </c>
      <c r="D60" t="s">
        <v>5</v>
      </c>
      <c r="E60" s="3">
        <v>17500</v>
      </c>
      <c r="F60">
        <v>2012</v>
      </c>
    </row>
    <row r="61" spans="1:7" x14ac:dyDescent="0.2">
      <c r="A61" t="s">
        <v>27</v>
      </c>
      <c r="B61" t="str">
        <f t="shared" si="1"/>
        <v>Donors Capital Fund_Independence Institute201217500</v>
      </c>
      <c r="C61" t="s">
        <v>6</v>
      </c>
      <c r="D61" t="s">
        <v>5</v>
      </c>
      <c r="E61" s="3">
        <v>17500</v>
      </c>
      <c r="F61">
        <v>2012</v>
      </c>
    </row>
    <row r="62" spans="1:7" x14ac:dyDescent="0.2">
      <c r="A62" t="s">
        <v>27</v>
      </c>
      <c r="B62" t="str">
        <f t="shared" si="1"/>
        <v>Donors Capital Fund_Independence Institute201240000</v>
      </c>
      <c r="C62" t="s">
        <v>6</v>
      </c>
      <c r="D62" t="s">
        <v>5</v>
      </c>
      <c r="E62" s="3">
        <v>40000</v>
      </c>
      <c r="F62">
        <v>2012</v>
      </c>
    </row>
    <row r="63" spans="1:7" x14ac:dyDescent="0.2">
      <c r="A63" t="s">
        <v>27</v>
      </c>
      <c r="B63" t="str">
        <f t="shared" si="1"/>
        <v>Donors Capital Fund_Independence Institute201265000</v>
      </c>
      <c r="C63" t="s">
        <v>6</v>
      </c>
      <c r="D63" t="s">
        <v>5</v>
      </c>
      <c r="E63" s="3">
        <v>65000</v>
      </c>
      <c r="F63">
        <v>2012</v>
      </c>
    </row>
    <row r="64" spans="1:7" x14ac:dyDescent="0.2">
      <c r="A64" t="s">
        <v>27</v>
      </c>
      <c r="B64" t="str">
        <f t="shared" si="1"/>
        <v>Donors Capital Fund_Independence Institute201115000</v>
      </c>
      <c r="C64" t="s">
        <v>6</v>
      </c>
      <c r="D64" t="s">
        <v>5</v>
      </c>
      <c r="E64" s="3">
        <v>15000</v>
      </c>
      <c r="F64">
        <v>2011</v>
      </c>
    </row>
    <row r="65" spans="1:7" x14ac:dyDescent="0.2">
      <c r="A65" t="s">
        <v>27</v>
      </c>
      <c r="B65" t="str">
        <f t="shared" si="1"/>
        <v>Donors Capital Fund_Independence Institute201115000</v>
      </c>
      <c r="C65" t="s">
        <v>6</v>
      </c>
      <c r="D65" t="s">
        <v>5</v>
      </c>
      <c r="E65" s="3">
        <v>15000</v>
      </c>
      <c r="F65">
        <v>2011</v>
      </c>
    </row>
    <row r="66" spans="1:7" x14ac:dyDescent="0.2">
      <c r="A66" t="s">
        <v>27</v>
      </c>
      <c r="B66" t="str">
        <f t="shared" si="1"/>
        <v>Donors Capital Fund_Independence Institute201120000</v>
      </c>
      <c r="C66" t="s">
        <v>6</v>
      </c>
      <c r="D66" t="s">
        <v>5</v>
      </c>
      <c r="E66" s="3">
        <v>20000</v>
      </c>
      <c r="F66">
        <v>2011</v>
      </c>
    </row>
    <row r="67" spans="1:7" x14ac:dyDescent="0.2">
      <c r="A67" t="s">
        <v>27</v>
      </c>
      <c r="B67" t="str">
        <f t="shared" si="1"/>
        <v>Donors Capital Fund_Independence Institute201125000</v>
      </c>
      <c r="C67" t="s">
        <v>6</v>
      </c>
      <c r="D67" t="s">
        <v>5</v>
      </c>
      <c r="E67" s="3">
        <v>25000</v>
      </c>
      <c r="F67">
        <v>2011</v>
      </c>
    </row>
    <row r="68" spans="1:7" x14ac:dyDescent="0.2">
      <c r="A68" t="s">
        <v>27</v>
      </c>
      <c r="B68" t="str">
        <f t="shared" si="1"/>
        <v>Donors Capital Fund_Independence Institute201127500</v>
      </c>
      <c r="C68" t="s">
        <v>6</v>
      </c>
      <c r="D68" t="s">
        <v>5</v>
      </c>
      <c r="E68" s="3">
        <v>27500</v>
      </c>
      <c r="F68">
        <v>2011</v>
      </c>
    </row>
    <row r="69" spans="1:7" x14ac:dyDescent="0.2">
      <c r="A69" t="s">
        <v>27</v>
      </c>
      <c r="B69" t="str">
        <f t="shared" si="1"/>
        <v>Donors Capital Fund_Independence Institute201127500</v>
      </c>
      <c r="C69" t="s">
        <v>6</v>
      </c>
      <c r="D69" t="s">
        <v>5</v>
      </c>
      <c r="E69" s="3">
        <v>27500</v>
      </c>
      <c r="F69">
        <v>2011</v>
      </c>
    </row>
    <row r="70" spans="1:7" x14ac:dyDescent="0.2">
      <c r="A70" t="s">
        <v>27</v>
      </c>
      <c r="B70" t="str">
        <f t="shared" si="1"/>
        <v>Donors Capital Fund_Independence Institute201135000</v>
      </c>
      <c r="C70" t="s">
        <v>6</v>
      </c>
      <c r="D70" t="s">
        <v>5</v>
      </c>
      <c r="E70" s="3">
        <v>35000</v>
      </c>
      <c r="F70">
        <v>2011</v>
      </c>
    </row>
    <row r="71" spans="1:7" x14ac:dyDescent="0.2">
      <c r="A71" t="s">
        <v>27</v>
      </c>
      <c r="B71" t="str">
        <f t="shared" si="1"/>
        <v>Donors Capital Fund_Independence Institute201150000</v>
      </c>
      <c r="C71" t="s">
        <v>6</v>
      </c>
      <c r="D71" t="s">
        <v>5</v>
      </c>
      <c r="E71" s="3">
        <v>50000</v>
      </c>
      <c r="F71">
        <v>2011</v>
      </c>
    </row>
    <row r="72" spans="1:7" x14ac:dyDescent="0.2">
      <c r="A72" t="s">
        <v>27</v>
      </c>
      <c r="B72" t="str">
        <f t="shared" si="1"/>
        <v>Donors Capital Fund_Independence Institute2010290000</v>
      </c>
      <c r="C72" t="s">
        <v>6</v>
      </c>
      <c r="D72" t="s">
        <v>5</v>
      </c>
      <c r="E72" s="3">
        <v>290000</v>
      </c>
      <c r="F72">
        <v>2010</v>
      </c>
    </row>
    <row r="73" spans="1:7" x14ac:dyDescent="0.2">
      <c r="A73" t="s">
        <v>27</v>
      </c>
      <c r="B73" t="str">
        <f t="shared" si="1"/>
        <v>Donors Capital Fund_Independence Institute2009485000</v>
      </c>
      <c r="C73" t="s">
        <v>6</v>
      </c>
      <c r="D73" t="s">
        <v>5</v>
      </c>
      <c r="E73" s="3">
        <v>485000</v>
      </c>
      <c r="F73">
        <v>2009</v>
      </c>
    </row>
    <row r="74" spans="1:7" x14ac:dyDescent="0.2">
      <c r="A74" t="s">
        <v>27</v>
      </c>
      <c r="B74" t="str">
        <f t="shared" si="1"/>
        <v>Donors Capital Fund_Independence Institute2008285000</v>
      </c>
      <c r="C74" t="s">
        <v>6</v>
      </c>
      <c r="D74" t="s">
        <v>5</v>
      </c>
      <c r="E74" s="3">
        <v>285000</v>
      </c>
      <c r="F74">
        <v>2008</v>
      </c>
    </row>
    <row r="75" spans="1:7" x14ac:dyDescent="0.2">
      <c r="A75" t="s">
        <v>27</v>
      </c>
      <c r="B75" t="str">
        <f t="shared" si="1"/>
        <v>Donors Capital Fund_Independence Institute200750000</v>
      </c>
      <c r="C75" t="s">
        <v>6</v>
      </c>
      <c r="D75" t="s">
        <v>5</v>
      </c>
      <c r="E75" s="3">
        <v>50000</v>
      </c>
      <c r="F75">
        <v>2007</v>
      </c>
    </row>
    <row r="76" spans="1:7" x14ac:dyDescent="0.2">
      <c r="A76" t="s">
        <v>27</v>
      </c>
      <c r="B76" t="str">
        <f t="shared" si="1"/>
        <v>Donors Capital Fund_Independence Institute2005200000</v>
      </c>
      <c r="C76" t="s">
        <v>6</v>
      </c>
      <c r="D76" t="s">
        <v>5</v>
      </c>
      <c r="E76" s="3">
        <v>200000</v>
      </c>
      <c r="F76">
        <v>2005</v>
      </c>
    </row>
    <row r="77" spans="1:7" x14ac:dyDescent="0.2">
      <c r="A77">
        <v>990</v>
      </c>
      <c r="B77" t="str">
        <f t="shared" si="1"/>
        <v>DonorsTrust_Independence Institute20171500</v>
      </c>
      <c r="C77" t="s">
        <v>7</v>
      </c>
      <c r="D77" t="s">
        <v>5</v>
      </c>
      <c r="E77" s="3">
        <v>1500</v>
      </c>
      <c r="F77">
        <v>2017</v>
      </c>
      <c r="G77" t="s">
        <v>36</v>
      </c>
    </row>
    <row r="78" spans="1:7" x14ac:dyDescent="0.2">
      <c r="A78">
        <v>990</v>
      </c>
      <c r="B78" t="str">
        <f t="shared" si="1"/>
        <v>DonorsTrust_Independence Institute20173500</v>
      </c>
      <c r="C78" t="s">
        <v>7</v>
      </c>
      <c r="D78" t="s">
        <v>5</v>
      </c>
      <c r="E78" s="3">
        <v>3500</v>
      </c>
      <c r="F78">
        <v>2017</v>
      </c>
      <c r="G78" t="s">
        <v>36</v>
      </c>
    </row>
    <row r="79" spans="1:7" x14ac:dyDescent="0.2">
      <c r="A79">
        <v>990</v>
      </c>
      <c r="B79" t="str">
        <f t="shared" si="1"/>
        <v>DonorsTrust_Independence Institute20171000</v>
      </c>
      <c r="C79" t="s">
        <v>7</v>
      </c>
      <c r="D79" t="s">
        <v>5</v>
      </c>
      <c r="E79" s="3">
        <v>1000</v>
      </c>
      <c r="F79">
        <v>2017</v>
      </c>
      <c r="G79" t="s">
        <v>36</v>
      </c>
    </row>
    <row r="80" spans="1:7" x14ac:dyDescent="0.2">
      <c r="A80">
        <v>990</v>
      </c>
      <c r="B80" t="str">
        <f t="shared" si="1"/>
        <v>DonorsTrust_Independence Institute201719801.98</v>
      </c>
      <c r="C80" t="s">
        <v>7</v>
      </c>
      <c r="D80" t="s">
        <v>5</v>
      </c>
      <c r="E80" s="3">
        <v>19801.98</v>
      </c>
      <c r="F80">
        <v>2017</v>
      </c>
      <c r="G80" t="s">
        <v>36</v>
      </c>
    </row>
    <row r="81" spans="1:7" x14ac:dyDescent="0.2">
      <c r="A81">
        <v>990</v>
      </c>
      <c r="B81" t="str">
        <f t="shared" si="1"/>
        <v>DonorsTrust_Independence Institute20161000</v>
      </c>
      <c r="C81" t="s">
        <v>7</v>
      </c>
      <c r="D81" t="s">
        <v>5</v>
      </c>
      <c r="E81" s="3">
        <v>1000</v>
      </c>
      <c r="F81">
        <v>2016</v>
      </c>
      <c r="G81" t="s">
        <v>36</v>
      </c>
    </row>
    <row r="82" spans="1:7" x14ac:dyDescent="0.2">
      <c r="A82">
        <v>990</v>
      </c>
      <c r="B82" t="str">
        <f t="shared" si="1"/>
        <v>DonorsTrust_Independence Institute201630000</v>
      </c>
      <c r="C82" t="s">
        <v>7</v>
      </c>
      <c r="D82" t="s">
        <v>5</v>
      </c>
      <c r="E82" s="3">
        <v>30000</v>
      </c>
      <c r="F82">
        <v>2016</v>
      </c>
      <c r="G82" t="s">
        <v>36</v>
      </c>
    </row>
    <row r="83" spans="1:7" x14ac:dyDescent="0.2">
      <c r="A83">
        <v>990</v>
      </c>
      <c r="B83" t="str">
        <f t="shared" si="1"/>
        <v>DonorsTrust_Independence Institute201695000</v>
      </c>
      <c r="C83" t="s">
        <v>7</v>
      </c>
      <c r="D83" t="s">
        <v>5</v>
      </c>
      <c r="E83" s="3">
        <v>95000</v>
      </c>
      <c r="F83">
        <v>2016</v>
      </c>
      <c r="G83" t="s">
        <v>36</v>
      </c>
    </row>
    <row r="84" spans="1:7" x14ac:dyDescent="0.2">
      <c r="A84">
        <v>990</v>
      </c>
      <c r="B84" t="str">
        <f t="shared" si="1"/>
        <v>DonorsTrust_Independence Institute201613146.59</v>
      </c>
      <c r="C84" t="s">
        <v>7</v>
      </c>
      <c r="D84" t="s">
        <v>5</v>
      </c>
      <c r="E84" s="3">
        <v>13146.59</v>
      </c>
      <c r="F84">
        <v>2016</v>
      </c>
      <c r="G84" t="s">
        <v>36</v>
      </c>
    </row>
    <row r="85" spans="1:7" x14ac:dyDescent="0.2">
      <c r="A85">
        <v>990</v>
      </c>
      <c r="B85" t="str">
        <f t="shared" ref="B85:B116" si="2">C85&amp;"_"&amp;D85&amp;F85&amp;E85</f>
        <v>DonorsTrust_Independence Institute20165234.87</v>
      </c>
      <c r="C85" t="s">
        <v>7</v>
      </c>
      <c r="D85" t="s">
        <v>5</v>
      </c>
      <c r="E85" s="3">
        <v>5234.87</v>
      </c>
      <c r="F85">
        <v>2016</v>
      </c>
      <c r="G85" t="s">
        <v>36</v>
      </c>
    </row>
    <row r="86" spans="1:7" x14ac:dyDescent="0.2">
      <c r="A86" t="s">
        <v>27</v>
      </c>
      <c r="B86" t="str">
        <f t="shared" si="2"/>
        <v>DonorsTrust_Independence Institute20141500</v>
      </c>
      <c r="C86" t="s">
        <v>7</v>
      </c>
      <c r="D86" t="s">
        <v>5</v>
      </c>
      <c r="E86" s="3">
        <v>1500</v>
      </c>
      <c r="F86">
        <v>2014</v>
      </c>
    </row>
    <row r="87" spans="1:7" x14ac:dyDescent="0.2">
      <c r="A87" t="s">
        <v>27</v>
      </c>
      <c r="B87" t="str">
        <f t="shared" si="2"/>
        <v>DonorsTrust_Independence Institute201420000</v>
      </c>
      <c r="C87" t="s">
        <v>7</v>
      </c>
      <c r="D87" t="s">
        <v>5</v>
      </c>
      <c r="E87" s="3">
        <v>20000</v>
      </c>
      <c r="F87">
        <v>2014</v>
      </c>
    </row>
    <row r="88" spans="1:7" x14ac:dyDescent="0.2">
      <c r="A88" t="s">
        <v>27</v>
      </c>
      <c r="B88" t="str">
        <f t="shared" si="2"/>
        <v>DonorsTrust_Independence Institute2013100000</v>
      </c>
      <c r="C88" t="s">
        <v>7</v>
      </c>
      <c r="D88" t="s">
        <v>5</v>
      </c>
      <c r="E88" s="3">
        <v>100000</v>
      </c>
      <c r="F88">
        <v>2013</v>
      </c>
    </row>
    <row r="89" spans="1:7" x14ac:dyDescent="0.2">
      <c r="A89" t="s">
        <v>27</v>
      </c>
      <c r="B89" t="str">
        <f t="shared" si="2"/>
        <v>DonorsTrust_Independence Institute20131500</v>
      </c>
      <c r="C89" t="s">
        <v>7</v>
      </c>
      <c r="D89" t="s">
        <v>5</v>
      </c>
      <c r="E89" s="3">
        <v>1500</v>
      </c>
      <c r="F89">
        <v>2013</v>
      </c>
    </row>
    <row r="90" spans="1:7" x14ac:dyDescent="0.2">
      <c r="A90" t="s">
        <v>27</v>
      </c>
      <c r="B90" t="str">
        <f t="shared" si="2"/>
        <v>DonorsTrust_Independence Institute2013219716</v>
      </c>
      <c r="C90" t="s">
        <v>7</v>
      </c>
      <c r="D90" t="s">
        <v>5</v>
      </c>
      <c r="E90" s="3">
        <v>219716</v>
      </c>
      <c r="F90">
        <v>2013</v>
      </c>
    </row>
    <row r="91" spans="1:7" x14ac:dyDescent="0.2">
      <c r="A91" t="s">
        <v>27</v>
      </c>
      <c r="B91" t="str">
        <f t="shared" si="2"/>
        <v>DonorsTrust_Independence Institute20121000</v>
      </c>
      <c r="C91" t="s">
        <v>7</v>
      </c>
      <c r="D91" t="s">
        <v>5</v>
      </c>
      <c r="E91" s="3">
        <v>1000</v>
      </c>
      <c r="F91">
        <v>2012</v>
      </c>
    </row>
    <row r="92" spans="1:7" x14ac:dyDescent="0.2">
      <c r="A92" t="s">
        <v>27</v>
      </c>
      <c r="B92" t="str">
        <f t="shared" si="2"/>
        <v>DonorsTrust_Independence Institute2012100000</v>
      </c>
      <c r="C92" t="s">
        <v>7</v>
      </c>
      <c r="D92" t="s">
        <v>5</v>
      </c>
      <c r="E92" s="3">
        <v>100000</v>
      </c>
      <c r="F92">
        <v>2012</v>
      </c>
    </row>
    <row r="93" spans="1:7" x14ac:dyDescent="0.2">
      <c r="A93" t="s">
        <v>27</v>
      </c>
      <c r="B93" t="str">
        <f t="shared" si="2"/>
        <v>DonorsTrust_Independence Institute2012150</v>
      </c>
      <c r="C93" t="s">
        <v>7</v>
      </c>
      <c r="D93" t="s">
        <v>5</v>
      </c>
      <c r="E93" s="3">
        <v>150</v>
      </c>
      <c r="F93">
        <v>2012</v>
      </c>
    </row>
    <row r="94" spans="1:7" x14ac:dyDescent="0.2">
      <c r="A94" t="s">
        <v>27</v>
      </c>
      <c r="B94" t="str">
        <f t="shared" si="2"/>
        <v>DonorsTrust_Independence Institute2012150000</v>
      </c>
      <c r="C94" t="s">
        <v>7</v>
      </c>
      <c r="D94" t="s">
        <v>5</v>
      </c>
      <c r="E94" s="3">
        <v>150000</v>
      </c>
      <c r="F94">
        <v>2012</v>
      </c>
    </row>
    <row r="95" spans="1:7" x14ac:dyDescent="0.2">
      <c r="A95" t="s">
        <v>27</v>
      </c>
      <c r="B95" t="str">
        <f t="shared" si="2"/>
        <v>DonorsTrust_Independence Institute20111000</v>
      </c>
      <c r="C95" t="s">
        <v>7</v>
      </c>
      <c r="D95" t="s">
        <v>5</v>
      </c>
      <c r="E95" s="3">
        <v>1000</v>
      </c>
      <c r="F95">
        <v>2011</v>
      </c>
    </row>
    <row r="96" spans="1:7" x14ac:dyDescent="0.2">
      <c r="A96" t="s">
        <v>27</v>
      </c>
      <c r="B96" t="str">
        <f t="shared" si="2"/>
        <v>DonorsTrust_Independence Institute2011100000</v>
      </c>
      <c r="C96" t="s">
        <v>7</v>
      </c>
      <c r="D96" t="s">
        <v>5</v>
      </c>
      <c r="E96" s="3">
        <v>100000</v>
      </c>
      <c r="F96">
        <v>2011</v>
      </c>
    </row>
    <row r="97" spans="1:7" x14ac:dyDescent="0.2">
      <c r="A97" t="s">
        <v>27</v>
      </c>
      <c r="B97" t="str">
        <f t="shared" si="2"/>
        <v>DonorsTrust_Independence Institute2011100000</v>
      </c>
      <c r="C97" t="s">
        <v>7</v>
      </c>
      <c r="D97" t="s">
        <v>5</v>
      </c>
      <c r="E97" s="3">
        <v>100000</v>
      </c>
      <c r="F97">
        <v>2011</v>
      </c>
    </row>
    <row r="98" spans="1:7" x14ac:dyDescent="0.2">
      <c r="A98" t="s">
        <v>27</v>
      </c>
      <c r="B98" t="str">
        <f t="shared" si="2"/>
        <v>DonorsTrust_Independence Institute20101000</v>
      </c>
      <c r="C98" t="s">
        <v>7</v>
      </c>
      <c r="D98" t="s">
        <v>5</v>
      </c>
      <c r="E98" s="3">
        <v>1000</v>
      </c>
      <c r="F98">
        <v>2010</v>
      </c>
    </row>
    <row r="99" spans="1:7" x14ac:dyDescent="0.2">
      <c r="A99" t="s">
        <v>27</v>
      </c>
      <c r="B99" t="str">
        <f t="shared" si="2"/>
        <v>Dunn's Foundation for the Advancement of Right Thinking_Independence Institute20135000</v>
      </c>
      <c r="C99" t="s">
        <v>10</v>
      </c>
      <c r="D99" t="s">
        <v>5</v>
      </c>
      <c r="E99" s="3">
        <v>5000</v>
      </c>
      <c r="F99">
        <v>2013</v>
      </c>
    </row>
    <row r="100" spans="1:7" x14ac:dyDescent="0.2">
      <c r="A100" t="s">
        <v>27</v>
      </c>
      <c r="B100" t="str">
        <f t="shared" si="2"/>
        <v>Franklin Center for Government &amp; Public Integrity_Independence Institute20126750</v>
      </c>
      <c r="C100" t="s">
        <v>37</v>
      </c>
      <c r="D100" t="s">
        <v>5</v>
      </c>
      <c r="E100" s="3">
        <v>6750</v>
      </c>
      <c r="F100">
        <v>2012</v>
      </c>
    </row>
    <row r="101" spans="1:7" x14ac:dyDescent="0.2">
      <c r="A101" t="s">
        <v>27</v>
      </c>
      <c r="B101" t="str">
        <f t="shared" si="2"/>
        <v>Friedman Foundation For Educational Choice_Independence Institute20071000</v>
      </c>
      <c r="C101" t="s">
        <v>21</v>
      </c>
      <c r="D101" t="s">
        <v>5</v>
      </c>
      <c r="E101" s="3">
        <v>1000</v>
      </c>
      <c r="F101">
        <v>2007</v>
      </c>
    </row>
    <row r="102" spans="1:7" x14ac:dyDescent="0.2">
      <c r="A102">
        <v>990</v>
      </c>
      <c r="B102" t="str">
        <f t="shared" si="2"/>
        <v>Jaquelin Hume Foundation_Independence Institute201340000</v>
      </c>
      <c r="C102" t="s">
        <v>15</v>
      </c>
      <c r="D102" t="s">
        <v>5</v>
      </c>
      <c r="E102" s="3">
        <v>40000</v>
      </c>
      <c r="F102">
        <v>2013</v>
      </c>
      <c r="G102" t="s">
        <v>36</v>
      </c>
    </row>
    <row r="103" spans="1:7" x14ac:dyDescent="0.2">
      <c r="A103" t="s">
        <v>27</v>
      </c>
      <c r="B103" t="str">
        <f t="shared" si="2"/>
        <v>Jaquelin Hume Foundation_Independence Institute201250000</v>
      </c>
      <c r="C103" t="s">
        <v>15</v>
      </c>
      <c r="D103" t="s">
        <v>5</v>
      </c>
      <c r="E103" s="3">
        <v>50000</v>
      </c>
      <c r="F103">
        <v>2012</v>
      </c>
    </row>
    <row r="104" spans="1:7" x14ac:dyDescent="0.2">
      <c r="A104" t="s">
        <v>27</v>
      </c>
      <c r="B104" t="str">
        <f t="shared" si="2"/>
        <v>Jaquelin Hume Foundation_Independence Institute201140000</v>
      </c>
      <c r="C104" t="s">
        <v>15</v>
      </c>
      <c r="D104" t="s">
        <v>5</v>
      </c>
      <c r="E104" s="3">
        <v>40000</v>
      </c>
      <c r="F104">
        <v>2011</v>
      </c>
    </row>
    <row r="105" spans="1:7" x14ac:dyDescent="0.2">
      <c r="A105" t="s">
        <v>27</v>
      </c>
      <c r="B105" t="str">
        <f t="shared" si="2"/>
        <v>Jaquelin Hume Foundation_Independence Institute201050000</v>
      </c>
      <c r="C105" t="s">
        <v>15</v>
      </c>
      <c r="D105" t="s">
        <v>5</v>
      </c>
      <c r="E105" s="3">
        <v>50000</v>
      </c>
      <c r="F105">
        <v>2010</v>
      </c>
    </row>
    <row r="106" spans="1:7" x14ac:dyDescent="0.2">
      <c r="A106" t="s">
        <v>27</v>
      </c>
      <c r="B106" t="str">
        <f t="shared" si="2"/>
        <v>Jaquelin Hume Foundation_Independence Institute200850000</v>
      </c>
      <c r="C106" t="s">
        <v>15</v>
      </c>
      <c r="D106" t="s">
        <v>5</v>
      </c>
      <c r="E106" s="3">
        <v>50000</v>
      </c>
      <c r="F106">
        <v>2008</v>
      </c>
    </row>
    <row r="107" spans="1:7" x14ac:dyDescent="0.2">
      <c r="A107" t="s">
        <v>27</v>
      </c>
      <c r="B107" t="str">
        <f t="shared" si="2"/>
        <v>Jaquelin Hume Foundation_Independence Institute2005111661</v>
      </c>
      <c r="C107" t="s">
        <v>15</v>
      </c>
      <c r="D107" t="s">
        <v>5</v>
      </c>
      <c r="E107" s="3">
        <v>111661</v>
      </c>
      <c r="F107">
        <v>2005</v>
      </c>
    </row>
    <row r="108" spans="1:7" x14ac:dyDescent="0.2">
      <c r="A108" t="s">
        <v>27</v>
      </c>
      <c r="B108" t="str">
        <f t="shared" si="2"/>
        <v>Jaquelin Hume Foundation_Independence Institute200481250</v>
      </c>
      <c r="C108" t="s">
        <v>15</v>
      </c>
      <c r="D108" t="s">
        <v>5</v>
      </c>
      <c r="E108" s="3">
        <v>81250</v>
      </c>
      <c r="F108">
        <v>2004</v>
      </c>
    </row>
    <row r="109" spans="1:7" x14ac:dyDescent="0.2">
      <c r="A109" t="s">
        <v>27</v>
      </c>
      <c r="B109" t="str">
        <f t="shared" si="2"/>
        <v>Jaquelin Hume Foundation_Independence Institute200350000</v>
      </c>
      <c r="C109" t="s">
        <v>15</v>
      </c>
      <c r="D109" t="s">
        <v>5</v>
      </c>
      <c r="E109" s="3">
        <v>50000</v>
      </c>
      <c r="F109">
        <v>2003</v>
      </c>
    </row>
    <row r="110" spans="1:7" x14ac:dyDescent="0.2">
      <c r="A110" t="s">
        <v>27</v>
      </c>
      <c r="B110" t="str">
        <f t="shared" si="2"/>
        <v>Jaquelin Hume Foundation_Independence Institute200240000</v>
      </c>
      <c r="C110" t="s">
        <v>15</v>
      </c>
      <c r="D110" t="s">
        <v>5</v>
      </c>
      <c r="E110" s="3">
        <v>40000</v>
      </c>
      <c r="F110">
        <v>2002</v>
      </c>
    </row>
    <row r="111" spans="1:7" x14ac:dyDescent="0.2">
      <c r="A111" t="s">
        <v>27</v>
      </c>
      <c r="B111" t="str">
        <f t="shared" si="2"/>
        <v>Jaquelin Hume Foundation_Independence Institute200135000</v>
      </c>
      <c r="C111" t="s">
        <v>15</v>
      </c>
      <c r="D111" t="s">
        <v>5</v>
      </c>
      <c r="E111" s="3">
        <v>35000</v>
      </c>
      <c r="F111">
        <v>2001</v>
      </c>
    </row>
    <row r="112" spans="1:7" x14ac:dyDescent="0.2">
      <c r="A112" t="s">
        <v>27</v>
      </c>
      <c r="B112" t="str">
        <f t="shared" si="2"/>
        <v>Jaquelin Hume Foundation_Independence Institute200030000</v>
      </c>
      <c r="C112" t="s">
        <v>15</v>
      </c>
      <c r="D112" t="s">
        <v>5</v>
      </c>
      <c r="E112" s="3">
        <v>30000</v>
      </c>
      <c r="F112">
        <v>2000</v>
      </c>
    </row>
    <row r="113" spans="1:7" x14ac:dyDescent="0.2">
      <c r="A113" t="s">
        <v>27</v>
      </c>
      <c r="B113" t="str">
        <f t="shared" si="2"/>
        <v>JM Foundation_Independence Institute200920000</v>
      </c>
      <c r="C113" t="s">
        <v>19</v>
      </c>
      <c r="D113" t="s">
        <v>5</v>
      </c>
      <c r="E113" s="3">
        <v>20000</v>
      </c>
      <c r="F113">
        <v>2009</v>
      </c>
    </row>
    <row r="114" spans="1:7" x14ac:dyDescent="0.2">
      <c r="A114" t="s">
        <v>27</v>
      </c>
      <c r="B114" t="str">
        <f t="shared" si="2"/>
        <v>JM Foundation_Independence Institute200720000</v>
      </c>
      <c r="C114" t="s">
        <v>19</v>
      </c>
      <c r="D114" t="s">
        <v>5</v>
      </c>
      <c r="E114" s="3">
        <v>20000</v>
      </c>
      <c r="F114">
        <v>2007</v>
      </c>
    </row>
    <row r="115" spans="1:7" x14ac:dyDescent="0.2">
      <c r="A115" t="s">
        <v>27</v>
      </c>
      <c r="B115" t="str">
        <f t="shared" si="2"/>
        <v>JM Foundation_Independence Institute200520000</v>
      </c>
      <c r="C115" t="s">
        <v>19</v>
      </c>
      <c r="D115" t="s">
        <v>5</v>
      </c>
      <c r="E115" s="3">
        <v>20000</v>
      </c>
      <c r="F115">
        <v>2005</v>
      </c>
    </row>
    <row r="116" spans="1:7" x14ac:dyDescent="0.2">
      <c r="A116" t="s">
        <v>27</v>
      </c>
      <c r="B116" t="str">
        <f t="shared" si="2"/>
        <v>JM Foundation_Independence Institute200125000</v>
      </c>
      <c r="C116" t="s">
        <v>19</v>
      </c>
      <c r="D116" t="s">
        <v>5</v>
      </c>
      <c r="E116" s="3">
        <v>25000</v>
      </c>
      <c r="F116">
        <v>2001</v>
      </c>
    </row>
    <row r="117" spans="1:7" x14ac:dyDescent="0.2">
      <c r="A117" t="s">
        <v>27</v>
      </c>
      <c r="B117" t="str">
        <f t="shared" ref="B117:B148" si="3">C117&amp;"_"&amp;D117&amp;F117&amp;E117</f>
        <v>JM Foundation_Independence Institute199710000</v>
      </c>
      <c r="C117" t="s">
        <v>19</v>
      </c>
      <c r="D117" t="s">
        <v>5</v>
      </c>
      <c r="E117" s="3">
        <v>10000</v>
      </c>
      <c r="F117">
        <v>1997</v>
      </c>
    </row>
    <row r="118" spans="1:7" x14ac:dyDescent="0.2">
      <c r="A118">
        <v>990</v>
      </c>
      <c r="B118" t="str">
        <f t="shared" si="3"/>
        <v>National Christian Charitable Foundation_Independence Institute201551500</v>
      </c>
      <c r="C118" t="s">
        <v>9</v>
      </c>
      <c r="D118" t="s">
        <v>5</v>
      </c>
      <c r="E118" s="3">
        <v>51500</v>
      </c>
      <c r="F118">
        <v>2015</v>
      </c>
      <c r="G118" t="s">
        <v>36</v>
      </c>
    </row>
    <row r="119" spans="1:7" x14ac:dyDescent="0.2">
      <c r="A119" t="s">
        <v>27</v>
      </c>
      <c r="B119" t="str">
        <f t="shared" si="3"/>
        <v>National Christian Charitable Foundation_Independence Institute20141000</v>
      </c>
      <c r="C119" t="s">
        <v>9</v>
      </c>
      <c r="D119" t="s">
        <v>5</v>
      </c>
      <c r="E119" s="3">
        <v>1000</v>
      </c>
      <c r="F119">
        <v>2014</v>
      </c>
    </row>
    <row r="120" spans="1:7" x14ac:dyDescent="0.2">
      <c r="A120" t="s">
        <v>27</v>
      </c>
      <c r="B120" t="str">
        <f t="shared" si="3"/>
        <v>National Christian Charitable Foundation_Independence Institute2013143000</v>
      </c>
      <c r="C120" t="s">
        <v>9</v>
      </c>
      <c r="D120" t="s">
        <v>5</v>
      </c>
      <c r="E120" s="3">
        <v>143000</v>
      </c>
      <c r="F120">
        <v>2013</v>
      </c>
    </row>
    <row r="121" spans="1:7" x14ac:dyDescent="0.2">
      <c r="A121" t="s">
        <v>27</v>
      </c>
      <c r="B121" t="str">
        <f t="shared" si="3"/>
        <v>National Christian Charitable Foundation_Independence Institute201250000</v>
      </c>
      <c r="C121" t="s">
        <v>9</v>
      </c>
      <c r="D121" t="s">
        <v>5</v>
      </c>
      <c r="E121" s="3">
        <v>50000</v>
      </c>
      <c r="F121">
        <v>2012</v>
      </c>
    </row>
    <row r="122" spans="1:7" x14ac:dyDescent="0.2">
      <c r="A122">
        <v>990</v>
      </c>
      <c r="B122" t="str">
        <f t="shared" si="3"/>
        <v>National Christian Charitable Foundation_Independence Institute201025000</v>
      </c>
      <c r="C122" t="s">
        <v>9</v>
      </c>
      <c r="D122" t="s">
        <v>5</v>
      </c>
      <c r="E122" s="3">
        <v>25000</v>
      </c>
      <c r="F122">
        <v>2010</v>
      </c>
      <c r="G122" t="s">
        <v>36</v>
      </c>
    </row>
    <row r="123" spans="1:7" x14ac:dyDescent="0.2">
      <c r="A123">
        <v>990</v>
      </c>
      <c r="B123" t="str">
        <f t="shared" si="3"/>
        <v>National Christian Charitable Foundation_Independence Institute200810000</v>
      </c>
      <c r="C123" t="s">
        <v>9</v>
      </c>
      <c r="D123" t="s">
        <v>5</v>
      </c>
      <c r="E123" s="3">
        <v>10000</v>
      </c>
      <c r="F123">
        <v>2008</v>
      </c>
      <c r="G123" t="s">
        <v>36</v>
      </c>
    </row>
    <row r="124" spans="1:7" x14ac:dyDescent="0.2">
      <c r="A124">
        <v>990</v>
      </c>
      <c r="B124" t="str">
        <f t="shared" si="3"/>
        <v>National Philanthropic Trust_Independence Institute201325000</v>
      </c>
      <c r="C124" t="s">
        <v>67</v>
      </c>
      <c r="D124" t="s">
        <v>5</v>
      </c>
      <c r="E124" s="3">
        <v>25000</v>
      </c>
      <c r="F124">
        <v>2013</v>
      </c>
      <c r="G124" t="s">
        <v>36</v>
      </c>
    </row>
    <row r="125" spans="1:7" x14ac:dyDescent="0.2">
      <c r="A125">
        <v>990</v>
      </c>
      <c r="B125" t="str">
        <f t="shared" si="3"/>
        <v>National Rifle Association Foundation_Independence Institute2016241000</v>
      </c>
      <c r="C125" t="s">
        <v>8</v>
      </c>
      <c r="D125" t="s">
        <v>5</v>
      </c>
      <c r="E125" s="3">
        <v>241000</v>
      </c>
      <c r="F125">
        <v>2016</v>
      </c>
      <c r="G125" t="s">
        <v>36</v>
      </c>
    </row>
    <row r="126" spans="1:7" x14ac:dyDescent="0.2">
      <c r="A126">
        <v>990</v>
      </c>
      <c r="B126" t="str">
        <f t="shared" si="3"/>
        <v>National Rifle Association Foundation_Independence Institute2015231000</v>
      </c>
      <c r="C126" t="s">
        <v>8</v>
      </c>
      <c r="D126" t="s">
        <v>5</v>
      </c>
      <c r="E126" s="3">
        <v>231000</v>
      </c>
      <c r="F126">
        <v>2015</v>
      </c>
      <c r="G126" t="s">
        <v>36</v>
      </c>
    </row>
    <row r="127" spans="1:7" x14ac:dyDescent="0.2">
      <c r="A127" t="s">
        <v>27</v>
      </c>
      <c r="B127" t="str">
        <f t="shared" si="3"/>
        <v>National Rifle Association Foundation_Independence Institute2014225000</v>
      </c>
      <c r="C127" t="s">
        <v>8</v>
      </c>
      <c r="D127" t="s">
        <v>5</v>
      </c>
      <c r="E127" s="3">
        <v>225000</v>
      </c>
      <c r="F127">
        <v>2014</v>
      </c>
    </row>
    <row r="128" spans="1:7" x14ac:dyDescent="0.2">
      <c r="A128" t="s">
        <v>27</v>
      </c>
      <c r="B128" t="str">
        <f t="shared" si="3"/>
        <v>National Rifle Association Foundation_Independence Institute2013212500</v>
      </c>
      <c r="C128" t="s">
        <v>8</v>
      </c>
      <c r="D128" t="s">
        <v>5</v>
      </c>
      <c r="E128" s="3">
        <v>212500</v>
      </c>
      <c r="F128">
        <v>2013</v>
      </c>
    </row>
    <row r="129" spans="1:8" x14ac:dyDescent="0.2">
      <c r="A129">
        <v>990</v>
      </c>
      <c r="B129" t="str">
        <f t="shared" si="3"/>
        <v>National Rifle Association Foundation_Independence Institute200337875</v>
      </c>
      <c r="C129" t="s">
        <v>8</v>
      </c>
      <c r="D129" t="s">
        <v>5</v>
      </c>
      <c r="E129" s="3">
        <v>37875</v>
      </c>
      <c r="F129">
        <v>2003</v>
      </c>
      <c r="G129" t="s">
        <v>36</v>
      </c>
    </row>
    <row r="130" spans="1:8" x14ac:dyDescent="0.2">
      <c r="A130">
        <v>990</v>
      </c>
      <c r="B130" t="str">
        <f t="shared" si="3"/>
        <v>National Rifle Association Foundation_Independence Institute2001102750</v>
      </c>
      <c r="C130" t="s">
        <v>8</v>
      </c>
      <c r="D130" t="s">
        <v>5</v>
      </c>
      <c r="E130" s="3">
        <v>102750</v>
      </c>
      <c r="F130">
        <v>2001</v>
      </c>
      <c r="G130" t="s">
        <v>36</v>
      </c>
    </row>
    <row r="131" spans="1:8" x14ac:dyDescent="0.2">
      <c r="A131">
        <v>990</v>
      </c>
      <c r="B131" t="str">
        <f t="shared" si="3"/>
        <v>Pew Charitable Trusts_Independence Institute201140000</v>
      </c>
      <c r="C131" t="s">
        <v>68</v>
      </c>
      <c r="D131" t="s">
        <v>5</v>
      </c>
      <c r="E131" s="3">
        <v>40000</v>
      </c>
      <c r="F131">
        <v>2011</v>
      </c>
      <c r="G131" t="s">
        <v>36</v>
      </c>
    </row>
    <row r="132" spans="1:8" x14ac:dyDescent="0.2">
      <c r="A132">
        <v>990</v>
      </c>
      <c r="B132" t="str">
        <f t="shared" si="3"/>
        <v>Ruth &amp; Lovett Peters Foundation_Independence Institute201450000</v>
      </c>
      <c r="C132" t="s">
        <v>35</v>
      </c>
      <c r="D132" t="s">
        <v>5</v>
      </c>
      <c r="E132" s="3">
        <v>50000</v>
      </c>
      <c r="F132">
        <v>2014</v>
      </c>
      <c r="G132" t="s">
        <v>36</v>
      </c>
    </row>
    <row r="133" spans="1:8" x14ac:dyDescent="0.2">
      <c r="A133" t="s">
        <v>27</v>
      </c>
      <c r="B133" t="str">
        <f t="shared" si="3"/>
        <v>Ruth &amp; Lovett Peters Foundation_Independence Institute200725000</v>
      </c>
      <c r="C133" t="s">
        <v>35</v>
      </c>
      <c r="D133" t="s">
        <v>5</v>
      </c>
      <c r="E133" s="3">
        <v>25000</v>
      </c>
      <c r="F133">
        <v>2007</v>
      </c>
    </row>
    <row r="134" spans="1:8" x14ac:dyDescent="0.2">
      <c r="A134" t="s">
        <v>27</v>
      </c>
      <c r="B134" t="str">
        <f t="shared" si="3"/>
        <v>Ruth &amp; Lovett Peters Foundation_Independence Institute200620000</v>
      </c>
      <c r="C134" t="s">
        <v>35</v>
      </c>
      <c r="D134" t="s">
        <v>5</v>
      </c>
      <c r="E134" s="3">
        <v>20000</v>
      </c>
      <c r="F134">
        <v>2006</v>
      </c>
    </row>
    <row r="135" spans="1:8" x14ac:dyDescent="0.2">
      <c r="A135" t="s">
        <v>27</v>
      </c>
      <c r="B135" t="str">
        <f t="shared" si="3"/>
        <v>Ruth &amp; Lovett Peters Foundation_Independence Institute200557000</v>
      </c>
      <c r="C135" t="s">
        <v>35</v>
      </c>
      <c r="D135" t="s">
        <v>5</v>
      </c>
      <c r="E135" s="3">
        <v>57000</v>
      </c>
      <c r="F135">
        <v>2005</v>
      </c>
    </row>
    <row r="136" spans="1:8" x14ac:dyDescent="0.2">
      <c r="A136">
        <v>990</v>
      </c>
      <c r="B136" t="str">
        <f t="shared" si="3"/>
        <v>Schwab Charitable Fund_Independence Institute201420025</v>
      </c>
      <c r="C136" t="s">
        <v>69</v>
      </c>
      <c r="D136" t="s">
        <v>5</v>
      </c>
      <c r="E136" s="3">
        <v>20025</v>
      </c>
      <c r="F136">
        <v>2014</v>
      </c>
      <c r="G136" t="s">
        <v>36</v>
      </c>
    </row>
    <row r="137" spans="1:8" x14ac:dyDescent="0.2">
      <c r="A137">
        <v>990</v>
      </c>
      <c r="B137" t="str">
        <f t="shared" si="3"/>
        <v>Schwab Charitable Fund_Independence Institute201312450</v>
      </c>
      <c r="C137" t="s">
        <v>69</v>
      </c>
      <c r="D137" t="s">
        <v>5</v>
      </c>
      <c r="E137" s="3">
        <v>12450</v>
      </c>
      <c r="F137">
        <v>2013</v>
      </c>
      <c r="G137" t="s">
        <v>36</v>
      </c>
    </row>
    <row r="138" spans="1:8" x14ac:dyDescent="0.2">
      <c r="A138">
        <v>990</v>
      </c>
      <c r="B138" t="str">
        <f t="shared" si="3"/>
        <v>Schwab Charitable Fund_Independence Institute20081000</v>
      </c>
      <c r="C138" t="s">
        <v>69</v>
      </c>
      <c r="D138" t="s">
        <v>5</v>
      </c>
      <c r="E138" s="3">
        <v>1000</v>
      </c>
      <c r="F138">
        <v>2008</v>
      </c>
      <c r="G138" t="s">
        <v>36</v>
      </c>
      <c r="H138" t="s">
        <v>70</v>
      </c>
    </row>
    <row r="139" spans="1:8" x14ac:dyDescent="0.2">
      <c r="A139">
        <v>990</v>
      </c>
      <c r="B139" t="str">
        <f t="shared" si="3"/>
        <v>Schwab Charitable Fund_Independence Institute2007250000</v>
      </c>
      <c r="C139" t="s">
        <v>69</v>
      </c>
      <c r="D139" t="s">
        <v>5</v>
      </c>
      <c r="E139" s="3">
        <v>250000</v>
      </c>
      <c r="F139">
        <v>2007</v>
      </c>
      <c r="G139" t="s">
        <v>36</v>
      </c>
      <c r="H139" t="s">
        <v>70</v>
      </c>
    </row>
    <row r="140" spans="1:8" x14ac:dyDescent="0.2">
      <c r="A140">
        <v>990</v>
      </c>
      <c r="B140" t="str">
        <f t="shared" si="3"/>
        <v>Schwab Charitable Fund_Independence Institute2007200</v>
      </c>
      <c r="C140" t="s">
        <v>69</v>
      </c>
      <c r="D140" t="s">
        <v>5</v>
      </c>
      <c r="E140" s="3">
        <v>200</v>
      </c>
      <c r="F140">
        <v>2007</v>
      </c>
      <c r="G140" t="s">
        <v>36</v>
      </c>
      <c r="H140" t="s">
        <v>70</v>
      </c>
    </row>
    <row r="141" spans="1:8" x14ac:dyDescent="0.2">
      <c r="A141">
        <v>990</v>
      </c>
      <c r="B141" t="str">
        <f t="shared" si="3"/>
        <v>Schwab Charitable Fund_Independence Institute200710000</v>
      </c>
      <c r="C141" t="s">
        <v>69</v>
      </c>
      <c r="D141" t="s">
        <v>5</v>
      </c>
      <c r="E141" s="3">
        <v>10000</v>
      </c>
      <c r="F141">
        <v>2007</v>
      </c>
      <c r="G141" t="s">
        <v>36</v>
      </c>
      <c r="H141" t="s">
        <v>71</v>
      </c>
    </row>
    <row r="142" spans="1:8" x14ac:dyDescent="0.2">
      <c r="A142">
        <v>990</v>
      </c>
      <c r="B142" t="str">
        <f t="shared" si="3"/>
        <v>Schwab Charitable Fund_Independence Institute20071000</v>
      </c>
      <c r="C142" t="s">
        <v>69</v>
      </c>
      <c r="D142" t="s">
        <v>5</v>
      </c>
      <c r="E142" s="3">
        <v>1000</v>
      </c>
      <c r="F142">
        <v>2007</v>
      </c>
      <c r="G142" t="s">
        <v>36</v>
      </c>
      <c r="H142" t="s">
        <v>71</v>
      </c>
    </row>
    <row r="143" spans="1:8" x14ac:dyDescent="0.2">
      <c r="A143">
        <v>990</v>
      </c>
      <c r="B143" t="str">
        <f t="shared" si="3"/>
        <v>Schwab Charitable Fund_Independence Institute200610000</v>
      </c>
      <c r="C143" t="s">
        <v>69</v>
      </c>
      <c r="D143" t="s">
        <v>5</v>
      </c>
      <c r="E143" s="3">
        <v>10000</v>
      </c>
      <c r="F143">
        <v>2006</v>
      </c>
      <c r="G143" t="s">
        <v>36</v>
      </c>
      <c r="H143" t="s">
        <v>71</v>
      </c>
    </row>
    <row r="144" spans="1:8" x14ac:dyDescent="0.2">
      <c r="A144" t="s">
        <v>27</v>
      </c>
      <c r="B144" t="str">
        <f t="shared" si="3"/>
        <v>State Policy Network_Independence Institute201472350</v>
      </c>
      <c r="C144" t="s">
        <v>4</v>
      </c>
      <c r="D144" t="s">
        <v>5</v>
      </c>
      <c r="E144" s="3">
        <v>72350</v>
      </c>
      <c r="F144">
        <v>2014</v>
      </c>
    </row>
    <row r="145" spans="1:7" x14ac:dyDescent="0.2">
      <c r="A145" t="s">
        <v>27</v>
      </c>
      <c r="B145" t="str">
        <f t="shared" si="3"/>
        <v>State Policy Network_Independence Institute201325000</v>
      </c>
      <c r="C145" t="s">
        <v>4</v>
      </c>
      <c r="D145" t="s">
        <v>5</v>
      </c>
      <c r="E145" s="3">
        <v>25000</v>
      </c>
      <c r="F145">
        <v>2013</v>
      </c>
    </row>
    <row r="146" spans="1:7" x14ac:dyDescent="0.2">
      <c r="A146" t="s">
        <v>27</v>
      </c>
      <c r="B146" t="str">
        <f t="shared" si="3"/>
        <v>State Policy Network_Independence Institute201295000</v>
      </c>
      <c r="C146" t="s">
        <v>4</v>
      </c>
      <c r="D146" t="s">
        <v>5</v>
      </c>
      <c r="E146" s="3">
        <v>95000</v>
      </c>
      <c r="F146">
        <v>2012</v>
      </c>
    </row>
    <row r="147" spans="1:7" x14ac:dyDescent="0.2">
      <c r="A147" t="s">
        <v>27</v>
      </c>
      <c r="B147" t="str">
        <f t="shared" si="3"/>
        <v>State Policy Network_Independence Institute201072500</v>
      </c>
      <c r="C147" t="s">
        <v>4</v>
      </c>
      <c r="D147" t="s">
        <v>5</v>
      </c>
      <c r="E147" s="3">
        <v>72500</v>
      </c>
      <c r="F147">
        <v>2010</v>
      </c>
    </row>
    <row r="148" spans="1:7" x14ac:dyDescent="0.2">
      <c r="A148" t="s">
        <v>27</v>
      </c>
      <c r="B148" t="str">
        <f t="shared" si="3"/>
        <v>State Policy Network_Independence Institute20077113</v>
      </c>
      <c r="C148" t="s">
        <v>4</v>
      </c>
      <c r="D148" t="s">
        <v>5</v>
      </c>
      <c r="E148" s="3">
        <v>7113</v>
      </c>
      <c r="F148">
        <v>2007</v>
      </c>
    </row>
    <row r="149" spans="1:7" x14ac:dyDescent="0.2">
      <c r="A149" t="s">
        <v>27</v>
      </c>
      <c r="B149" t="str">
        <f t="shared" ref="B149:B180" si="4">C149&amp;"_"&amp;D149&amp;F149&amp;E149</f>
        <v>State Policy Network_Independence Institute200630000</v>
      </c>
      <c r="C149" t="s">
        <v>4</v>
      </c>
      <c r="D149" t="s">
        <v>5</v>
      </c>
      <c r="E149" s="3">
        <v>30000</v>
      </c>
      <c r="F149">
        <v>2006</v>
      </c>
    </row>
    <row r="150" spans="1:7" x14ac:dyDescent="0.2">
      <c r="A150" t="s">
        <v>27</v>
      </c>
      <c r="B150" t="str">
        <f t="shared" si="4"/>
        <v>State Policy Network_Independence Institute20025000</v>
      </c>
      <c r="C150" t="s">
        <v>4</v>
      </c>
      <c r="D150" t="s">
        <v>5</v>
      </c>
      <c r="E150" s="3">
        <v>5000</v>
      </c>
      <c r="F150">
        <v>2002</v>
      </c>
    </row>
    <row r="151" spans="1:7" x14ac:dyDescent="0.2">
      <c r="A151" t="s">
        <v>27</v>
      </c>
      <c r="B151" t="str">
        <f t="shared" si="4"/>
        <v>State Policy Network_Independence Institute20027500</v>
      </c>
      <c r="C151" t="s">
        <v>4</v>
      </c>
      <c r="D151" t="s">
        <v>5</v>
      </c>
      <c r="E151" s="3">
        <v>7500</v>
      </c>
      <c r="F151">
        <v>2002</v>
      </c>
    </row>
    <row r="152" spans="1:7" x14ac:dyDescent="0.2">
      <c r="A152" t="s">
        <v>27</v>
      </c>
      <c r="B152" t="str">
        <f t="shared" si="4"/>
        <v>Tepper Family Foundation_Independence Institute2013100</v>
      </c>
      <c r="C152" t="s">
        <v>11</v>
      </c>
      <c r="D152" t="s">
        <v>5</v>
      </c>
      <c r="E152" s="3">
        <v>100</v>
      </c>
      <c r="F152">
        <v>2013</v>
      </c>
    </row>
    <row r="153" spans="1:7" x14ac:dyDescent="0.2">
      <c r="A153" t="s">
        <v>27</v>
      </c>
      <c r="B153" t="str">
        <f t="shared" si="4"/>
        <v>Tepper Family Foundation_Independence Institute2011600</v>
      </c>
      <c r="C153" t="s">
        <v>11</v>
      </c>
      <c r="D153" t="s">
        <v>5</v>
      </c>
      <c r="E153" s="3">
        <v>600</v>
      </c>
      <c r="F153">
        <v>2011</v>
      </c>
    </row>
    <row r="154" spans="1:7" x14ac:dyDescent="0.2">
      <c r="A154">
        <v>990</v>
      </c>
      <c r="B154" t="str">
        <f t="shared" si="4"/>
        <v>The Lynde and Harry Bradley Foundation_Independence Institute2016100000</v>
      </c>
      <c r="C154" t="s">
        <v>12</v>
      </c>
      <c r="D154" t="s">
        <v>5</v>
      </c>
      <c r="E154" s="3">
        <v>100000</v>
      </c>
      <c r="F154">
        <v>2016</v>
      </c>
      <c r="G154" t="s">
        <v>36</v>
      </c>
    </row>
    <row r="155" spans="1:7" x14ac:dyDescent="0.2">
      <c r="A155">
        <v>990</v>
      </c>
      <c r="B155" t="str">
        <f t="shared" si="4"/>
        <v>The Lynde and Harry Bradley Foundation_Independence Institute2016150000</v>
      </c>
      <c r="C155" t="s">
        <v>12</v>
      </c>
      <c r="D155" t="s">
        <v>5</v>
      </c>
      <c r="E155" s="3">
        <v>150000</v>
      </c>
      <c r="F155">
        <v>2016</v>
      </c>
      <c r="G155" t="s">
        <v>36</v>
      </c>
    </row>
    <row r="156" spans="1:7" x14ac:dyDescent="0.2">
      <c r="A156">
        <v>990</v>
      </c>
      <c r="B156" t="str">
        <f t="shared" si="4"/>
        <v>The Lynde and Harry Bradley Foundation_Independence Institute201660000</v>
      </c>
      <c r="C156" t="s">
        <v>12</v>
      </c>
      <c r="D156" t="s">
        <v>5</v>
      </c>
      <c r="E156" s="3">
        <v>60000</v>
      </c>
      <c r="F156">
        <v>2016</v>
      </c>
      <c r="G156" t="s">
        <v>36</v>
      </c>
    </row>
    <row r="157" spans="1:7" x14ac:dyDescent="0.2">
      <c r="A157">
        <v>990</v>
      </c>
      <c r="B157" t="str">
        <f t="shared" si="4"/>
        <v>The Lynde and Harry Bradley Foundation_Independence Institute201625000</v>
      </c>
      <c r="C157" t="s">
        <v>12</v>
      </c>
      <c r="D157" t="s">
        <v>5</v>
      </c>
      <c r="E157" s="3">
        <v>25000</v>
      </c>
      <c r="F157">
        <v>2016</v>
      </c>
      <c r="G157" t="s">
        <v>36</v>
      </c>
    </row>
    <row r="158" spans="1:7" x14ac:dyDescent="0.2">
      <c r="A158">
        <v>990</v>
      </c>
      <c r="B158" t="str">
        <f t="shared" si="4"/>
        <v>The Lynde and Harry Bradley Foundation_Independence Institute2015100000</v>
      </c>
      <c r="C158" t="s">
        <v>12</v>
      </c>
      <c r="D158" t="s">
        <v>5</v>
      </c>
      <c r="E158" s="3">
        <v>100000</v>
      </c>
      <c r="F158">
        <v>2015</v>
      </c>
      <c r="G158" t="s">
        <v>36</v>
      </c>
    </row>
    <row r="159" spans="1:7" x14ac:dyDescent="0.2">
      <c r="A159">
        <v>990</v>
      </c>
      <c r="B159" t="str">
        <f t="shared" si="4"/>
        <v>The Lynde and Harry Bradley Foundation_Independence Institute201550000</v>
      </c>
      <c r="C159" t="s">
        <v>12</v>
      </c>
      <c r="D159" t="s">
        <v>5</v>
      </c>
      <c r="E159" s="3">
        <v>50000</v>
      </c>
      <c r="F159">
        <v>2015</v>
      </c>
      <c r="G159" t="s">
        <v>36</v>
      </c>
    </row>
    <row r="160" spans="1:7" x14ac:dyDescent="0.2">
      <c r="A160">
        <v>990</v>
      </c>
      <c r="B160" t="str">
        <f t="shared" si="4"/>
        <v>The Lynde and Harry Bradley Foundation_Independence Institute201550000</v>
      </c>
      <c r="C160" t="s">
        <v>12</v>
      </c>
      <c r="D160" t="s">
        <v>5</v>
      </c>
      <c r="E160" s="3">
        <v>50000</v>
      </c>
      <c r="F160">
        <v>2015</v>
      </c>
      <c r="G160" t="s">
        <v>36</v>
      </c>
    </row>
    <row r="161" spans="1:7" x14ac:dyDescent="0.2">
      <c r="A161">
        <v>990</v>
      </c>
      <c r="B161" t="str">
        <f t="shared" si="4"/>
        <v>The Lynde and Harry Bradley Foundation_Independence Institute201450000</v>
      </c>
      <c r="C161" t="s">
        <v>12</v>
      </c>
      <c r="D161" t="s">
        <v>5</v>
      </c>
      <c r="E161" s="3">
        <v>50000</v>
      </c>
      <c r="F161">
        <v>2014</v>
      </c>
      <c r="G161" t="s">
        <v>36</v>
      </c>
    </row>
    <row r="162" spans="1:7" x14ac:dyDescent="0.2">
      <c r="A162" t="s">
        <v>27</v>
      </c>
      <c r="B162" t="str">
        <f t="shared" si="4"/>
        <v>The Lynde and Harry Bradley Foundation_Independence Institute201330000</v>
      </c>
      <c r="C162" t="s">
        <v>12</v>
      </c>
      <c r="D162" t="s">
        <v>5</v>
      </c>
      <c r="E162" s="3">
        <v>30000</v>
      </c>
      <c r="F162">
        <v>2013</v>
      </c>
    </row>
    <row r="163" spans="1:7" x14ac:dyDescent="0.2">
      <c r="A163" t="s">
        <v>27</v>
      </c>
      <c r="B163" t="str">
        <f t="shared" si="4"/>
        <v>The Lynde and Harry Bradley Foundation_Independence Institute201375000</v>
      </c>
      <c r="C163" t="s">
        <v>12</v>
      </c>
      <c r="D163" t="s">
        <v>5</v>
      </c>
      <c r="E163" s="3">
        <v>75000</v>
      </c>
      <c r="F163">
        <v>2013</v>
      </c>
    </row>
    <row r="164" spans="1:7" x14ac:dyDescent="0.2">
      <c r="A164" t="s">
        <v>27</v>
      </c>
      <c r="B164" t="str">
        <f t="shared" si="4"/>
        <v>The Lynde and Harry Bradley Foundation_Independence Institute201225000</v>
      </c>
      <c r="C164" t="s">
        <v>12</v>
      </c>
      <c r="D164" t="s">
        <v>5</v>
      </c>
      <c r="E164" s="3">
        <v>25000</v>
      </c>
      <c r="F164">
        <v>2012</v>
      </c>
    </row>
    <row r="165" spans="1:7" x14ac:dyDescent="0.2">
      <c r="A165" t="s">
        <v>27</v>
      </c>
      <c r="B165" t="str">
        <f t="shared" si="4"/>
        <v>The Lynde and Harry Bradley Foundation_Independence Institute201245000</v>
      </c>
      <c r="C165" t="s">
        <v>12</v>
      </c>
      <c r="D165" t="s">
        <v>5</v>
      </c>
      <c r="E165" s="3">
        <v>45000</v>
      </c>
      <c r="F165">
        <v>2012</v>
      </c>
    </row>
    <row r="166" spans="1:7" x14ac:dyDescent="0.2">
      <c r="A166" t="s">
        <v>27</v>
      </c>
      <c r="B166" t="str">
        <f t="shared" si="4"/>
        <v>The Lynde and Harry Bradley Foundation_Independence Institute201140000</v>
      </c>
      <c r="C166" t="s">
        <v>12</v>
      </c>
      <c r="D166" t="s">
        <v>5</v>
      </c>
      <c r="E166" s="3">
        <v>40000</v>
      </c>
      <c r="F166">
        <v>2011</v>
      </c>
    </row>
    <row r="167" spans="1:7" x14ac:dyDescent="0.2">
      <c r="A167" t="s">
        <v>27</v>
      </c>
      <c r="B167" t="str">
        <f t="shared" si="4"/>
        <v>The Lynde and Harry Bradley Foundation_Independence Institute2010100000</v>
      </c>
      <c r="C167" t="s">
        <v>12</v>
      </c>
      <c r="D167" t="s">
        <v>5</v>
      </c>
      <c r="E167" s="3">
        <v>100000</v>
      </c>
      <c r="F167">
        <v>2010</v>
      </c>
    </row>
    <row r="168" spans="1:7" x14ac:dyDescent="0.2">
      <c r="A168" t="s">
        <v>27</v>
      </c>
      <c r="B168" t="str">
        <f t="shared" si="4"/>
        <v>The Lynde and Harry Bradley Foundation_Independence Institute201050000</v>
      </c>
      <c r="C168" t="s">
        <v>12</v>
      </c>
      <c r="D168" t="s">
        <v>5</v>
      </c>
      <c r="E168" s="3">
        <v>50000</v>
      </c>
      <c r="F168">
        <v>2010</v>
      </c>
    </row>
    <row r="169" spans="1:7" x14ac:dyDescent="0.2">
      <c r="A169" t="s">
        <v>27</v>
      </c>
      <c r="B169" t="str">
        <f t="shared" si="4"/>
        <v>The Lynde and Harry Bradley Foundation_Independence Institute200950000</v>
      </c>
      <c r="C169" t="s">
        <v>12</v>
      </c>
      <c r="D169" t="s">
        <v>5</v>
      </c>
      <c r="E169" s="3">
        <v>50000</v>
      </c>
      <c r="F169">
        <v>2009</v>
      </c>
    </row>
    <row r="170" spans="1:7" x14ac:dyDescent="0.2">
      <c r="A170" t="s">
        <v>27</v>
      </c>
      <c r="B170" t="str">
        <f t="shared" si="4"/>
        <v>The Lynde and Harry Bradley Foundation_Independence Institute2008100000</v>
      </c>
      <c r="C170" t="s">
        <v>12</v>
      </c>
      <c r="D170" t="s">
        <v>5</v>
      </c>
      <c r="E170" s="3">
        <v>100000</v>
      </c>
      <c r="F170">
        <v>2008</v>
      </c>
    </row>
    <row r="171" spans="1:7" x14ac:dyDescent="0.2">
      <c r="A171" t="s">
        <v>27</v>
      </c>
      <c r="B171" t="str">
        <f t="shared" si="4"/>
        <v>The Lynde and Harry Bradley Foundation_Independence Institute200850000</v>
      </c>
      <c r="C171" t="s">
        <v>12</v>
      </c>
      <c r="D171" t="s">
        <v>5</v>
      </c>
      <c r="E171" s="3">
        <v>50000</v>
      </c>
      <c r="F171">
        <v>2008</v>
      </c>
    </row>
    <row r="172" spans="1:7" x14ac:dyDescent="0.2">
      <c r="A172" t="s">
        <v>27</v>
      </c>
      <c r="B172" t="str">
        <f t="shared" si="4"/>
        <v>The Lynde and Harry Bradley Foundation_Independence Institute200737500</v>
      </c>
      <c r="C172" t="s">
        <v>12</v>
      </c>
      <c r="D172" t="s">
        <v>5</v>
      </c>
      <c r="E172" s="3">
        <v>37500</v>
      </c>
      <c r="F172">
        <v>2007</v>
      </c>
    </row>
    <row r="173" spans="1:7" x14ac:dyDescent="0.2">
      <c r="A173" t="s">
        <v>27</v>
      </c>
      <c r="B173" t="str">
        <f t="shared" si="4"/>
        <v>The Lynde and Harry Bradley Foundation_Independence Institute200737500</v>
      </c>
      <c r="C173" t="s">
        <v>12</v>
      </c>
      <c r="D173" t="s">
        <v>5</v>
      </c>
      <c r="E173" s="3">
        <v>37500</v>
      </c>
      <c r="F173">
        <v>2007</v>
      </c>
    </row>
    <row r="174" spans="1:7" x14ac:dyDescent="0.2">
      <c r="A174" t="s">
        <v>27</v>
      </c>
      <c r="B174" t="str">
        <f t="shared" si="4"/>
        <v>The Lynde and Harry Bradley Foundation_Independence Institute200750000</v>
      </c>
      <c r="C174" t="s">
        <v>12</v>
      </c>
      <c r="D174" t="s">
        <v>5</v>
      </c>
      <c r="E174" s="3">
        <v>50000</v>
      </c>
      <c r="F174">
        <v>2007</v>
      </c>
    </row>
    <row r="175" spans="1:7" x14ac:dyDescent="0.2">
      <c r="A175" t="s">
        <v>27</v>
      </c>
      <c r="B175" t="str">
        <f t="shared" si="4"/>
        <v>The Lynde and Harry Bradley Foundation_Independence Institute200625000</v>
      </c>
      <c r="C175" t="s">
        <v>12</v>
      </c>
      <c r="D175" t="s">
        <v>5</v>
      </c>
      <c r="E175" s="3">
        <v>25000</v>
      </c>
      <c r="F175">
        <v>2006</v>
      </c>
    </row>
    <row r="176" spans="1:7" x14ac:dyDescent="0.2">
      <c r="A176" t="s">
        <v>27</v>
      </c>
      <c r="B176" t="str">
        <f t="shared" si="4"/>
        <v>The Lynde and Harry Bradley Foundation_Independence Institute200625000</v>
      </c>
      <c r="C176" t="s">
        <v>12</v>
      </c>
      <c r="D176" t="s">
        <v>5</v>
      </c>
      <c r="E176" s="3">
        <v>25000</v>
      </c>
      <c r="F176">
        <v>2006</v>
      </c>
    </row>
    <row r="177" spans="1:7" x14ac:dyDescent="0.2">
      <c r="A177" t="s">
        <v>27</v>
      </c>
      <c r="B177" t="str">
        <f t="shared" si="4"/>
        <v>The Lynde and Harry Bradley Foundation_Independence Institute200537500</v>
      </c>
      <c r="C177" t="s">
        <v>12</v>
      </c>
      <c r="D177" t="s">
        <v>5</v>
      </c>
      <c r="E177" s="3">
        <v>37500</v>
      </c>
      <c r="F177">
        <v>2005</v>
      </c>
    </row>
    <row r="178" spans="1:7" x14ac:dyDescent="0.2">
      <c r="A178" t="s">
        <v>27</v>
      </c>
      <c r="B178" t="str">
        <f t="shared" si="4"/>
        <v>The Lynde and Harry Bradley Foundation_Independence Institute200537500</v>
      </c>
      <c r="C178" t="s">
        <v>12</v>
      </c>
      <c r="D178" t="s">
        <v>5</v>
      </c>
      <c r="E178" s="3">
        <v>37500</v>
      </c>
      <c r="F178">
        <v>2005</v>
      </c>
    </row>
    <row r="179" spans="1:7" x14ac:dyDescent="0.2">
      <c r="A179" t="s">
        <v>27</v>
      </c>
      <c r="B179" t="str">
        <f t="shared" si="4"/>
        <v>The Lynde and Harry Bradley Foundation_Independence Institute200437500</v>
      </c>
      <c r="C179" t="s">
        <v>12</v>
      </c>
      <c r="D179" t="s">
        <v>5</v>
      </c>
      <c r="E179" s="3">
        <v>37500</v>
      </c>
      <c r="F179">
        <v>2004</v>
      </c>
    </row>
    <row r="180" spans="1:7" x14ac:dyDescent="0.2">
      <c r="A180" t="s">
        <v>27</v>
      </c>
      <c r="B180" t="str">
        <f t="shared" si="4"/>
        <v>The Lynde and Harry Bradley Foundation_Independence Institute200437500</v>
      </c>
      <c r="C180" t="s">
        <v>12</v>
      </c>
      <c r="D180" t="s">
        <v>5</v>
      </c>
      <c r="E180" s="3">
        <v>37500</v>
      </c>
      <c r="F180">
        <v>2004</v>
      </c>
    </row>
    <row r="181" spans="1:7" x14ac:dyDescent="0.2">
      <c r="A181">
        <v>990</v>
      </c>
      <c r="B181" t="str">
        <f t="shared" ref="B181:B212" si="5">C181&amp;"_"&amp;D181&amp;F181&amp;E181</f>
        <v>The Roe Foundation_Independence Institute201515000</v>
      </c>
      <c r="C181" t="s">
        <v>14</v>
      </c>
      <c r="D181" t="s">
        <v>5</v>
      </c>
      <c r="E181" s="3">
        <v>15000</v>
      </c>
      <c r="F181">
        <v>2015</v>
      </c>
      <c r="G181" t="s">
        <v>36</v>
      </c>
    </row>
    <row r="182" spans="1:7" x14ac:dyDescent="0.2">
      <c r="A182">
        <v>990</v>
      </c>
      <c r="B182" t="str">
        <f t="shared" si="5"/>
        <v>The Roe Foundation_Independence Institute201425000</v>
      </c>
      <c r="C182" t="s">
        <v>14</v>
      </c>
      <c r="D182" t="s">
        <v>5</v>
      </c>
      <c r="E182" s="3">
        <v>25000</v>
      </c>
      <c r="F182">
        <v>2014</v>
      </c>
      <c r="G182" t="s">
        <v>36</v>
      </c>
    </row>
    <row r="183" spans="1:7" x14ac:dyDescent="0.2">
      <c r="A183">
        <v>990</v>
      </c>
      <c r="B183" t="str">
        <f t="shared" si="5"/>
        <v>The Roe Foundation_Independence Institute201325000</v>
      </c>
      <c r="C183" t="s">
        <v>14</v>
      </c>
      <c r="D183" t="s">
        <v>5</v>
      </c>
      <c r="E183" s="3">
        <v>25000</v>
      </c>
      <c r="F183">
        <v>2013</v>
      </c>
      <c r="G183" t="s">
        <v>36</v>
      </c>
    </row>
    <row r="184" spans="1:7" x14ac:dyDescent="0.2">
      <c r="A184" t="s">
        <v>27</v>
      </c>
      <c r="B184" t="str">
        <f t="shared" si="5"/>
        <v>The Roe Foundation_Independence Institute201225000</v>
      </c>
      <c r="C184" t="s">
        <v>14</v>
      </c>
      <c r="D184" t="s">
        <v>5</v>
      </c>
      <c r="E184" s="3">
        <v>25000</v>
      </c>
      <c r="F184">
        <v>2012</v>
      </c>
    </row>
    <row r="185" spans="1:7" x14ac:dyDescent="0.2">
      <c r="A185" t="s">
        <v>27</v>
      </c>
      <c r="B185" t="str">
        <f t="shared" si="5"/>
        <v>The Roe Foundation_Independence Institute201125000</v>
      </c>
      <c r="C185" t="s">
        <v>14</v>
      </c>
      <c r="D185" t="s">
        <v>5</v>
      </c>
      <c r="E185" s="3">
        <v>25000</v>
      </c>
      <c r="F185">
        <v>2011</v>
      </c>
    </row>
    <row r="186" spans="1:7" x14ac:dyDescent="0.2">
      <c r="A186" t="s">
        <v>27</v>
      </c>
      <c r="B186" t="str">
        <f t="shared" si="5"/>
        <v>The Roe Foundation_Independence Institute201025000</v>
      </c>
      <c r="C186" t="s">
        <v>14</v>
      </c>
      <c r="D186" t="s">
        <v>5</v>
      </c>
      <c r="E186" s="3">
        <v>25000</v>
      </c>
      <c r="F186">
        <v>2010</v>
      </c>
    </row>
    <row r="187" spans="1:7" x14ac:dyDescent="0.2">
      <c r="A187" t="s">
        <v>27</v>
      </c>
      <c r="B187" t="str">
        <f t="shared" si="5"/>
        <v>The Roe Foundation_Independence Institute200930000</v>
      </c>
      <c r="C187" t="s">
        <v>14</v>
      </c>
      <c r="D187" t="s">
        <v>5</v>
      </c>
      <c r="E187" s="3">
        <v>30000</v>
      </c>
      <c r="F187">
        <v>2009</v>
      </c>
    </row>
    <row r="188" spans="1:7" x14ac:dyDescent="0.2">
      <c r="A188" t="s">
        <v>27</v>
      </c>
      <c r="B188" t="str">
        <f t="shared" si="5"/>
        <v>The Roe Foundation_Independence Institute200830000</v>
      </c>
      <c r="C188" t="s">
        <v>14</v>
      </c>
      <c r="D188" t="s">
        <v>5</v>
      </c>
      <c r="E188" s="3">
        <v>30000</v>
      </c>
      <c r="F188">
        <v>2008</v>
      </c>
    </row>
    <row r="189" spans="1:7" x14ac:dyDescent="0.2">
      <c r="A189" t="s">
        <v>27</v>
      </c>
      <c r="B189" t="str">
        <f t="shared" si="5"/>
        <v>The Roe Foundation_Independence Institute200725000</v>
      </c>
      <c r="C189" t="s">
        <v>14</v>
      </c>
      <c r="D189" t="s">
        <v>5</v>
      </c>
      <c r="E189" s="3">
        <v>25000</v>
      </c>
      <c r="F189">
        <v>2007</v>
      </c>
    </row>
    <row r="190" spans="1:7" x14ac:dyDescent="0.2">
      <c r="A190" t="s">
        <v>27</v>
      </c>
      <c r="B190" t="str">
        <f t="shared" si="5"/>
        <v>The Roe Foundation_Independence Institute200625000</v>
      </c>
      <c r="C190" t="s">
        <v>14</v>
      </c>
      <c r="D190" t="s">
        <v>5</v>
      </c>
      <c r="E190" s="3">
        <v>25000</v>
      </c>
      <c r="F190">
        <v>2006</v>
      </c>
    </row>
    <row r="191" spans="1:7" x14ac:dyDescent="0.2">
      <c r="A191" t="s">
        <v>27</v>
      </c>
      <c r="B191" t="str">
        <f t="shared" si="5"/>
        <v>The Roe Foundation_Independence Institute200525000</v>
      </c>
      <c r="C191" t="s">
        <v>14</v>
      </c>
      <c r="D191" t="s">
        <v>5</v>
      </c>
      <c r="E191" s="3">
        <v>25000</v>
      </c>
      <c r="F191">
        <v>2005</v>
      </c>
    </row>
    <row r="192" spans="1:7" x14ac:dyDescent="0.2">
      <c r="A192" t="s">
        <v>27</v>
      </c>
      <c r="B192" t="str">
        <f t="shared" si="5"/>
        <v>The Roe Foundation_Independence Institute200425000</v>
      </c>
      <c r="C192" t="s">
        <v>14</v>
      </c>
      <c r="D192" t="s">
        <v>5</v>
      </c>
      <c r="E192" s="3">
        <v>25000</v>
      </c>
      <c r="F192">
        <v>2004</v>
      </c>
    </row>
    <row r="193" spans="1:7" x14ac:dyDescent="0.2">
      <c r="A193" t="s">
        <v>27</v>
      </c>
      <c r="B193" t="str">
        <f t="shared" si="5"/>
        <v>The Roe Foundation_Independence Institute200320000</v>
      </c>
      <c r="C193" t="s">
        <v>14</v>
      </c>
      <c r="D193" t="s">
        <v>5</v>
      </c>
      <c r="E193" s="3">
        <v>20000</v>
      </c>
      <c r="F193">
        <v>2003</v>
      </c>
    </row>
    <row r="194" spans="1:7" x14ac:dyDescent="0.2">
      <c r="A194" t="s">
        <v>27</v>
      </c>
      <c r="B194" t="str">
        <f t="shared" si="5"/>
        <v>The Roe Foundation_Independence Institute200220000</v>
      </c>
      <c r="C194" t="s">
        <v>14</v>
      </c>
      <c r="D194" t="s">
        <v>5</v>
      </c>
      <c r="E194" s="3">
        <v>20000</v>
      </c>
      <c r="F194">
        <v>2002</v>
      </c>
    </row>
    <row r="195" spans="1:7" x14ac:dyDescent="0.2">
      <c r="A195" t="s">
        <v>27</v>
      </c>
      <c r="B195" t="str">
        <f t="shared" si="5"/>
        <v>The Roe Foundation_Independence Institute200110000</v>
      </c>
      <c r="C195" t="s">
        <v>14</v>
      </c>
      <c r="D195" t="s">
        <v>5</v>
      </c>
      <c r="E195" s="3">
        <v>10000</v>
      </c>
      <c r="F195">
        <v>2001</v>
      </c>
    </row>
    <row r="196" spans="1:7" x14ac:dyDescent="0.2">
      <c r="A196" t="s">
        <v>27</v>
      </c>
      <c r="B196" t="str">
        <f t="shared" si="5"/>
        <v>The Roe Foundation_Independence Institute19982500</v>
      </c>
      <c r="C196" t="s">
        <v>14</v>
      </c>
      <c r="D196" t="s">
        <v>5</v>
      </c>
      <c r="E196" s="3">
        <v>2500</v>
      </c>
      <c r="F196">
        <v>1998</v>
      </c>
    </row>
    <row r="197" spans="1:7" x14ac:dyDescent="0.2">
      <c r="A197">
        <v>990</v>
      </c>
      <c r="B197" t="str">
        <f t="shared" si="5"/>
        <v>Walton Family Foundation_Independence Institute2016300000</v>
      </c>
      <c r="C197" t="s">
        <v>16</v>
      </c>
      <c r="D197" t="s">
        <v>5</v>
      </c>
      <c r="E197" s="3">
        <v>300000</v>
      </c>
      <c r="F197">
        <v>2016</v>
      </c>
      <c r="G197" t="s">
        <v>36</v>
      </c>
    </row>
    <row r="198" spans="1:7" x14ac:dyDescent="0.2">
      <c r="A198">
        <v>990</v>
      </c>
      <c r="B198" t="str">
        <f t="shared" si="5"/>
        <v>Walton Family Foundation_Independence Institute2015175000</v>
      </c>
      <c r="C198" t="s">
        <v>16</v>
      </c>
      <c r="D198" t="s">
        <v>5</v>
      </c>
      <c r="E198" s="3">
        <v>175000</v>
      </c>
      <c r="F198">
        <v>2015</v>
      </c>
      <c r="G198" t="s">
        <v>36</v>
      </c>
    </row>
    <row r="199" spans="1:7" x14ac:dyDescent="0.2">
      <c r="A199" t="s">
        <v>27</v>
      </c>
      <c r="B199" t="str">
        <f t="shared" si="5"/>
        <v>Walton Family Foundation_Independence Institute201240000</v>
      </c>
      <c r="C199" t="s">
        <v>16</v>
      </c>
      <c r="D199" t="s">
        <v>5</v>
      </c>
      <c r="E199" s="3">
        <v>40000</v>
      </c>
      <c r="F199">
        <v>2012</v>
      </c>
    </row>
    <row r="200" spans="1:7" x14ac:dyDescent="0.2">
      <c r="A200">
        <v>990</v>
      </c>
      <c r="B200" t="str">
        <f t="shared" si="5"/>
        <v>William H. Donner Foundation_Independence Institute201620000</v>
      </c>
      <c r="C200" t="s">
        <v>13</v>
      </c>
      <c r="D200" t="s">
        <v>5</v>
      </c>
      <c r="E200" s="3">
        <v>20000</v>
      </c>
      <c r="F200">
        <v>2016</v>
      </c>
      <c r="G200" t="s">
        <v>36</v>
      </c>
    </row>
    <row r="201" spans="1:7" x14ac:dyDescent="0.2">
      <c r="A201">
        <v>990</v>
      </c>
      <c r="B201" t="str">
        <f t="shared" si="5"/>
        <v>William H. Donner Foundation_Independence Institute201620000</v>
      </c>
      <c r="C201" t="s">
        <v>13</v>
      </c>
      <c r="D201" t="s">
        <v>5</v>
      </c>
      <c r="E201" s="3">
        <v>20000</v>
      </c>
      <c r="F201">
        <v>2016</v>
      </c>
      <c r="G201" t="s">
        <v>36</v>
      </c>
    </row>
    <row r="202" spans="1:7" x14ac:dyDescent="0.2">
      <c r="A202">
        <v>990</v>
      </c>
      <c r="B202" t="str">
        <f t="shared" si="5"/>
        <v>William H. Donner Foundation_Independence Institute201425000</v>
      </c>
      <c r="C202" t="s">
        <v>13</v>
      </c>
      <c r="D202" t="s">
        <v>5</v>
      </c>
      <c r="E202" s="3">
        <v>25000</v>
      </c>
      <c r="F202">
        <v>2014</v>
      </c>
      <c r="G202" t="s">
        <v>36</v>
      </c>
    </row>
    <row r="203" spans="1:7" x14ac:dyDescent="0.2">
      <c r="A203">
        <v>990</v>
      </c>
      <c r="B203" t="str">
        <f t="shared" si="5"/>
        <v>William H. Donner Foundation_Independence Institute201320000</v>
      </c>
      <c r="C203" t="s">
        <v>13</v>
      </c>
      <c r="D203" t="s">
        <v>5</v>
      </c>
      <c r="E203" s="3">
        <v>20000</v>
      </c>
      <c r="F203">
        <v>2013</v>
      </c>
      <c r="G203" t="s">
        <v>36</v>
      </c>
    </row>
    <row r="204" spans="1:7" x14ac:dyDescent="0.2">
      <c r="A204" t="s">
        <v>27</v>
      </c>
      <c r="B204" t="str">
        <f t="shared" si="5"/>
        <v>William H. Donner Foundation_Independence Institute201210000</v>
      </c>
      <c r="C204" t="s">
        <v>13</v>
      </c>
      <c r="D204" t="s">
        <v>5</v>
      </c>
      <c r="E204" s="3">
        <v>10000</v>
      </c>
      <c r="F204">
        <v>2012</v>
      </c>
    </row>
    <row r="205" spans="1:7" x14ac:dyDescent="0.2">
      <c r="A205" t="s">
        <v>27</v>
      </c>
      <c r="B205" t="str">
        <f t="shared" si="5"/>
        <v>William H. Donner Foundation_Independence Institute201120000</v>
      </c>
      <c r="C205" t="s">
        <v>13</v>
      </c>
      <c r="D205" t="s">
        <v>5</v>
      </c>
      <c r="E205" s="3">
        <v>20000</v>
      </c>
      <c r="F205">
        <v>2011</v>
      </c>
    </row>
    <row r="206" spans="1:7" x14ac:dyDescent="0.2">
      <c r="A206" t="s">
        <v>27</v>
      </c>
      <c r="B206" t="str">
        <f t="shared" si="5"/>
        <v>William H. Donner Foundation_Independence Institute201020000</v>
      </c>
      <c r="C206" t="s">
        <v>13</v>
      </c>
      <c r="D206" t="s">
        <v>5</v>
      </c>
      <c r="E206" s="3">
        <v>20000</v>
      </c>
      <c r="F206">
        <v>2010</v>
      </c>
    </row>
    <row r="207" spans="1:7" x14ac:dyDescent="0.2">
      <c r="A207" t="s">
        <v>27</v>
      </c>
      <c r="B207" t="str">
        <f t="shared" si="5"/>
        <v>William H. Donner Foundation_Independence Institute200925000</v>
      </c>
      <c r="C207" t="s">
        <v>13</v>
      </c>
      <c r="D207" t="s">
        <v>5</v>
      </c>
      <c r="E207" s="3">
        <v>25000</v>
      </c>
      <c r="F207">
        <v>2009</v>
      </c>
    </row>
    <row r="208" spans="1:7" x14ac:dyDescent="0.2">
      <c r="A208" t="s">
        <v>27</v>
      </c>
      <c r="B208" t="str">
        <f t="shared" si="5"/>
        <v>William H. Donner Foundation_Independence Institute200830000</v>
      </c>
      <c r="C208" t="s">
        <v>13</v>
      </c>
      <c r="D208" t="s">
        <v>5</v>
      </c>
      <c r="E208" s="3">
        <v>30000</v>
      </c>
      <c r="F208">
        <v>2008</v>
      </c>
    </row>
    <row r="209" spans="1:6" x14ac:dyDescent="0.2">
      <c r="A209" t="s">
        <v>27</v>
      </c>
      <c r="B209" t="str">
        <f t="shared" si="5"/>
        <v>William H. Donner Foundation_Independence Institute200725000</v>
      </c>
      <c r="C209" t="s">
        <v>13</v>
      </c>
      <c r="D209" t="s">
        <v>5</v>
      </c>
      <c r="E209" s="3">
        <v>25000</v>
      </c>
      <c r="F209">
        <v>2007</v>
      </c>
    </row>
    <row r="210" spans="1:6" x14ac:dyDescent="0.2">
      <c r="A210" t="s">
        <v>27</v>
      </c>
      <c r="B210" t="str">
        <f t="shared" si="5"/>
        <v>William H. Donner Foundation_Independence Institute200620000</v>
      </c>
      <c r="C210" t="s">
        <v>13</v>
      </c>
      <c r="D210" t="s">
        <v>5</v>
      </c>
      <c r="E210" s="3">
        <v>20000</v>
      </c>
      <c r="F210">
        <v>2006</v>
      </c>
    </row>
    <row r="211" spans="1:6" x14ac:dyDescent="0.2">
      <c r="A211" t="s">
        <v>27</v>
      </c>
      <c r="B211" t="str">
        <f t="shared" si="5"/>
        <v>William H. Donner Foundation_Independence Institute200525000</v>
      </c>
      <c r="C211" t="s">
        <v>13</v>
      </c>
      <c r="D211" t="s">
        <v>5</v>
      </c>
      <c r="E211" s="3">
        <v>25000</v>
      </c>
      <c r="F211">
        <v>2005</v>
      </c>
    </row>
    <row r="212" spans="1:6" x14ac:dyDescent="0.2">
      <c r="A212" t="s">
        <v>27</v>
      </c>
      <c r="B212" t="str">
        <f t="shared" si="5"/>
        <v>William H. Donner Foundation_Independence Institute200458000</v>
      </c>
      <c r="C212" t="s">
        <v>13</v>
      </c>
      <c r="D212" t="s">
        <v>5</v>
      </c>
      <c r="E212" s="3">
        <v>58000</v>
      </c>
      <c r="F212">
        <v>2004</v>
      </c>
    </row>
    <row r="213" spans="1:6" x14ac:dyDescent="0.2">
      <c r="A213" t="s">
        <v>27</v>
      </c>
      <c r="B213" t="str">
        <f t="shared" ref="B213:B244" si="6">C213&amp;"_"&amp;D213&amp;F213&amp;E213</f>
        <v>William H. Donner Foundation_Independence Institute200210000</v>
      </c>
      <c r="C213" t="s">
        <v>13</v>
      </c>
      <c r="D213" t="s">
        <v>5</v>
      </c>
      <c r="E213" s="3">
        <v>10000</v>
      </c>
      <c r="F213">
        <v>2002</v>
      </c>
    </row>
    <row r="214" spans="1:6" x14ac:dyDescent="0.2">
      <c r="A214" t="s">
        <v>27</v>
      </c>
      <c r="B214" t="str">
        <f t="shared" si="6"/>
        <v>William H. Donner Foundation_Independence Institute199825000</v>
      </c>
      <c r="C214" t="s">
        <v>13</v>
      </c>
      <c r="D214" t="s">
        <v>5</v>
      </c>
      <c r="E214" s="3">
        <v>25000</v>
      </c>
      <c r="F214">
        <v>1998</v>
      </c>
    </row>
    <row r="215" spans="1:6" x14ac:dyDescent="0.2">
      <c r="A215" t="s">
        <v>27</v>
      </c>
      <c r="B215" t="str">
        <f t="shared" si="6"/>
        <v>Windway Foundation_Independence Institute20105000</v>
      </c>
      <c r="C215" t="s">
        <v>18</v>
      </c>
      <c r="D215" t="s">
        <v>5</v>
      </c>
      <c r="E215" s="3">
        <v>5000</v>
      </c>
      <c r="F215">
        <v>2010</v>
      </c>
    </row>
  </sheetData>
  <autoFilter ref="A1:H175" xr:uid="{F7E926FA-531C-9B40-B995-DD3D612231B0}"/>
  <sortState xmlns:xlrd2="http://schemas.microsoft.com/office/spreadsheetml/2017/richdata2" ref="A2:H215">
    <sortCondition ref="C2:C215"/>
    <sortCondition descending="1" ref="F2:F215"/>
  </sortState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B333D-1508-CD46-ABDA-ADF1F00409EF}">
  <dimension ref="A1:B28"/>
  <sheetViews>
    <sheetView workbookViewId="0">
      <selection activeCell="E13" sqref="E13"/>
    </sheetView>
  </sheetViews>
  <sheetFormatPr baseColWidth="10" defaultRowHeight="16" x14ac:dyDescent="0.2"/>
  <cols>
    <col min="1" max="1" width="55.5" customWidth="1"/>
  </cols>
  <sheetData>
    <row r="1" spans="1:2" x14ac:dyDescent="0.2">
      <c r="A1" s="1" t="s">
        <v>38</v>
      </c>
      <c r="B1" s="1" t="s">
        <v>39</v>
      </c>
    </row>
    <row r="2" spans="1:2" x14ac:dyDescent="0.2">
      <c r="A2" t="s">
        <v>20</v>
      </c>
      <c r="B2" t="s">
        <v>40</v>
      </c>
    </row>
    <row r="3" spans="1:2" x14ac:dyDescent="0.2">
      <c r="A3" t="s">
        <v>17</v>
      </c>
      <c r="B3" t="s">
        <v>41</v>
      </c>
    </row>
    <row r="4" spans="1:2" x14ac:dyDescent="0.2">
      <c r="A4" t="s">
        <v>22</v>
      </c>
      <c r="B4" t="s">
        <v>42</v>
      </c>
    </row>
    <row r="5" spans="1:2" x14ac:dyDescent="0.2">
      <c r="A5" t="s">
        <v>23</v>
      </c>
      <c r="B5" t="s">
        <v>42</v>
      </c>
    </row>
    <row r="6" spans="1:2" x14ac:dyDescent="0.2">
      <c r="A6" t="s">
        <v>24</v>
      </c>
      <c r="B6" t="s">
        <v>42</v>
      </c>
    </row>
    <row r="7" spans="1:2" x14ac:dyDescent="0.2">
      <c r="A7" t="s">
        <v>6</v>
      </c>
      <c r="B7" t="s">
        <v>43</v>
      </c>
    </row>
    <row r="8" spans="1:2" x14ac:dyDescent="0.2">
      <c r="A8" t="s">
        <v>7</v>
      </c>
      <c r="B8" t="s">
        <v>44</v>
      </c>
    </row>
    <row r="9" spans="1:2" x14ac:dyDescent="0.2">
      <c r="A9" t="s">
        <v>10</v>
      </c>
      <c r="B9" t="s">
        <v>45</v>
      </c>
    </row>
    <row r="10" spans="1:2" x14ac:dyDescent="0.2">
      <c r="A10" t="s">
        <v>37</v>
      </c>
      <c r="B10" t="s">
        <v>76</v>
      </c>
    </row>
    <row r="11" spans="1:2" x14ac:dyDescent="0.2">
      <c r="A11" t="s">
        <v>21</v>
      </c>
      <c r="B11" t="s">
        <v>46</v>
      </c>
    </row>
    <row r="12" spans="1:2" x14ac:dyDescent="0.2">
      <c r="A12" t="s">
        <v>15</v>
      </c>
      <c r="B12" t="s">
        <v>47</v>
      </c>
    </row>
    <row r="13" spans="1:2" x14ac:dyDescent="0.2">
      <c r="A13" t="s">
        <v>19</v>
      </c>
      <c r="B13" t="s">
        <v>48</v>
      </c>
    </row>
    <row r="14" spans="1:2" x14ac:dyDescent="0.2">
      <c r="A14" t="s">
        <v>9</v>
      </c>
      <c r="B14" t="s">
        <v>49</v>
      </c>
    </row>
    <row r="15" spans="1:2" x14ac:dyDescent="0.2">
      <c r="A15" t="s">
        <v>8</v>
      </c>
      <c r="B15" t="s">
        <v>50</v>
      </c>
    </row>
    <row r="16" spans="1:2" x14ac:dyDescent="0.2">
      <c r="A16" t="s">
        <v>35</v>
      </c>
      <c r="B16" t="s">
        <v>51</v>
      </c>
    </row>
    <row r="17" spans="1:2" x14ac:dyDescent="0.2">
      <c r="A17" t="s">
        <v>4</v>
      </c>
      <c r="B17" t="s">
        <v>52</v>
      </c>
    </row>
    <row r="18" spans="1:2" x14ac:dyDescent="0.2">
      <c r="A18" t="s">
        <v>11</v>
      </c>
    </row>
    <row r="19" spans="1:2" x14ac:dyDescent="0.2">
      <c r="A19" t="s">
        <v>12</v>
      </c>
      <c r="B19" t="s">
        <v>53</v>
      </c>
    </row>
    <row r="20" spans="1:2" x14ac:dyDescent="0.2">
      <c r="A20" t="s">
        <v>14</v>
      </c>
      <c r="B20" t="s">
        <v>54</v>
      </c>
    </row>
    <row r="21" spans="1:2" x14ac:dyDescent="0.2">
      <c r="A21" t="s">
        <v>16</v>
      </c>
      <c r="B21" t="s">
        <v>55</v>
      </c>
    </row>
    <row r="22" spans="1:2" x14ac:dyDescent="0.2">
      <c r="A22" t="s">
        <v>13</v>
      </c>
      <c r="B22" t="s">
        <v>56</v>
      </c>
    </row>
    <row r="23" spans="1:2" x14ac:dyDescent="0.2">
      <c r="A23" t="s">
        <v>18</v>
      </c>
    </row>
    <row r="24" spans="1:2" x14ac:dyDescent="0.2">
      <c r="A24" t="s">
        <v>57</v>
      </c>
      <c r="B24" t="s">
        <v>72</v>
      </c>
    </row>
    <row r="25" spans="1:2" x14ac:dyDescent="0.2">
      <c r="A25" t="s">
        <v>59</v>
      </c>
      <c r="B25" t="s">
        <v>73</v>
      </c>
    </row>
    <row r="26" spans="1:2" x14ac:dyDescent="0.2">
      <c r="A26" t="s">
        <v>67</v>
      </c>
    </row>
    <row r="27" spans="1:2" x14ac:dyDescent="0.2">
      <c r="A27" t="s">
        <v>68</v>
      </c>
      <c r="B27" t="s">
        <v>74</v>
      </c>
    </row>
    <row r="28" spans="1:2" x14ac:dyDescent="0.2">
      <c r="A28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Summary</vt:lpstr>
      <vt:lpstr>Data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Office User</cp:lastModifiedBy>
  <dcterms:created xsi:type="dcterms:W3CDTF">2018-09-12T22:40:01Z</dcterms:created>
  <dcterms:modified xsi:type="dcterms:W3CDTF">2019-07-09T04:26:18Z</dcterms:modified>
  <cp:category/>
</cp:coreProperties>
</file>