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 Database/National Mining Association/"/>
    </mc:Choice>
  </mc:AlternateContent>
  <bookViews>
    <workbookView xWindow="51200" yWindow="2200" windowWidth="38400" windowHeight="21080" tabRatio="500"/>
  </bookViews>
  <sheets>
    <sheet name="Summary" sheetId="2" r:id="rId1"/>
    <sheet name="Data" sheetId="1" r:id="rId2"/>
  </sheets>
  <calcPr calcId="150000" concurrentCalc="0"/>
  <pivotCaches>
    <pivotCache cacheId="215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6" i="1" l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4" i="1"/>
  <c r="A15" i="1"/>
  <c r="A16" i="1"/>
  <c r="A17" i="1"/>
  <c r="A3" i="1"/>
  <c r="A4" i="1"/>
  <c r="A5" i="1"/>
  <c r="A6" i="1"/>
  <c r="A7" i="1"/>
  <c r="A8" i="1"/>
  <c r="A9" i="1"/>
  <c r="A10" i="1"/>
  <c r="A11" i="1"/>
  <c r="A12" i="1"/>
  <c r="A13" i="1"/>
  <c r="A2" i="1"/>
</calcChain>
</file>

<file path=xl/sharedStrings.xml><?xml version="1.0" encoding="utf-8"?>
<sst xmlns="http://schemas.openxmlformats.org/spreadsheetml/2006/main" count="244" uniqueCount="37">
  <si>
    <t>National Mining Assn</t>
  </si>
  <si>
    <t>Policy Navigation Group</t>
  </si>
  <si>
    <t>Raffaniello &amp; Assoc</t>
  </si>
  <si>
    <t>Lobbying Firm Hired</t>
  </si>
  <si>
    <t>Amount</t>
  </si>
  <si>
    <t>Subsidiary (Lobbied For)</t>
  </si>
  <si>
    <t>Source</t>
  </si>
  <si>
    <t>Year</t>
  </si>
  <si>
    <t xml:space="preserve">National Mining Assn </t>
  </si>
  <si>
    <t>Alpine Group</t>
  </si>
  <si>
    <t>BGR Group</t>
  </si>
  <si>
    <t>Carlstrom, Robert E Jr</t>
  </si>
  <si>
    <t>McBee Strategic Consulting</t>
  </si>
  <si>
    <t>Troutman Sanders</t>
  </si>
  <si>
    <t>Podesta Group</t>
  </si>
  <si>
    <t>Nickles Group</t>
  </si>
  <si>
    <t>Carver, Susan</t>
  </si>
  <si>
    <t>Federal Policy Group</t>
  </si>
  <si>
    <t>Ksg LLC</t>
  </si>
  <si>
    <t>PricewaterhouseCoopers</t>
  </si>
  <si>
    <t>Washington2 Advocates</t>
  </si>
  <si>
    <t>Fay, William</t>
  </si>
  <si>
    <t>Lee &amp; Smith</t>
  </si>
  <si>
    <t>MGN Inc</t>
  </si>
  <si>
    <t>Allbaugh Co</t>
  </si>
  <si>
    <t>National Environmental Strategies</t>
  </si>
  <si>
    <t>Frisby, Owen</t>
  </si>
  <si>
    <t>McClure, Gerard &amp; Neuenschwander</t>
  </si>
  <si>
    <t>Wampler, James Allen</t>
  </si>
  <si>
    <t>Holland &amp; Hart</t>
  </si>
  <si>
    <t>Horizons West</t>
  </si>
  <si>
    <t>Row Labels</t>
  </si>
  <si>
    <t>Grand Total</t>
  </si>
  <si>
    <t>Sum of Amount</t>
  </si>
  <si>
    <t>*Click on Row Labels for lobbying by year.</t>
  </si>
  <si>
    <t>National Mining Association Lobbying</t>
  </si>
  <si>
    <t>https://www.desmogblog.com/national-mining-association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</si>
</sst>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6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6" fontId="0" fillId="0" borderId="0" xfId="0" applyNumberFormat="1"/>
    <xf numFmtId="0" fontId="1" fillId="0" borderId="0" xfId="0" applyFont="1"/>
    <xf numFmtId="0" fontId="4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0" applyNumberFormat="1"/>
    <xf numFmtId="0" fontId="1" fillId="2" borderId="0" xfId="0" applyFont="1" applyFill="1"/>
    <xf numFmtId="0" fontId="5" fillId="0" borderId="0" xfId="0" applyFont="1"/>
    <xf numFmtId="0" fontId="6" fillId="0" borderId="0" xfId="1" applyFont="1"/>
  </cellXfs>
  <cellStyles count="12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</cellStyles>
  <dxfs count="20"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  <dxf>
      <numFmt numFmtId="166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003.932180555559" createdVersion="4" refreshedVersion="4" minRefreshableVersion="3" recordCount="106">
  <cacheSource type="worksheet">
    <worksheetSource ref="A1:E1048576" sheet="Data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1998" maxValue="2017" count="21"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m/>
      </sharedItems>
    </cacheField>
    <cacheField name="Lobbying Firm Hired" numFmtId="0">
      <sharedItems containsBlank="1" count="26">
        <s v="National Mining Assn"/>
        <s v="Policy Navigation Group"/>
        <s v="Raffaniello &amp; Assoc"/>
        <s v="Alpine Group"/>
        <s v="BGR Group"/>
        <s v="Carlstrom, Robert E Jr"/>
        <s v="McBee Strategic Consulting"/>
        <s v="Troutman Sanders"/>
        <s v="Podesta Group"/>
        <s v="Nickles Group"/>
        <s v="Carver, Susan"/>
        <s v="Federal Policy Group"/>
        <s v="Ksg LLC"/>
        <s v="PricewaterhouseCoopers"/>
        <s v="Washington2 Advocates"/>
        <s v="Fay, William"/>
        <s v="Lee &amp; Smith"/>
        <s v="MGN Inc"/>
        <s v="Allbaugh Co"/>
        <s v="National Environmental Strategies"/>
        <s v="Frisby, Owen"/>
        <s v="McClure, Gerard &amp; Neuenschwander"/>
        <s v="Wampler, James Allen"/>
        <s v="Holland &amp; Hart"/>
        <s v="Horizons West"/>
        <m/>
      </sharedItems>
    </cacheField>
    <cacheField name="Amount" numFmtId="0">
      <sharedItems containsString="0" containsBlank="1" containsNumber="1" containsInteger="1" minValue="0" maxValue="5874505" count="48">
        <n v="958386"/>
        <n v="35000"/>
        <n v="30000"/>
        <n v="1333552"/>
        <n v="50000"/>
        <n v="100000"/>
        <n v="200000"/>
        <n v="20000"/>
        <n v="4814712"/>
        <n v="240000"/>
        <n v="280000"/>
        <n v="120000"/>
        <n v="7500"/>
        <n v="140000"/>
        <n v="5874505"/>
        <n v="3069244"/>
        <n v="210000"/>
        <n v="40000"/>
        <n v="4806159"/>
        <n v="320000"/>
        <n v="60000"/>
        <n v="4728828"/>
        <n v="80000"/>
        <n v="3870585"/>
        <n v="160000"/>
        <n v="260000"/>
        <n v="2839899"/>
        <n v="72000"/>
        <n v="4564285"/>
        <n v="300000"/>
        <n v="180000"/>
        <n v="70000"/>
        <n v="150000"/>
        <n v="131173"/>
        <n v="4095135"/>
        <n v="0"/>
        <n v="252000"/>
        <n v="2395097"/>
        <n v="105000"/>
        <n v="3520000"/>
        <n v="3960000"/>
        <n v="4600000"/>
        <n v="4360000"/>
        <n v="3040000"/>
        <n v="1100000"/>
        <n v="920000"/>
        <n v="860000"/>
        <m/>
      </sharedItems>
    </cacheField>
    <cacheField name="Subsidiary (Lobbied For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s v="https://www.opensecrets.org/lobby/clientlbs.php?id=D000000308&amp;year=2017"/>
    <x v="0"/>
    <x v="0"/>
    <x v="0"/>
    <s v="National Mining Assn "/>
  </r>
  <r>
    <s v="https://www.opensecrets.org/lobby/clientlbs.php?id=D000000308&amp;year=2017"/>
    <x v="0"/>
    <x v="1"/>
    <x v="1"/>
    <s v="National Mining Assn"/>
  </r>
  <r>
    <s v="https://www.opensecrets.org/lobby/clientlbs.php?id=D000000308&amp;year=2017"/>
    <x v="0"/>
    <x v="2"/>
    <x v="2"/>
    <s v="National Mining Assn"/>
  </r>
  <r>
    <s v="https://www.opensecrets.org/lobby/clientlbs.php?id=D000000308&amp;year=2016"/>
    <x v="1"/>
    <x v="0"/>
    <x v="3"/>
    <s v="National Mining Assn"/>
  </r>
  <r>
    <s v="https://www.opensecrets.org/lobby/clientlbs.php?id=D000000308&amp;year=2016"/>
    <x v="1"/>
    <x v="1"/>
    <x v="4"/>
    <s v="National Mining Assn"/>
  </r>
  <r>
    <s v="https://www.opensecrets.org/lobby/clientlbs.php?id=D000000308&amp;year=2015"/>
    <x v="2"/>
    <x v="3"/>
    <x v="5"/>
    <s v="National Mining Assn"/>
  </r>
  <r>
    <s v="https://www.opensecrets.org/lobby/clientlbs.php?id=D000000308&amp;year=2015"/>
    <x v="2"/>
    <x v="4"/>
    <x v="6"/>
    <s v="National Mining Assn"/>
  </r>
  <r>
    <s v="https://www.opensecrets.org/lobby/clientlbs.php?id=D000000308&amp;year=2015"/>
    <x v="2"/>
    <x v="5"/>
    <x v="7"/>
    <s v="National Mining Assn"/>
  </r>
  <r>
    <s v="https://www.opensecrets.org/lobby/clientlbs.php?id=D000000308&amp;year=2015"/>
    <x v="2"/>
    <x v="0"/>
    <x v="8"/>
    <s v="National Mining Assn"/>
  </r>
  <r>
    <s v="https://www.opensecrets.org/lobby/clientlbs.php?id=D000000308&amp;year=2015"/>
    <x v="2"/>
    <x v="2"/>
    <x v="9"/>
    <s v="National Mining Assn"/>
  </r>
  <r>
    <s v="https://www.opensecrets.org/lobby/clientlbs.php?id=D000000308&amp;year=2014"/>
    <x v="3"/>
    <x v="3"/>
    <x v="10"/>
    <s v="National Mining Assn"/>
  </r>
  <r>
    <s v="https://www.opensecrets.org/lobby/clientlbs.php?id=D000000308&amp;year=2014"/>
    <x v="3"/>
    <x v="4"/>
    <x v="11"/>
    <s v="National Mining Assn"/>
  </r>
  <r>
    <s v="https://www.opensecrets.org/lobby/clientlbs.php?id=D000000308&amp;year=2014"/>
    <x v="3"/>
    <x v="5"/>
    <x v="12"/>
    <s v="National Mining Assn"/>
  </r>
  <r>
    <s v="https://www.opensecrets.org/lobby/clientlbs.php?id=D000000308&amp;year=2014"/>
    <x v="3"/>
    <x v="6"/>
    <x v="13"/>
    <s v="National Mining Assn"/>
  </r>
  <r>
    <s v="https://www.opensecrets.org/lobby/clientlbs.php?id=D000000308&amp;year=2014"/>
    <x v="3"/>
    <x v="0"/>
    <x v="14"/>
    <s v="National Mining Assn"/>
  </r>
  <r>
    <s v="https://www.opensecrets.org/lobby/clientlbs.php?id=D000000308&amp;year=2014"/>
    <x v="3"/>
    <x v="2"/>
    <x v="9"/>
    <s v="National Mining Assn"/>
  </r>
  <r>
    <s v="https://www.opensecrets.org/lobby/clientlbs.php?id=D000000308&amp;year=2013"/>
    <x v="4"/>
    <x v="3"/>
    <x v="10"/>
    <s v="National Mining Assn"/>
  </r>
  <r>
    <s v="https://www.opensecrets.org/lobby/clientlbs.php?id=D000000308&amp;year=2013"/>
    <x v="4"/>
    <x v="0"/>
    <x v="15"/>
    <s v="National Mining Assn"/>
  </r>
  <r>
    <s v="https://www.opensecrets.org/lobby/clientlbs.php?id=D000000308&amp;year=2013"/>
    <x v="4"/>
    <x v="2"/>
    <x v="16"/>
    <s v="National Mining Assn"/>
  </r>
  <r>
    <s v="https://www.opensecrets.org/lobby/clientlbs.php?id=D000000308&amp;year=2013"/>
    <x v="4"/>
    <x v="7"/>
    <x v="17"/>
    <s v="National Mining Assn"/>
  </r>
  <r>
    <s v="https://www.opensecrets.org/lobby/clientlbs.php?id=D000000308&amp;year=2012"/>
    <x v="5"/>
    <x v="3"/>
    <x v="10"/>
    <s v="National Mining Assn"/>
  </r>
  <r>
    <s v="https://www.opensecrets.org/lobby/clientlbs.php?id=D000000308&amp;year=2012"/>
    <x v="5"/>
    <x v="0"/>
    <x v="18"/>
    <s v="National Mining Assn"/>
  </r>
  <r>
    <s v="https://www.opensecrets.org/lobby/clientlbs.php?id=D000000308&amp;year=2012"/>
    <x v="5"/>
    <x v="8"/>
    <x v="19"/>
    <s v="National Mining Assn"/>
  </r>
  <r>
    <s v="https://www.opensecrets.org/lobby/clientlbs.php?id=D000000308&amp;year=2012"/>
    <x v="5"/>
    <x v="2"/>
    <x v="6"/>
    <s v="National Mining Assn"/>
  </r>
  <r>
    <s v="https://www.opensecrets.org/lobby/clientlbs.php?id=D000000308&amp;year=2012"/>
    <x v="5"/>
    <x v="7"/>
    <x v="20"/>
    <s v="National Mining Assn"/>
  </r>
  <r>
    <s v="https://www.opensecrets.org/lobby/clientlbs.php?id=D000000308&amp;year=2011"/>
    <x v="6"/>
    <x v="3"/>
    <x v="10"/>
    <s v="National Mining Assn"/>
  </r>
  <r>
    <s v="https://www.opensecrets.org/lobby/clientlbs.php?id=D000000308&amp;year=2011"/>
    <x v="6"/>
    <x v="0"/>
    <x v="21"/>
    <s v="National Mining Assn"/>
  </r>
  <r>
    <s v="https://www.opensecrets.org/lobby/clientlbs.php?id=D000000308&amp;year=2011"/>
    <x v="6"/>
    <x v="8"/>
    <x v="19"/>
    <s v="National Mining Assn"/>
  </r>
  <r>
    <s v="https://www.opensecrets.org/lobby/clientlbs.php?id=D000000308&amp;year=2011"/>
    <x v="6"/>
    <x v="2"/>
    <x v="6"/>
    <s v="National Mining Assn"/>
  </r>
  <r>
    <s v="https://www.opensecrets.org/lobby/clientlbs.php?id=D000000308&amp;year=2011"/>
    <x v="6"/>
    <x v="7"/>
    <x v="22"/>
    <s v="National Mining Assn"/>
  </r>
  <r>
    <s v="https://www.opensecrets.org/lobby/clientlbs.php?id=D000000308&amp;year=2010"/>
    <x v="7"/>
    <x v="3"/>
    <x v="10"/>
    <s v="National Mining Assn"/>
  </r>
  <r>
    <s v="https://www.opensecrets.org/lobby/clientlbs.php?id=D000000308&amp;year=2010"/>
    <x v="7"/>
    <x v="0"/>
    <x v="23"/>
    <s v="National Mining Assn"/>
  </r>
  <r>
    <s v="https://www.opensecrets.org/lobby/clientlbs.php?id=D000000308&amp;year=2010"/>
    <x v="7"/>
    <x v="8"/>
    <x v="24"/>
    <s v="National Mining Assn"/>
  </r>
  <r>
    <s v="https://www.opensecrets.org/lobby/clientlbs.php?id=D000000308&amp;year=2010"/>
    <x v="7"/>
    <x v="2"/>
    <x v="6"/>
    <s v="National Mining Assn"/>
  </r>
  <r>
    <s v="https://www.opensecrets.org/lobby/clientlbs.php?id=D000000308&amp;year=2009"/>
    <x v="8"/>
    <x v="3"/>
    <x v="25"/>
    <s v="National Mining Assn"/>
  </r>
  <r>
    <s v="https://www.opensecrets.org/lobby/clientlbs.php?id=D000000308&amp;year=2009"/>
    <x v="8"/>
    <x v="0"/>
    <x v="26"/>
    <s v="National Mining Assn"/>
  </r>
  <r>
    <s v="https://www.opensecrets.org/lobby/clientlbs.php?id=D000000308&amp;year=2009"/>
    <x v="8"/>
    <x v="9"/>
    <x v="5"/>
    <s v="National Mining Assn"/>
  </r>
  <r>
    <s v="https://www.opensecrets.org/lobby/clientlbs.php?id=D000000308&amp;year=2009"/>
    <x v="8"/>
    <x v="2"/>
    <x v="6"/>
    <s v="National Mining Assn"/>
  </r>
  <r>
    <s v="https://www.opensecrets.org/lobby/clientlbs.php?id=D000000308&amp;year=2008"/>
    <x v="9"/>
    <x v="3"/>
    <x v="6"/>
    <s v="National Mining Assn"/>
  </r>
  <r>
    <s v="https://www.opensecrets.org/lobby/clientlbs.php?id=D000000308&amp;year=2008"/>
    <x v="9"/>
    <x v="10"/>
    <x v="17"/>
    <s v="National Mining Assn"/>
  </r>
  <r>
    <s v="https://www.opensecrets.org/lobby/clientlbs.php?id=D000000308&amp;year=2008"/>
    <x v="9"/>
    <x v="11"/>
    <x v="22"/>
    <s v="National Mining Assn"/>
  </r>
  <r>
    <s v="https://www.opensecrets.org/lobby/clientlbs.php?id=D000000308&amp;year=2008"/>
    <x v="9"/>
    <x v="12"/>
    <x v="27"/>
    <s v="National Mining Assn"/>
  </r>
  <r>
    <s v="https://www.opensecrets.org/lobby/clientlbs.php?id=D000000308&amp;year=2008"/>
    <x v="9"/>
    <x v="0"/>
    <x v="28"/>
    <s v="National Mining Assn"/>
  </r>
  <r>
    <s v="https://www.opensecrets.org/lobby/clientlbs.php?id=D000000308&amp;year=2008"/>
    <x v="9"/>
    <x v="9"/>
    <x v="29"/>
    <s v="National Mining Assn"/>
  </r>
  <r>
    <s v="https://www.opensecrets.org/lobby/clientlbs.php?id=D000000308&amp;year=2008"/>
    <x v="9"/>
    <x v="13"/>
    <x v="2"/>
    <s v="National Mining Assn"/>
  </r>
  <r>
    <s v="https://www.opensecrets.org/lobby/clientlbs.php?id=D000000308&amp;year=2008"/>
    <x v="9"/>
    <x v="2"/>
    <x v="30"/>
    <s v="National Mining Assn"/>
  </r>
  <r>
    <s v="https://www.opensecrets.org/lobby/clientlbs.php?id=D000000308&amp;year=2008"/>
    <x v="9"/>
    <x v="14"/>
    <x v="31"/>
    <s v="National Mining Assn"/>
  </r>
  <r>
    <s v="https://www.opensecrets.org/lobby/clientlbs.php?id=D000000308&amp;year=2007"/>
    <x v="10"/>
    <x v="3"/>
    <x v="32"/>
    <s v="National Mining Assn"/>
  </r>
  <r>
    <s v="https://www.opensecrets.org/lobby/clientlbs.php?id=D000000308&amp;year=2007"/>
    <x v="10"/>
    <x v="10"/>
    <x v="17"/>
    <s v="National Mining Assn"/>
  </r>
  <r>
    <s v="https://www.opensecrets.org/lobby/clientlbs.php?id=D000000308&amp;year=2007"/>
    <x v="10"/>
    <x v="11"/>
    <x v="9"/>
    <s v="National Mining Assn"/>
  </r>
  <r>
    <s v="https://www.opensecrets.org/lobby/clientlbs.php?id=D000000308&amp;year=2007"/>
    <x v="10"/>
    <x v="12"/>
    <x v="33"/>
    <s v="National Mining Assn"/>
  </r>
  <r>
    <s v="https://www.opensecrets.org/lobby/clientlbs.php?id=D000000308&amp;year=2007"/>
    <x v="10"/>
    <x v="0"/>
    <x v="34"/>
    <s v="National Mining Assn"/>
  </r>
  <r>
    <s v="https://www.opensecrets.org/lobby/clientlbs.php?id=D000000308&amp;year=2007"/>
    <x v="10"/>
    <x v="9"/>
    <x v="5"/>
    <s v="National Mining Assn"/>
  </r>
  <r>
    <s v="https://www.opensecrets.org/lobby/clientlbs.php?id=D000000308&amp;year=2007"/>
    <x v="10"/>
    <x v="14"/>
    <x v="5"/>
    <s v="National Mining Assn"/>
  </r>
  <r>
    <s v="https://www.opensecrets.org/lobby/clientlbs.php?id=D000000308&amp;year=2006"/>
    <x v="11"/>
    <x v="11"/>
    <x v="35"/>
    <s v="National Mining Assn"/>
  </r>
  <r>
    <s v="https://www.opensecrets.org/lobby/clientlbs.php?id=D000000308&amp;year=2006"/>
    <x v="11"/>
    <x v="12"/>
    <x v="36"/>
    <s v="National Mining Assn"/>
  </r>
  <r>
    <s v="https://www.opensecrets.org/lobby/clientlbs.php?id=D000000308&amp;year=2006"/>
    <x v="11"/>
    <x v="0"/>
    <x v="37"/>
    <s v="National Mining Assn"/>
  </r>
  <r>
    <s v="https://www.opensecrets.org/lobby/clientlbs.php?id=D000000308&amp;year=2006"/>
    <x v="11"/>
    <x v="13"/>
    <x v="17"/>
    <s v="National Mining Assn"/>
  </r>
  <r>
    <s v="https://www.opensecrets.org/lobby/clientlbs.php?id=D000000308&amp;year=2006"/>
    <x v="11"/>
    <x v="14"/>
    <x v="4"/>
    <s v="National Mining Assn"/>
  </r>
  <r>
    <s v="https://www.opensecrets.org/lobby/clientlbs.php?id=D000000308&amp;year=2005"/>
    <x v="12"/>
    <x v="15"/>
    <x v="22"/>
    <s v="National Mining Assn"/>
  </r>
  <r>
    <s v="https://www.opensecrets.org/lobby/clientlbs.php?id=D000000308&amp;year=2005"/>
    <x v="12"/>
    <x v="12"/>
    <x v="38"/>
    <s v="National Mining Assn"/>
  </r>
  <r>
    <s v="https://www.opensecrets.org/lobby/clientlbs.php?id=D000000308&amp;year=2005"/>
    <x v="12"/>
    <x v="16"/>
    <x v="7"/>
    <s v="National Mining Assn"/>
  </r>
  <r>
    <s v="https://www.opensecrets.org/lobby/clientlbs.php?id=D000000308&amp;year=2005"/>
    <x v="12"/>
    <x v="17"/>
    <x v="11"/>
    <s v="National Mining Assn"/>
  </r>
  <r>
    <s v="https://www.opensecrets.org/lobby/clientlbs.php?id=D000000308&amp;year=2005"/>
    <x v="12"/>
    <x v="0"/>
    <x v="39"/>
    <s v="National Mining Assn"/>
  </r>
  <r>
    <s v="https://www.opensecrets.org/lobby/clientlbs.php?id=D000000308&amp;year=2005"/>
    <x v="12"/>
    <x v="13"/>
    <x v="17"/>
    <s v="National Mining Assn"/>
  </r>
  <r>
    <s v="https://www.opensecrets.org/lobby/clientlbs.php?id=D000000308&amp;year=2004"/>
    <x v="13"/>
    <x v="18"/>
    <x v="35"/>
    <s v="National Mining Assn"/>
  </r>
  <r>
    <s v="https://www.opensecrets.org/lobby/clientlbs.php?id=D000000308&amp;year=2004"/>
    <x v="13"/>
    <x v="12"/>
    <x v="22"/>
    <s v="National Mining Assn"/>
  </r>
  <r>
    <s v="https://www.opensecrets.org/lobby/clientlbs.php?id=D000000308&amp;year=2004"/>
    <x v="13"/>
    <x v="16"/>
    <x v="17"/>
    <s v="National Mining Assn"/>
  </r>
  <r>
    <s v="https://www.opensecrets.org/lobby/clientlbs.php?id=D000000308&amp;year=2004"/>
    <x v="13"/>
    <x v="17"/>
    <x v="13"/>
    <s v="National Mining Assn"/>
  </r>
  <r>
    <s v="https://www.opensecrets.org/lobby/clientlbs.php?id=D000000308&amp;year=2004"/>
    <x v="13"/>
    <x v="0"/>
    <x v="40"/>
    <s v="National Mining Assn"/>
  </r>
  <r>
    <s v="https://www.opensecrets.org/lobby/clientlbs.php?id=D000000308&amp;year=2003"/>
    <x v="14"/>
    <x v="18"/>
    <x v="35"/>
    <s v="National Mining Assn"/>
  </r>
  <r>
    <s v="https://www.opensecrets.org/lobby/clientlbs.php?id=D000000308&amp;year=2003"/>
    <x v="14"/>
    <x v="12"/>
    <x v="22"/>
    <s v="National Mining Assn"/>
  </r>
  <r>
    <s v="https://www.opensecrets.org/lobby/clientlbs.php?id=D000000308&amp;year=2003"/>
    <x v="14"/>
    <x v="16"/>
    <x v="17"/>
    <s v="National Mining Assn"/>
  </r>
  <r>
    <s v="https://www.opensecrets.org/lobby/clientlbs.php?id=D000000308&amp;year=2003"/>
    <x v="14"/>
    <x v="17"/>
    <x v="11"/>
    <s v="National Mining Assn"/>
  </r>
  <r>
    <s v="https://www.opensecrets.org/lobby/clientlbs.php?id=D000000308&amp;year=2003"/>
    <x v="14"/>
    <x v="19"/>
    <x v="20"/>
    <s v="National Mining Assn"/>
  </r>
  <r>
    <s v="https://www.opensecrets.org/lobby/clientlbs.php?id=D000000308&amp;year=2003"/>
    <x v="14"/>
    <x v="0"/>
    <x v="41"/>
    <s v="National Mining Assn"/>
  </r>
  <r>
    <s v="https://www.opensecrets.org/lobby/clientlbs.php?id=D000000308&amp;year=2002"/>
    <x v="15"/>
    <x v="20"/>
    <x v="17"/>
    <s v="National Mining Assn"/>
  </r>
  <r>
    <s v="https://www.opensecrets.org/lobby/clientlbs.php?id=D000000308&amp;year=2002"/>
    <x v="15"/>
    <x v="16"/>
    <x v="17"/>
    <s v="National Mining Assn"/>
  </r>
  <r>
    <s v="https://www.opensecrets.org/lobby/clientlbs.php?id=D000000308&amp;year=2002"/>
    <x v="15"/>
    <x v="21"/>
    <x v="20"/>
    <s v="National Mining Assn"/>
  </r>
  <r>
    <s v="https://www.opensecrets.org/lobby/clientlbs.php?id=D000000308&amp;year=2002"/>
    <x v="15"/>
    <x v="19"/>
    <x v="7"/>
    <s v="National Mining Assn"/>
  </r>
  <r>
    <s v="https://www.opensecrets.org/lobby/clientlbs.php?id=D000000308&amp;year=2002"/>
    <x v="15"/>
    <x v="0"/>
    <x v="42"/>
    <s v="National Mining Assn"/>
  </r>
  <r>
    <s v="https://www.opensecrets.org/lobby/clientlbs.php?id=D000000308&amp;year=2002"/>
    <x v="15"/>
    <x v="22"/>
    <x v="35"/>
    <s v="National Mining Assn"/>
  </r>
  <r>
    <s v="https://www.opensecrets.org/lobby/clientlbs.php?id=D000000308&amp;year=2001"/>
    <x v="16"/>
    <x v="3"/>
    <x v="17"/>
    <s v="National Mining Assn"/>
  </r>
  <r>
    <s v="https://www.opensecrets.org/lobby/clientlbs.php?id=D000000308&amp;year=2001"/>
    <x v="16"/>
    <x v="20"/>
    <x v="20"/>
    <s v="National Mining Assn"/>
  </r>
  <r>
    <s v="https://www.opensecrets.org/lobby/clientlbs.php?id=D000000308&amp;year=2001"/>
    <x v="16"/>
    <x v="21"/>
    <x v="6"/>
    <s v="National Mining Assn"/>
  </r>
  <r>
    <s v="https://www.opensecrets.org/lobby/clientlbs.php?id=D000000308&amp;year=2001"/>
    <x v="16"/>
    <x v="19"/>
    <x v="17"/>
    <s v="National Mining Assn"/>
  </r>
  <r>
    <s v="https://www.opensecrets.org/lobby/clientlbs.php?id=D000000308&amp;year=2001"/>
    <x v="16"/>
    <x v="0"/>
    <x v="43"/>
    <s v="National Mining Assn"/>
  </r>
  <r>
    <s v="https://www.opensecrets.org/lobby/clientlbs.php?id=D000000308&amp;year=2001"/>
    <x v="16"/>
    <x v="22"/>
    <x v="35"/>
    <s v="National Mining Assn"/>
  </r>
  <r>
    <s v="https://www.opensecrets.org/lobby/clientlbs.php?id=D000000308&amp;year=2000"/>
    <x v="17"/>
    <x v="20"/>
    <x v="17"/>
    <s v="National Mining Assn"/>
  </r>
  <r>
    <s v="https://www.opensecrets.org/lobby/clientlbs.php?id=D000000308&amp;year=2000"/>
    <x v="17"/>
    <x v="23"/>
    <x v="30"/>
    <s v="National Mining Assn"/>
  </r>
  <r>
    <s v="https://www.opensecrets.org/lobby/clientlbs.php?id=D000000308&amp;year=2000"/>
    <x v="17"/>
    <x v="21"/>
    <x v="6"/>
    <s v="National Mining Assn"/>
  </r>
  <r>
    <s v="https://www.opensecrets.org/lobby/clientlbs.php?id=D000000308&amp;year=2000"/>
    <x v="17"/>
    <x v="19"/>
    <x v="17"/>
    <s v="National Mining Assn"/>
  </r>
  <r>
    <s v="https://www.opensecrets.org/lobby/clientlbs.php?id=D000000308&amp;year=2000"/>
    <x v="17"/>
    <x v="0"/>
    <x v="44"/>
    <s v="National Mining Assn"/>
  </r>
  <r>
    <s v="https://www.opensecrets.org/lobby/clientlbs.php?id=D000000308&amp;year=2000"/>
    <x v="17"/>
    <x v="22"/>
    <x v="35"/>
    <s v="National Mining Assn"/>
  </r>
  <r>
    <s v="https://www.opensecrets.org/lobby/clientlbs.php?id=D000000308&amp;year=1999"/>
    <x v="18"/>
    <x v="3"/>
    <x v="7"/>
    <s v="National Mining Assn"/>
  </r>
  <r>
    <s v="https://www.opensecrets.org/lobby/clientlbs.php?id=D000000308&amp;year=1999"/>
    <x v="18"/>
    <x v="20"/>
    <x v="20"/>
    <s v="National Mining Assn"/>
  </r>
  <r>
    <s v="https://www.opensecrets.org/lobby/clientlbs.php?id=D000000308&amp;year=1999"/>
    <x v="18"/>
    <x v="21"/>
    <x v="6"/>
    <s v="National Mining Assn"/>
  </r>
  <r>
    <s v="https://www.opensecrets.org/lobby/clientlbs.php?id=D000000308&amp;year=1999"/>
    <x v="18"/>
    <x v="19"/>
    <x v="17"/>
    <s v="National Mining Assn"/>
  </r>
  <r>
    <s v="https://www.opensecrets.org/lobby/clientlbs.php?id=D000000308&amp;year=1999"/>
    <x v="18"/>
    <x v="0"/>
    <x v="45"/>
    <s v="National Mining Assn"/>
  </r>
  <r>
    <s v="https://www.opensecrets.org/lobby/clientlbs.php?id=D000000308&amp;year=1999"/>
    <x v="18"/>
    <x v="22"/>
    <x v="35"/>
    <s v="National Mining Assn"/>
  </r>
  <r>
    <s v="https://www.opensecrets.org/lobby/clientlbs.php?id=D000000308&amp;year=1998"/>
    <x v="19"/>
    <x v="20"/>
    <x v="20"/>
    <s v="National Mining Assn"/>
  </r>
  <r>
    <s v="https://www.opensecrets.org/lobby/clientlbs.php?id=D000000308&amp;year=1998"/>
    <x v="19"/>
    <x v="24"/>
    <x v="7"/>
    <s v="National Mining Assn"/>
  </r>
  <r>
    <s v="https://www.opensecrets.org/lobby/clientlbs.php?id=D000000308&amp;year=1998"/>
    <x v="19"/>
    <x v="21"/>
    <x v="6"/>
    <s v="National Mining Assn"/>
  </r>
  <r>
    <s v="https://www.opensecrets.org/lobby/clientlbs.php?id=D000000308&amp;year=1998"/>
    <x v="19"/>
    <x v="19"/>
    <x v="17"/>
    <s v="National Mining Assn"/>
  </r>
  <r>
    <s v="https://www.opensecrets.org/lobby/clientlbs.php?id=D000000308&amp;year=1998"/>
    <x v="19"/>
    <x v="0"/>
    <x v="46"/>
    <s v="National Mining Assn"/>
  </r>
  <r>
    <m/>
    <x v="20"/>
    <x v="25"/>
    <x v="4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1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B29" firstHeaderRow="1" firstDataRow="1" firstDataCol="1"/>
  <pivotFields count="5">
    <pivotField showAll="0"/>
    <pivotField axis="axisRow" showAll="0">
      <items count="22"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20"/>
        <item t="default"/>
      </items>
    </pivotField>
    <pivotField axis="axisRow" showAll="0" sortType="descending">
      <items count="27">
        <item h="1" sd="0" x="18"/>
        <item sd="0" x="3"/>
        <item sd="0" x="4"/>
        <item sd="0" x="5"/>
        <item sd="0" x="10"/>
        <item sd="0" x="15"/>
        <item sd="0" x="11"/>
        <item sd="0" x="20"/>
        <item sd="0" x="23"/>
        <item sd="0" x="24"/>
        <item sd="0" x="12"/>
        <item sd="0" x="16"/>
        <item sd="0" x="6"/>
        <item sd="0" x="21"/>
        <item sd="0" x="17"/>
        <item sd="0" x="19"/>
        <item sd="0" x="0"/>
        <item sd="0" x="9"/>
        <item sd="0" x="8"/>
        <item sd="0" x="1"/>
        <item sd="0" x="13"/>
        <item sd="0" x="2"/>
        <item sd="0" x="7"/>
        <item h="1" sd="0" x="22"/>
        <item sd="0" x="14"/>
        <item h="1" sd="0" x="2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49">
        <item x="35"/>
        <item x="12"/>
        <item x="7"/>
        <item x="2"/>
        <item x="1"/>
        <item x="17"/>
        <item x="4"/>
        <item x="20"/>
        <item x="31"/>
        <item x="27"/>
        <item x="22"/>
        <item x="5"/>
        <item x="38"/>
        <item x="11"/>
        <item x="33"/>
        <item x="13"/>
        <item x="32"/>
        <item x="24"/>
        <item x="30"/>
        <item x="6"/>
        <item x="16"/>
        <item x="9"/>
        <item x="36"/>
        <item x="25"/>
        <item x="10"/>
        <item x="29"/>
        <item x="19"/>
        <item x="46"/>
        <item x="45"/>
        <item x="0"/>
        <item x="44"/>
        <item x="3"/>
        <item x="37"/>
        <item x="26"/>
        <item x="43"/>
        <item x="15"/>
        <item x="39"/>
        <item x="23"/>
        <item x="40"/>
        <item x="34"/>
        <item x="42"/>
        <item x="28"/>
        <item x="41"/>
        <item x="21"/>
        <item x="18"/>
        <item x="8"/>
        <item x="14"/>
        <item x="47"/>
        <item t="default"/>
      </items>
    </pivotField>
    <pivotField showAll="0"/>
  </pivotFields>
  <rowFields count="2">
    <field x="2"/>
    <field x="1"/>
  </rowFields>
  <rowItems count="24">
    <i>
      <x v="16"/>
    </i>
    <i>
      <x v="1"/>
    </i>
    <i>
      <x v="21"/>
    </i>
    <i>
      <x v="13"/>
    </i>
    <i>
      <x v="18"/>
    </i>
    <i>
      <x v="10"/>
    </i>
    <i>
      <x v="17"/>
    </i>
    <i>
      <x v="14"/>
    </i>
    <i>
      <x v="6"/>
    </i>
    <i>
      <x v="2"/>
    </i>
    <i>
      <x v="7"/>
    </i>
    <i>
      <x v="15"/>
    </i>
    <i>
      <x v="24"/>
    </i>
    <i>
      <x v="8"/>
    </i>
    <i>
      <x v="22"/>
    </i>
    <i>
      <x v="11"/>
    </i>
    <i>
      <x v="12"/>
    </i>
    <i>
      <x v="20"/>
    </i>
    <i>
      <x v="19"/>
    </i>
    <i>
      <x v="5"/>
    </i>
    <i>
      <x v="4"/>
    </i>
    <i>
      <x v="3"/>
    </i>
    <i>
      <x v="9"/>
    </i>
    <i t="grand">
      <x/>
    </i>
  </rowItems>
  <colItems count="1">
    <i/>
  </colItems>
  <dataFields count="1">
    <dataField name="Sum of Amount" fld="3" baseField="0" baseItem="0" numFmtId="166"/>
  </dataFields>
  <formats count="2">
    <format dxfId="19">
      <pivotArea outline="0" collapsedLevelsAreSubtotals="1" fieldPosition="0"/>
    </format>
    <format dxfId="18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national-mining-associ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"/>
  <sheetViews>
    <sheetView tabSelected="1" workbookViewId="0">
      <selection activeCell="A39" sqref="A39"/>
    </sheetView>
  </sheetViews>
  <sheetFormatPr baseColWidth="10" defaultRowHeight="16" x14ac:dyDescent="0.2"/>
  <cols>
    <col min="1" max="1" width="33.1640625" customWidth="1"/>
    <col min="2" max="2" width="13.83203125" style="6" customWidth="1"/>
    <col min="3" max="21" width="10.1640625" bestFit="1" customWidth="1"/>
    <col min="22" max="23" width="11.1640625" bestFit="1" customWidth="1"/>
  </cols>
  <sheetData>
    <row r="1" spans="1:2" ht="24" x14ac:dyDescent="0.3">
      <c r="A1" s="8" t="s">
        <v>35</v>
      </c>
    </row>
    <row r="2" spans="1:2" ht="19" x14ac:dyDescent="0.25">
      <c r="A2" s="9" t="s">
        <v>36</v>
      </c>
    </row>
    <row r="4" spans="1:2" x14ac:dyDescent="0.2">
      <c r="A4" s="7" t="s">
        <v>34</v>
      </c>
    </row>
    <row r="5" spans="1:2" x14ac:dyDescent="0.2">
      <c r="A5" s="4" t="s">
        <v>31</v>
      </c>
      <c r="B5" s="6" t="s">
        <v>33</v>
      </c>
    </row>
    <row r="6" spans="1:2" x14ac:dyDescent="0.2">
      <c r="A6" s="5" t="s">
        <v>0</v>
      </c>
      <c r="B6" s="6">
        <v>65710387</v>
      </c>
    </row>
    <row r="7" spans="1:2" x14ac:dyDescent="0.2">
      <c r="A7" s="5" t="s">
        <v>9</v>
      </c>
      <c r="B7" s="6">
        <v>2170000</v>
      </c>
    </row>
    <row r="8" spans="1:2" x14ac:dyDescent="0.2">
      <c r="A8" s="5" t="s">
        <v>2</v>
      </c>
      <c r="B8" s="6">
        <v>1700000</v>
      </c>
    </row>
    <row r="9" spans="1:2" x14ac:dyDescent="0.2">
      <c r="A9" s="5" t="s">
        <v>27</v>
      </c>
      <c r="B9" s="6">
        <v>860000</v>
      </c>
    </row>
    <row r="10" spans="1:2" x14ac:dyDescent="0.2">
      <c r="A10" s="5" t="s">
        <v>14</v>
      </c>
      <c r="B10" s="6">
        <v>800000</v>
      </c>
    </row>
    <row r="11" spans="1:2" x14ac:dyDescent="0.2">
      <c r="A11" s="5" t="s">
        <v>18</v>
      </c>
      <c r="B11" s="6">
        <v>720173</v>
      </c>
    </row>
    <row r="12" spans="1:2" x14ac:dyDescent="0.2">
      <c r="A12" s="5" t="s">
        <v>15</v>
      </c>
      <c r="B12" s="6">
        <v>500000</v>
      </c>
    </row>
    <row r="13" spans="1:2" x14ac:dyDescent="0.2">
      <c r="A13" s="5" t="s">
        <v>23</v>
      </c>
      <c r="B13" s="6">
        <v>380000</v>
      </c>
    </row>
    <row r="14" spans="1:2" x14ac:dyDescent="0.2">
      <c r="A14" s="5" t="s">
        <v>17</v>
      </c>
      <c r="B14" s="6">
        <v>320000</v>
      </c>
    </row>
    <row r="15" spans="1:2" x14ac:dyDescent="0.2">
      <c r="A15" s="5" t="s">
        <v>10</v>
      </c>
      <c r="B15" s="6">
        <v>320000</v>
      </c>
    </row>
    <row r="16" spans="1:2" x14ac:dyDescent="0.2">
      <c r="A16" s="5" t="s">
        <v>26</v>
      </c>
      <c r="B16" s="6">
        <v>260000</v>
      </c>
    </row>
    <row r="17" spans="1:2" x14ac:dyDescent="0.2">
      <c r="A17" s="5" t="s">
        <v>25</v>
      </c>
      <c r="B17" s="6">
        <v>240000</v>
      </c>
    </row>
    <row r="18" spans="1:2" x14ac:dyDescent="0.2">
      <c r="A18" s="5" t="s">
        <v>20</v>
      </c>
      <c r="B18" s="6">
        <v>220000</v>
      </c>
    </row>
    <row r="19" spans="1:2" x14ac:dyDescent="0.2">
      <c r="A19" s="5" t="s">
        <v>29</v>
      </c>
      <c r="B19" s="6">
        <v>180000</v>
      </c>
    </row>
    <row r="20" spans="1:2" x14ac:dyDescent="0.2">
      <c r="A20" s="5" t="s">
        <v>13</v>
      </c>
      <c r="B20" s="6">
        <v>180000</v>
      </c>
    </row>
    <row r="21" spans="1:2" x14ac:dyDescent="0.2">
      <c r="A21" s="5" t="s">
        <v>22</v>
      </c>
      <c r="B21" s="6">
        <v>140000</v>
      </c>
    </row>
    <row r="22" spans="1:2" x14ac:dyDescent="0.2">
      <c r="A22" s="5" t="s">
        <v>12</v>
      </c>
      <c r="B22" s="6">
        <v>140000</v>
      </c>
    </row>
    <row r="23" spans="1:2" x14ac:dyDescent="0.2">
      <c r="A23" s="5" t="s">
        <v>19</v>
      </c>
      <c r="B23" s="6">
        <v>110000</v>
      </c>
    </row>
    <row r="24" spans="1:2" x14ac:dyDescent="0.2">
      <c r="A24" s="5" t="s">
        <v>1</v>
      </c>
      <c r="B24" s="6">
        <v>85000</v>
      </c>
    </row>
    <row r="25" spans="1:2" x14ac:dyDescent="0.2">
      <c r="A25" s="5" t="s">
        <v>21</v>
      </c>
      <c r="B25" s="6">
        <v>80000</v>
      </c>
    </row>
    <row r="26" spans="1:2" x14ac:dyDescent="0.2">
      <c r="A26" s="5" t="s">
        <v>16</v>
      </c>
      <c r="B26" s="6">
        <v>80000</v>
      </c>
    </row>
    <row r="27" spans="1:2" x14ac:dyDescent="0.2">
      <c r="A27" s="5" t="s">
        <v>11</v>
      </c>
      <c r="B27" s="6">
        <v>27500</v>
      </c>
    </row>
    <row r="28" spans="1:2" x14ac:dyDescent="0.2">
      <c r="A28" s="5" t="s">
        <v>30</v>
      </c>
      <c r="B28" s="6">
        <v>20000</v>
      </c>
    </row>
    <row r="29" spans="1:2" x14ac:dyDescent="0.2">
      <c r="A29" s="5" t="s">
        <v>32</v>
      </c>
      <c r="B29" s="6">
        <v>75243060</v>
      </c>
    </row>
    <row r="30" spans="1:2" x14ac:dyDescent="0.2">
      <c r="B30"/>
    </row>
    <row r="31" spans="1:2" x14ac:dyDescent="0.2">
      <c r="B31"/>
    </row>
    <row r="32" spans="1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</sheetData>
  <hyperlinks>
    <hyperlink ref="A2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E1" sqref="A1:E1048576"/>
    </sheetView>
  </sheetViews>
  <sheetFormatPr baseColWidth="10" defaultRowHeight="16" x14ac:dyDescent="0.2"/>
  <cols>
    <col min="1" max="1" width="65.5" bestFit="1" customWidth="1"/>
    <col min="3" max="3" width="20.6640625" bestFit="1" customWidth="1"/>
    <col min="4" max="4" width="11" customWidth="1"/>
    <col min="5" max="5" width="23" customWidth="1"/>
    <col min="6" max="6" width="7.83203125" bestFit="1" customWidth="1"/>
  </cols>
  <sheetData>
    <row r="1" spans="1:5" s="2" customFormat="1" x14ac:dyDescent="0.2">
      <c r="A1" s="2" t="s">
        <v>6</v>
      </c>
      <c r="B1" s="2" t="s">
        <v>7</v>
      </c>
      <c r="C1" s="2" t="s">
        <v>3</v>
      </c>
      <c r="D1" s="2" t="s">
        <v>4</v>
      </c>
      <c r="E1" s="2" t="s">
        <v>5</v>
      </c>
    </row>
    <row r="2" spans="1:5" x14ac:dyDescent="0.2">
      <c r="A2" t="str">
        <f>"https://www.opensecrets.org/lobby/clientlbs.php?id=D000000308&amp;year="&amp;B2</f>
        <v>https://www.opensecrets.org/lobby/clientlbs.php?id=D000000308&amp;year=2017</v>
      </c>
      <c r="B2">
        <v>2017</v>
      </c>
      <c r="C2" t="s">
        <v>0</v>
      </c>
      <c r="D2" s="1">
        <v>958386</v>
      </c>
      <c r="E2" t="s">
        <v>8</v>
      </c>
    </row>
    <row r="3" spans="1:5" x14ac:dyDescent="0.2">
      <c r="A3" t="str">
        <f t="shared" ref="A3:A68" si="0">"https://www.opensecrets.org/lobby/clientlbs.php?id=D000000308&amp;year="&amp;B3</f>
        <v>https://www.opensecrets.org/lobby/clientlbs.php?id=D000000308&amp;year=2017</v>
      </c>
      <c r="B3">
        <v>2017</v>
      </c>
      <c r="C3" t="s">
        <v>1</v>
      </c>
      <c r="D3" s="1">
        <v>35000</v>
      </c>
      <c r="E3" t="s">
        <v>0</v>
      </c>
    </row>
    <row r="4" spans="1:5" x14ac:dyDescent="0.2">
      <c r="A4" t="str">
        <f t="shared" si="0"/>
        <v>https://www.opensecrets.org/lobby/clientlbs.php?id=D000000308&amp;year=2017</v>
      </c>
      <c r="B4">
        <v>2017</v>
      </c>
      <c r="C4" t="s">
        <v>2</v>
      </c>
      <c r="D4" s="1">
        <v>30000</v>
      </c>
      <c r="E4" t="s">
        <v>0</v>
      </c>
    </row>
    <row r="5" spans="1:5" x14ac:dyDescent="0.2">
      <c r="A5" t="str">
        <f t="shared" si="0"/>
        <v>https://www.opensecrets.org/lobby/clientlbs.php?id=D000000308&amp;year=2016</v>
      </c>
      <c r="B5">
        <v>2016</v>
      </c>
      <c r="C5" t="s">
        <v>0</v>
      </c>
      <c r="D5" s="1">
        <v>1333552</v>
      </c>
      <c r="E5" t="s">
        <v>0</v>
      </c>
    </row>
    <row r="6" spans="1:5" x14ac:dyDescent="0.2">
      <c r="A6" t="str">
        <f t="shared" si="0"/>
        <v>https://www.opensecrets.org/lobby/clientlbs.php?id=D000000308&amp;year=2016</v>
      </c>
      <c r="B6">
        <v>2016</v>
      </c>
      <c r="C6" t="s">
        <v>1</v>
      </c>
      <c r="D6" s="1">
        <v>50000</v>
      </c>
      <c r="E6" t="s">
        <v>0</v>
      </c>
    </row>
    <row r="7" spans="1:5" x14ac:dyDescent="0.2">
      <c r="A7" t="str">
        <f t="shared" si="0"/>
        <v>https://www.opensecrets.org/lobby/clientlbs.php?id=D000000308&amp;year=2015</v>
      </c>
      <c r="B7">
        <v>2015</v>
      </c>
      <c r="C7" t="s">
        <v>9</v>
      </c>
      <c r="D7" s="1">
        <v>100000</v>
      </c>
      <c r="E7" t="s">
        <v>0</v>
      </c>
    </row>
    <row r="8" spans="1:5" x14ac:dyDescent="0.2">
      <c r="A8" t="str">
        <f t="shared" si="0"/>
        <v>https://www.opensecrets.org/lobby/clientlbs.php?id=D000000308&amp;year=2015</v>
      </c>
      <c r="B8" s="3">
        <v>2015</v>
      </c>
      <c r="C8" t="s">
        <v>10</v>
      </c>
      <c r="D8" s="1">
        <v>200000</v>
      </c>
      <c r="E8" t="s">
        <v>0</v>
      </c>
    </row>
    <row r="9" spans="1:5" x14ac:dyDescent="0.2">
      <c r="A9" t="str">
        <f t="shared" si="0"/>
        <v>https://www.opensecrets.org/lobby/clientlbs.php?id=D000000308&amp;year=2015</v>
      </c>
      <c r="B9" s="3">
        <v>2015</v>
      </c>
      <c r="C9" t="s">
        <v>11</v>
      </c>
      <c r="D9" s="1">
        <v>20000</v>
      </c>
      <c r="E9" t="s">
        <v>0</v>
      </c>
    </row>
    <row r="10" spans="1:5" x14ac:dyDescent="0.2">
      <c r="A10" t="str">
        <f t="shared" si="0"/>
        <v>https://www.opensecrets.org/lobby/clientlbs.php?id=D000000308&amp;year=2015</v>
      </c>
      <c r="B10" s="3">
        <v>2015</v>
      </c>
      <c r="C10" t="s">
        <v>0</v>
      </c>
      <c r="D10" s="1">
        <v>4814712</v>
      </c>
      <c r="E10" t="s">
        <v>0</v>
      </c>
    </row>
    <row r="11" spans="1:5" x14ac:dyDescent="0.2">
      <c r="A11" t="str">
        <f t="shared" si="0"/>
        <v>https://www.opensecrets.org/lobby/clientlbs.php?id=D000000308&amp;year=2015</v>
      </c>
      <c r="B11" s="3">
        <v>2015</v>
      </c>
      <c r="C11" t="s">
        <v>2</v>
      </c>
      <c r="D11" s="1">
        <v>240000</v>
      </c>
      <c r="E11" t="s">
        <v>0</v>
      </c>
    </row>
    <row r="12" spans="1:5" x14ac:dyDescent="0.2">
      <c r="A12" t="str">
        <f t="shared" si="0"/>
        <v>https://www.opensecrets.org/lobby/clientlbs.php?id=D000000308&amp;year=2014</v>
      </c>
      <c r="B12" s="3">
        <v>2014</v>
      </c>
      <c r="C12" t="s">
        <v>9</v>
      </c>
      <c r="D12" s="1">
        <v>280000</v>
      </c>
      <c r="E12" t="s">
        <v>0</v>
      </c>
    </row>
    <row r="13" spans="1:5" x14ac:dyDescent="0.2">
      <c r="A13" t="str">
        <f t="shared" si="0"/>
        <v>https://www.opensecrets.org/lobby/clientlbs.php?id=D000000308&amp;year=2014</v>
      </c>
      <c r="B13" s="3">
        <v>2014</v>
      </c>
      <c r="C13" t="s">
        <v>10</v>
      </c>
      <c r="D13" s="1">
        <v>120000</v>
      </c>
      <c r="E13" t="s">
        <v>0</v>
      </c>
    </row>
    <row r="14" spans="1:5" x14ac:dyDescent="0.2">
      <c r="A14" t="str">
        <f t="shared" si="0"/>
        <v>https://www.opensecrets.org/lobby/clientlbs.php?id=D000000308&amp;year=2014</v>
      </c>
      <c r="B14" s="3">
        <v>2014</v>
      </c>
      <c r="C14" t="s">
        <v>11</v>
      </c>
      <c r="D14" s="1">
        <v>7500</v>
      </c>
      <c r="E14" t="s">
        <v>0</v>
      </c>
    </row>
    <row r="15" spans="1:5" x14ac:dyDescent="0.2">
      <c r="A15" t="str">
        <f t="shared" si="0"/>
        <v>https://www.opensecrets.org/lobby/clientlbs.php?id=D000000308&amp;year=2014</v>
      </c>
      <c r="B15" s="3">
        <v>2014</v>
      </c>
      <c r="C15" t="s">
        <v>12</v>
      </c>
      <c r="D15" s="1">
        <v>140000</v>
      </c>
      <c r="E15" t="s">
        <v>0</v>
      </c>
    </row>
    <row r="16" spans="1:5" x14ac:dyDescent="0.2">
      <c r="A16" t="str">
        <f t="shared" si="0"/>
        <v>https://www.opensecrets.org/lobby/clientlbs.php?id=D000000308&amp;year=2014</v>
      </c>
      <c r="B16" s="3">
        <v>2014</v>
      </c>
      <c r="C16" t="s">
        <v>0</v>
      </c>
      <c r="D16" s="1">
        <v>5874505</v>
      </c>
      <c r="E16" t="s">
        <v>0</v>
      </c>
    </row>
    <row r="17" spans="1:5" x14ac:dyDescent="0.2">
      <c r="A17" t="str">
        <f t="shared" si="0"/>
        <v>https://www.opensecrets.org/lobby/clientlbs.php?id=D000000308&amp;year=2014</v>
      </c>
      <c r="B17" s="3">
        <v>2014</v>
      </c>
      <c r="C17" t="s">
        <v>2</v>
      </c>
      <c r="D17" s="1">
        <v>240000</v>
      </c>
      <c r="E17" t="s">
        <v>0</v>
      </c>
    </row>
    <row r="18" spans="1:5" x14ac:dyDescent="0.2">
      <c r="A18" t="str">
        <f t="shared" si="0"/>
        <v>https://www.opensecrets.org/lobby/clientlbs.php?id=D000000308&amp;year=2013</v>
      </c>
      <c r="B18" s="3">
        <v>2013</v>
      </c>
      <c r="C18" t="s">
        <v>9</v>
      </c>
      <c r="D18" s="1">
        <v>280000</v>
      </c>
      <c r="E18" t="s">
        <v>0</v>
      </c>
    </row>
    <row r="19" spans="1:5" x14ac:dyDescent="0.2">
      <c r="A19" t="str">
        <f t="shared" si="0"/>
        <v>https://www.opensecrets.org/lobby/clientlbs.php?id=D000000308&amp;year=2013</v>
      </c>
      <c r="B19" s="3">
        <v>2013</v>
      </c>
      <c r="C19" t="s">
        <v>0</v>
      </c>
      <c r="D19" s="1">
        <v>3069244</v>
      </c>
      <c r="E19" t="s">
        <v>0</v>
      </c>
    </row>
    <row r="20" spans="1:5" x14ac:dyDescent="0.2">
      <c r="A20" t="str">
        <f t="shared" si="0"/>
        <v>https://www.opensecrets.org/lobby/clientlbs.php?id=D000000308&amp;year=2013</v>
      </c>
      <c r="B20" s="3">
        <v>2013</v>
      </c>
      <c r="C20" t="s">
        <v>2</v>
      </c>
      <c r="D20" s="1">
        <v>210000</v>
      </c>
      <c r="E20" t="s">
        <v>0</v>
      </c>
    </row>
    <row r="21" spans="1:5" x14ac:dyDescent="0.2">
      <c r="A21" t="str">
        <f t="shared" si="0"/>
        <v>https://www.opensecrets.org/lobby/clientlbs.php?id=D000000308&amp;year=2013</v>
      </c>
      <c r="B21" s="3">
        <v>2013</v>
      </c>
      <c r="C21" t="s">
        <v>13</v>
      </c>
      <c r="D21" s="1">
        <v>40000</v>
      </c>
      <c r="E21" t="s">
        <v>0</v>
      </c>
    </row>
    <row r="22" spans="1:5" x14ac:dyDescent="0.2">
      <c r="A22" t="str">
        <f t="shared" si="0"/>
        <v>https://www.opensecrets.org/lobby/clientlbs.php?id=D000000308&amp;year=2012</v>
      </c>
      <c r="B22" s="3">
        <v>2012</v>
      </c>
      <c r="C22" t="s">
        <v>9</v>
      </c>
      <c r="D22" s="1">
        <v>280000</v>
      </c>
      <c r="E22" t="s">
        <v>0</v>
      </c>
    </row>
    <row r="23" spans="1:5" x14ac:dyDescent="0.2">
      <c r="A23" t="str">
        <f t="shared" si="0"/>
        <v>https://www.opensecrets.org/lobby/clientlbs.php?id=D000000308&amp;year=2012</v>
      </c>
      <c r="B23" s="3">
        <v>2012</v>
      </c>
      <c r="C23" t="s">
        <v>0</v>
      </c>
      <c r="D23" s="1">
        <v>4806159</v>
      </c>
      <c r="E23" t="s">
        <v>0</v>
      </c>
    </row>
    <row r="24" spans="1:5" x14ac:dyDescent="0.2">
      <c r="A24" t="str">
        <f t="shared" si="0"/>
        <v>https://www.opensecrets.org/lobby/clientlbs.php?id=D000000308&amp;year=2012</v>
      </c>
      <c r="B24" s="3">
        <v>2012</v>
      </c>
      <c r="C24" t="s">
        <v>14</v>
      </c>
      <c r="D24" s="1">
        <v>320000</v>
      </c>
      <c r="E24" t="s">
        <v>0</v>
      </c>
    </row>
    <row r="25" spans="1:5" x14ac:dyDescent="0.2">
      <c r="A25" t="str">
        <f t="shared" si="0"/>
        <v>https://www.opensecrets.org/lobby/clientlbs.php?id=D000000308&amp;year=2012</v>
      </c>
      <c r="B25" s="3">
        <v>2012</v>
      </c>
      <c r="C25" t="s">
        <v>2</v>
      </c>
      <c r="D25" s="1">
        <v>200000</v>
      </c>
      <c r="E25" t="s">
        <v>0</v>
      </c>
    </row>
    <row r="26" spans="1:5" x14ac:dyDescent="0.2">
      <c r="A26" t="str">
        <f t="shared" si="0"/>
        <v>https://www.opensecrets.org/lobby/clientlbs.php?id=D000000308&amp;year=2012</v>
      </c>
      <c r="B26" s="3">
        <v>2012</v>
      </c>
      <c r="C26" t="s">
        <v>13</v>
      </c>
      <c r="D26" s="1">
        <v>60000</v>
      </c>
      <c r="E26" t="s">
        <v>0</v>
      </c>
    </row>
    <row r="27" spans="1:5" x14ac:dyDescent="0.2">
      <c r="A27" t="str">
        <f t="shared" si="0"/>
        <v>https://www.opensecrets.org/lobby/clientlbs.php?id=D000000308&amp;year=2011</v>
      </c>
      <c r="B27" s="3">
        <v>2011</v>
      </c>
      <c r="C27" t="s">
        <v>9</v>
      </c>
      <c r="D27" s="1">
        <v>280000</v>
      </c>
      <c r="E27" t="s">
        <v>0</v>
      </c>
    </row>
    <row r="28" spans="1:5" x14ac:dyDescent="0.2">
      <c r="A28" t="str">
        <f t="shared" si="0"/>
        <v>https://www.opensecrets.org/lobby/clientlbs.php?id=D000000308&amp;year=2011</v>
      </c>
      <c r="B28" s="3">
        <v>2011</v>
      </c>
      <c r="C28" t="s">
        <v>0</v>
      </c>
      <c r="D28" s="1">
        <v>4728828</v>
      </c>
      <c r="E28" t="s">
        <v>0</v>
      </c>
    </row>
    <row r="29" spans="1:5" x14ac:dyDescent="0.2">
      <c r="A29" t="str">
        <f t="shared" si="0"/>
        <v>https://www.opensecrets.org/lobby/clientlbs.php?id=D000000308&amp;year=2011</v>
      </c>
      <c r="B29" s="3">
        <v>2011</v>
      </c>
      <c r="C29" t="s">
        <v>14</v>
      </c>
      <c r="D29" s="1">
        <v>320000</v>
      </c>
      <c r="E29" t="s">
        <v>0</v>
      </c>
    </row>
    <row r="30" spans="1:5" x14ac:dyDescent="0.2">
      <c r="A30" t="str">
        <f t="shared" si="0"/>
        <v>https://www.opensecrets.org/lobby/clientlbs.php?id=D000000308&amp;year=2011</v>
      </c>
      <c r="B30" s="3">
        <v>2011</v>
      </c>
      <c r="C30" t="s">
        <v>2</v>
      </c>
      <c r="D30" s="1">
        <v>200000</v>
      </c>
      <c r="E30" t="s">
        <v>0</v>
      </c>
    </row>
    <row r="31" spans="1:5" x14ac:dyDescent="0.2">
      <c r="A31" t="str">
        <f t="shared" si="0"/>
        <v>https://www.opensecrets.org/lobby/clientlbs.php?id=D000000308&amp;year=2011</v>
      </c>
      <c r="B31" s="3">
        <v>2011</v>
      </c>
      <c r="C31" t="s">
        <v>13</v>
      </c>
      <c r="D31" s="1">
        <v>80000</v>
      </c>
      <c r="E31" t="s">
        <v>0</v>
      </c>
    </row>
    <row r="32" spans="1:5" x14ac:dyDescent="0.2">
      <c r="A32" t="str">
        <f t="shared" si="0"/>
        <v>https://www.opensecrets.org/lobby/clientlbs.php?id=D000000308&amp;year=2010</v>
      </c>
      <c r="B32" s="3">
        <v>2010</v>
      </c>
      <c r="C32" t="s">
        <v>9</v>
      </c>
      <c r="D32" s="1">
        <v>280000</v>
      </c>
      <c r="E32" t="s">
        <v>0</v>
      </c>
    </row>
    <row r="33" spans="1:5" x14ac:dyDescent="0.2">
      <c r="A33" t="str">
        <f t="shared" si="0"/>
        <v>https://www.opensecrets.org/lobby/clientlbs.php?id=D000000308&amp;year=2010</v>
      </c>
      <c r="B33" s="3">
        <v>2010</v>
      </c>
      <c r="C33" t="s">
        <v>0</v>
      </c>
      <c r="D33" s="1">
        <v>3870585</v>
      </c>
      <c r="E33" t="s">
        <v>0</v>
      </c>
    </row>
    <row r="34" spans="1:5" x14ac:dyDescent="0.2">
      <c r="A34" t="str">
        <f t="shared" si="0"/>
        <v>https://www.opensecrets.org/lobby/clientlbs.php?id=D000000308&amp;year=2010</v>
      </c>
      <c r="B34" s="3">
        <v>2010</v>
      </c>
      <c r="C34" t="s">
        <v>14</v>
      </c>
      <c r="D34" s="1">
        <v>160000</v>
      </c>
      <c r="E34" t="s">
        <v>0</v>
      </c>
    </row>
    <row r="35" spans="1:5" x14ac:dyDescent="0.2">
      <c r="A35" t="str">
        <f t="shared" si="0"/>
        <v>https://www.opensecrets.org/lobby/clientlbs.php?id=D000000308&amp;year=2010</v>
      </c>
      <c r="B35" s="3">
        <v>2010</v>
      </c>
      <c r="C35" t="s">
        <v>2</v>
      </c>
      <c r="D35" s="1">
        <v>200000</v>
      </c>
      <c r="E35" t="s">
        <v>0</v>
      </c>
    </row>
    <row r="36" spans="1:5" x14ac:dyDescent="0.2">
      <c r="A36" t="str">
        <f t="shared" si="0"/>
        <v>https://www.opensecrets.org/lobby/clientlbs.php?id=D000000308&amp;year=2009</v>
      </c>
      <c r="B36" s="3">
        <v>2009</v>
      </c>
      <c r="C36" t="s">
        <v>9</v>
      </c>
      <c r="D36" s="1">
        <v>260000</v>
      </c>
      <c r="E36" t="s">
        <v>0</v>
      </c>
    </row>
    <row r="37" spans="1:5" x14ac:dyDescent="0.2">
      <c r="A37" t="str">
        <f t="shared" si="0"/>
        <v>https://www.opensecrets.org/lobby/clientlbs.php?id=D000000308&amp;year=2009</v>
      </c>
      <c r="B37" s="3">
        <v>2009</v>
      </c>
      <c r="C37" t="s">
        <v>0</v>
      </c>
      <c r="D37" s="1">
        <v>2839899</v>
      </c>
      <c r="E37" t="s">
        <v>0</v>
      </c>
    </row>
    <row r="38" spans="1:5" x14ac:dyDescent="0.2">
      <c r="A38" t="str">
        <f t="shared" si="0"/>
        <v>https://www.opensecrets.org/lobby/clientlbs.php?id=D000000308&amp;year=2009</v>
      </c>
      <c r="B38" s="3">
        <v>2009</v>
      </c>
      <c r="C38" t="s">
        <v>15</v>
      </c>
      <c r="D38" s="1">
        <v>100000</v>
      </c>
      <c r="E38" t="s">
        <v>0</v>
      </c>
    </row>
    <row r="39" spans="1:5" x14ac:dyDescent="0.2">
      <c r="A39" t="str">
        <f t="shared" si="0"/>
        <v>https://www.opensecrets.org/lobby/clientlbs.php?id=D000000308&amp;year=2009</v>
      </c>
      <c r="B39" s="3">
        <v>2009</v>
      </c>
      <c r="C39" t="s">
        <v>2</v>
      </c>
      <c r="D39" s="1">
        <v>200000</v>
      </c>
      <c r="E39" t="s">
        <v>0</v>
      </c>
    </row>
    <row r="40" spans="1:5" x14ac:dyDescent="0.2">
      <c r="A40" t="str">
        <f t="shared" si="0"/>
        <v>https://www.opensecrets.org/lobby/clientlbs.php?id=D000000308&amp;year=2008</v>
      </c>
      <c r="B40" s="3">
        <v>2008</v>
      </c>
      <c r="C40" t="s">
        <v>9</v>
      </c>
      <c r="D40" s="1">
        <v>200000</v>
      </c>
      <c r="E40" t="s">
        <v>0</v>
      </c>
    </row>
    <row r="41" spans="1:5" x14ac:dyDescent="0.2">
      <c r="A41" t="str">
        <f t="shared" si="0"/>
        <v>https://www.opensecrets.org/lobby/clientlbs.php?id=D000000308&amp;year=2008</v>
      </c>
      <c r="B41" s="3">
        <v>2008</v>
      </c>
      <c r="C41" t="s">
        <v>16</v>
      </c>
      <c r="D41" s="1">
        <v>40000</v>
      </c>
      <c r="E41" t="s">
        <v>0</v>
      </c>
    </row>
    <row r="42" spans="1:5" x14ac:dyDescent="0.2">
      <c r="A42" t="str">
        <f t="shared" si="0"/>
        <v>https://www.opensecrets.org/lobby/clientlbs.php?id=D000000308&amp;year=2008</v>
      </c>
      <c r="B42" s="3">
        <v>2008</v>
      </c>
      <c r="C42" t="s">
        <v>17</v>
      </c>
      <c r="D42" s="1">
        <v>80000</v>
      </c>
      <c r="E42" t="s">
        <v>0</v>
      </c>
    </row>
    <row r="43" spans="1:5" x14ac:dyDescent="0.2">
      <c r="A43" t="str">
        <f t="shared" si="0"/>
        <v>https://www.opensecrets.org/lobby/clientlbs.php?id=D000000308&amp;year=2008</v>
      </c>
      <c r="B43" s="3">
        <v>2008</v>
      </c>
      <c r="C43" t="s">
        <v>18</v>
      </c>
      <c r="D43" s="1">
        <v>72000</v>
      </c>
      <c r="E43" t="s">
        <v>0</v>
      </c>
    </row>
    <row r="44" spans="1:5" x14ac:dyDescent="0.2">
      <c r="A44" t="str">
        <f t="shared" si="0"/>
        <v>https://www.opensecrets.org/lobby/clientlbs.php?id=D000000308&amp;year=2008</v>
      </c>
      <c r="B44" s="3">
        <v>2008</v>
      </c>
      <c r="C44" t="s">
        <v>0</v>
      </c>
      <c r="D44" s="1">
        <v>4564285</v>
      </c>
      <c r="E44" t="s">
        <v>0</v>
      </c>
    </row>
    <row r="45" spans="1:5" x14ac:dyDescent="0.2">
      <c r="A45" t="str">
        <f t="shared" si="0"/>
        <v>https://www.opensecrets.org/lobby/clientlbs.php?id=D000000308&amp;year=2008</v>
      </c>
      <c r="B45" s="3">
        <v>2008</v>
      </c>
      <c r="C45" t="s">
        <v>15</v>
      </c>
      <c r="D45" s="1">
        <v>300000</v>
      </c>
      <c r="E45" t="s">
        <v>0</v>
      </c>
    </row>
    <row r="46" spans="1:5" x14ac:dyDescent="0.2">
      <c r="A46" t="str">
        <f t="shared" si="0"/>
        <v>https://www.opensecrets.org/lobby/clientlbs.php?id=D000000308&amp;year=2008</v>
      </c>
      <c r="B46" s="3">
        <v>2008</v>
      </c>
      <c r="C46" t="s">
        <v>19</v>
      </c>
      <c r="D46" s="1">
        <v>30000</v>
      </c>
      <c r="E46" t="s">
        <v>0</v>
      </c>
    </row>
    <row r="47" spans="1:5" x14ac:dyDescent="0.2">
      <c r="A47" t="str">
        <f t="shared" si="0"/>
        <v>https://www.opensecrets.org/lobby/clientlbs.php?id=D000000308&amp;year=2008</v>
      </c>
      <c r="B47" s="3">
        <v>2008</v>
      </c>
      <c r="C47" t="s">
        <v>2</v>
      </c>
      <c r="D47" s="1">
        <v>180000</v>
      </c>
      <c r="E47" t="s">
        <v>0</v>
      </c>
    </row>
    <row r="48" spans="1:5" x14ac:dyDescent="0.2">
      <c r="A48" t="str">
        <f t="shared" si="0"/>
        <v>https://www.opensecrets.org/lobby/clientlbs.php?id=D000000308&amp;year=2008</v>
      </c>
      <c r="B48" s="3">
        <v>2008</v>
      </c>
      <c r="C48" t="s">
        <v>20</v>
      </c>
      <c r="D48" s="1">
        <v>70000</v>
      </c>
      <c r="E48" t="s">
        <v>0</v>
      </c>
    </row>
    <row r="49" spans="1:5" x14ac:dyDescent="0.2">
      <c r="A49" t="str">
        <f t="shared" si="0"/>
        <v>https://www.opensecrets.org/lobby/clientlbs.php?id=D000000308&amp;year=2007</v>
      </c>
      <c r="B49" s="3">
        <v>2007</v>
      </c>
      <c r="C49" t="s">
        <v>9</v>
      </c>
      <c r="D49" s="1">
        <v>150000</v>
      </c>
      <c r="E49" t="s">
        <v>0</v>
      </c>
    </row>
    <row r="50" spans="1:5" x14ac:dyDescent="0.2">
      <c r="A50" t="str">
        <f t="shared" si="0"/>
        <v>https://www.opensecrets.org/lobby/clientlbs.php?id=D000000308&amp;year=2007</v>
      </c>
      <c r="B50" s="3">
        <v>2007</v>
      </c>
      <c r="C50" t="s">
        <v>16</v>
      </c>
      <c r="D50" s="1">
        <v>40000</v>
      </c>
      <c r="E50" t="s">
        <v>0</v>
      </c>
    </row>
    <row r="51" spans="1:5" x14ac:dyDescent="0.2">
      <c r="A51" t="str">
        <f t="shared" si="0"/>
        <v>https://www.opensecrets.org/lobby/clientlbs.php?id=D000000308&amp;year=2007</v>
      </c>
      <c r="B51" s="3">
        <v>2007</v>
      </c>
      <c r="C51" t="s">
        <v>17</v>
      </c>
      <c r="D51" s="1">
        <v>240000</v>
      </c>
      <c r="E51" t="s">
        <v>0</v>
      </c>
    </row>
    <row r="52" spans="1:5" x14ac:dyDescent="0.2">
      <c r="A52" t="str">
        <f t="shared" si="0"/>
        <v>https://www.opensecrets.org/lobby/clientlbs.php?id=D000000308&amp;year=2007</v>
      </c>
      <c r="B52" s="3">
        <v>2007</v>
      </c>
      <c r="C52" t="s">
        <v>18</v>
      </c>
      <c r="D52" s="1">
        <v>131173</v>
      </c>
      <c r="E52" t="s">
        <v>0</v>
      </c>
    </row>
    <row r="53" spans="1:5" x14ac:dyDescent="0.2">
      <c r="A53" t="str">
        <f t="shared" si="0"/>
        <v>https://www.opensecrets.org/lobby/clientlbs.php?id=D000000308&amp;year=2007</v>
      </c>
      <c r="B53" s="3">
        <v>2007</v>
      </c>
      <c r="C53" t="s">
        <v>0</v>
      </c>
      <c r="D53" s="1">
        <v>4095135</v>
      </c>
      <c r="E53" t="s">
        <v>0</v>
      </c>
    </row>
    <row r="54" spans="1:5" x14ac:dyDescent="0.2">
      <c r="A54" t="str">
        <f t="shared" si="0"/>
        <v>https://www.opensecrets.org/lobby/clientlbs.php?id=D000000308&amp;year=2007</v>
      </c>
      <c r="B54" s="3">
        <v>2007</v>
      </c>
      <c r="C54" t="s">
        <v>15</v>
      </c>
      <c r="D54" s="1">
        <v>100000</v>
      </c>
      <c r="E54" t="s">
        <v>0</v>
      </c>
    </row>
    <row r="55" spans="1:5" x14ac:dyDescent="0.2">
      <c r="A55" t="str">
        <f t="shared" si="0"/>
        <v>https://www.opensecrets.org/lobby/clientlbs.php?id=D000000308&amp;year=2007</v>
      </c>
      <c r="B55" s="3">
        <v>2007</v>
      </c>
      <c r="C55" t="s">
        <v>20</v>
      </c>
      <c r="D55" s="1">
        <v>100000</v>
      </c>
      <c r="E55" t="s">
        <v>0</v>
      </c>
    </row>
    <row r="56" spans="1:5" x14ac:dyDescent="0.2">
      <c r="A56" t="str">
        <f t="shared" si="0"/>
        <v>https://www.opensecrets.org/lobby/clientlbs.php?id=D000000308&amp;year=2006</v>
      </c>
      <c r="B56" s="3">
        <v>2006</v>
      </c>
      <c r="C56" t="s">
        <v>17</v>
      </c>
      <c r="D56" s="1">
        <v>0</v>
      </c>
      <c r="E56" t="s">
        <v>0</v>
      </c>
    </row>
    <row r="57" spans="1:5" x14ac:dyDescent="0.2">
      <c r="A57" t="str">
        <f t="shared" si="0"/>
        <v>https://www.opensecrets.org/lobby/clientlbs.php?id=D000000308&amp;year=2006</v>
      </c>
      <c r="B57" s="3">
        <v>2006</v>
      </c>
      <c r="C57" t="s">
        <v>18</v>
      </c>
      <c r="D57" s="1">
        <v>252000</v>
      </c>
      <c r="E57" t="s">
        <v>0</v>
      </c>
    </row>
    <row r="58" spans="1:5" x14ac:dyDescent="0.2">
      <c r="A58" t="str">
        <f t="shared" si="0"/>
        <v>https://www.opensecrets.org/lobby/clientlbs.php?id=D000000308&amp;year=2006</v>
      </c>
      <c r="B58" s="3">
        <v>2006</v>
      </c>
      <c r="C58" t="s">
        <v>0</v>
      </c>
      <c r="D58" s="1">
        <v>2395097</v>
      </c>
      <c r="E58" t="s">
        <v>0</v>
      </c>
    </row>
    <row r="59" spans="1:5" x14ac:dyDescent="0.2">
      <c r="A59" t="str">
        <f t="shared" si="0"/>
        <v>https://www.opensecrets.org/lobby/clientlbs.php?id=D000000308&amp;year=2006</v>
      </c>
      <c r="B59" s="3">
        <v>2006</v>
      </c>
      <c r="C59" t="s">
        <v>19</v>
      </c>
      <c r="D59" s="1">
        <v>40000</v>
      </c>
      <c r="E59" t="s">
        <v>0</v>
      </c>
    </row>
    <row r="60" spans="1:5" x14ac:dyDescent="0.2">
      <c r="A60" t="str">
        <f t="shared" si="0"/>
        <v>https://www.opensecrets.org/lobby/clientlbs.php?id=D000000308&amp;year=2006</v>
      </c>
      <c r="B60" s="3">
        <v>2006</v>
      </c>
      <c r="C60" t="s">
        <v>20</v>
      </c>
      <c r="D60" s="1">
        <v>50000</v>
      </c>
      <c r="E60" t="s">
        <v>0</v>
      </c>
    </row>
    <row r="61" spans="1:5" x14ac:dyDescent="0.2">
      <c r="A61" t="str">
        <f t="shared" si="0"/>
        <v>https://www.opensecrets.org/lobby/clientlbs.php?id=D000000308&amp;year=2005</v>
      </c>
      <c r="B61" s="3">
        <v>2005</v>
      </c>
      <c r="C61" t="s">
        <v>21</v>
      </c>
      <c r="D61" s="1">
        <v>80000</v>
      </c>
      <c r="E61" t="s">
        <v>0</v>
      </c>
    </row>
    <row r="62" spans="1:5" x14ac:dyDescent="0.2">
      <c r="A62" t="str">
        <f t="shared" si="0"/>
        <v>https://www.opensecrets.org/lobby/clientlbs.php?id=D000000308&amp;year=2005</v>
      </c>
      <c r="B62" s="3">
        <v>2005</v>
      </c>
      <c r="C62" t="s">
        <v>18</v>
      </c>
      <c r="D62" s="1">
        <v>105000</v>
      </c>
      <c r="E62" t="s">
        <v>0</v>
      </c>
    </row>
    <row r="63" spans="1:5" x14ac:dyDescent="0.2">
      <c r="A63" t="str">
        <f t="shared" si="0"/>
        <v>https://www.opensecrets.org/lobby/clientlbs.php?id=D000000308&amp;year=2005</v>
      </c>
      <c r="B63" s="3">
        <v>2005</v>
      </c>
      <c r="C63" t="s">
        <v>22</v>
      </c>
      <c r="D63" s="1">
        <v>20000</v>
      </c>
      <c r="E63" t="s">
        <v>0</v>
      </c>
    </row>
    <row r="64" spans="1:5" x14ac:dyDescent="0.2">
      <c r="A64" t="str">
        <f t="shared" si="0"/>
        <v>https://www.opensecrets.org/lobby/clientlbs.php?id=D000000308&amp;year=2005</v>
      </c>
      <c r="B64" s="3">
        <v>2005</v>
      </c>
      <c r="C64" t="s">
        <v>23</v>
      </c>
      <c r="D64" s="1">
        <v>120000</v>
      </c>
      <c r="E64" t="s">
        <v>0</v>
      </c>
    </row>
    <row r="65" spans="1:5" x14ac:dyDescent="0.2">
      <c r="A65" t="str">
        <f t="shared" si="0"/>
        <v>https://www.opensecrets.org/lobby/clientlbs.php?id=D000000308&amp;year=2005</v>
      </c>
      <c r="B65" s="3">
        <v>2005</v>
      </c>
      <c r="C65" t="s">
        <v>0</v>
      </c>
      <c r="D65" s="1">
        <v>3520000</v>
      </c>
      <c r="E65" t="s">
        <v>0</v>
      </c>
    </row>
    <row r="66" spans="1:5" x14ac:dyDescent="0.2">
      <c r="A66" t="str">
        <f t="shared" si="0"/>
        <v>https://www.opensecrets.org/lobby/clientlbs.php?id=D000000308&amp;year=2005</v>
      </c>
      <c r="B66" s="3">
        <v>2005</v>
      </c>
      <c r="C66" t="s">
        <v>19</v>
      </c>
      <c r="D66" s="1">
        <v>40000</v>
      </c>
      <c r="E66" t="s">
        <v>0</v>
      </c>
    </row>
    <row r="67" spans="1:5" x14ac:dyDescent="0.2">
      <c r="A67" t="str">
        <f t="shared" si="0"/>
        <v>https://www.opensecrets.org/lobby/clientlbs.php?id=D000000308&amp;year=2004</v>
      </c>
      <c r="B67" s="3">
        <v>2004</v>
      </c>
      <c r="C67" t="s">
        <v>24</v>
      </c>
      <c r="D67" s="1">
        <v>0</v>
      </c>
      <c r="E67" t="s">
        <v>0</v>
      </c>
    </row>
    <row r="68" spans="1:5" x14ac:dyDescent="0.2">
      <c r="A68" t="str">
        <f t="shared" si="0"/>
        <v>https://www.opensecrets.org/lobby/clientlbs.php?id=D000000308&amp;year=2004</v>
      </c>
      <c r="B68" s="3">
        <v>2004</v>
      </c>
      <c r="C68" t="s">
        <v>18</v>
      </c>
      <c r="D68" s="1">
        <v>80000</v>
      </c>
      <c r="E68" t="s">
        <v>0</v>
      </c>
    </row>
    <row r="69" spans="1:5" x14ac:dyDescent="0.2">
      <c r="A69" t="str">
        <f t="shared" ref="A69:A106" si="1">"https://www.opensecrets.org/lobby/clientlbs.php?id=D000000308&amp;year="&amp;B69</f>
        <v>https://www.opensecrets.org/lobby/clientlbs.php?id=D000000308&amp;year=2004</v>
      </c>
      <c r="B69" s="3">
        <v>2004</v>
      </c>
      <c r="C69" t="s">
        <v>22</v>
      </c>
      <c r="D69" s="1">
        <v>40000</v>
      </c>
      <c r="E69" t="s">
        <v>0</v>
      </c>
    </row>
    <row r="70" spans="1:5" x14ac:dyDescent="0.2">
      <c r="A70" t="str">
        <f t="shared" si="1"/>
        <v>https://www.opensecrets.org/lobby/clientlbs.php?id=D000000308&amp;year=2004</v>
      </c>
      <c r="B70" s="3">
        <v>2004</v>
      </c>
      <c r="C70" t="s">
        <v>23</v>
      </c>
      <c r="D70" s="1">
        <v>140000</v>
      </c>
      <c r="E70" t="s">
        <v>0</v>
      </c>
    </row>
    <row r="71" spans="1:5" x14ac:dyDescent="0.2">
      <c r="A71" t="str">
        <f t="shared" si="1"/>
        <v>https://www.opensecrets.org/lobby/clientlbs.php?id=D000000308&amp;year=2004</v>
      </c>
      <c r="B71" s="3">
        <v>2004</v>
      </c>
      <c r="C71" t="s">
        <v>0</v>
      </c>
      <c r="D71" s="1">
        <v>3960000</v>
      </c>
      <c r="E71" t="s">
        <v>0</v>
      </c>
    </row>
    <row r="72" spans="1:5" x14ac:dyDescent="0.2">
      <c r="A72" t="str">
        <f t="shared" si="1"/>
        <v>https://www.opensecrets.org/lobby/clientlbs.php?id=D000000308&amp;year=2003</v>
      </c>
      <c r="B72" s="3">
        <v>2003</v>
      </c>
      <c r="C72" t="s">
        <v>24</v>
      </c>
      <c r="D72" s="1">
        <v>0</v>
      </c>
      <c r="E72" t="s">
        <v>0</v>
      </c>
    </row>
    <row r="73" spans="1:5" x14ac:dyDescent="0.2">
      <c r="A73" t="str">
        <f t="shared" si="1"/>
        <v>https://www.opensecrets.org/lobby/clientlbs.php?id=D000000308&amp;year=2003</v>
      </c>
      <c r="B73" s="3">
        <v>2003</v>
      </c>
      <c r="C73" t="s">
        <v>18</v>
      </c>
      <c r="D73" s="1">
        <v>80000</v>
      </c>
      <c r="E73" t="s">
        <v>0</v>
      </c>
    </row>
    <row r="74" spans="1:5" x14ac:dyDescent="0.2">
      <c r="A74" t="str">
        <f t="shared" si="1"/>
        <v>https://www.opensecrets.org/lobby/clientlbs.php?id=D000000308&amp;year=2003</v>
      </c>
      <c r="B74" s="3">
        <v>2003</v>
      </c>
      <c r="C74" t="s">
        <v>22</v>
      </c>
      <c r="D74" s="1">
        <v>40000</v>
      </c>
      <c r="E74" t="s">
        <v>0</v>
      </c>
    </row>
    <row r="75" spans="1:5" x14ac:dyDescent="0.2">
      <c r="A75" t="str">
        <f t="shared" si="1"/>
        <v>https://www.opensecrets.org/lobby/clientlbs.php?id=D000000308&amp;year=2003</v>
      </c>
      <c r="B75" s="3">
        <v>2003</v>
      </c>
      <c r="C75" t="s">
        <v>23</v>
      </c>
      <c r="D75" s="1">
        <v>120000</v>
      </c>
      <c r="E75" t="s">
        <v>0</v>
      </c>
    </row>
    <row r="76" spans="1:5" x14ac:dyDescent="0.2">
      <c r="A76" t="str">
        <f t="shared" si="1"/>
        <v>https://www.opensecrets.org/lobby/clientlbs.php?id=D000000308&amp;year=2003</v>
      </c>
      <c r="B76" s="3">
        <v>2003</v>
      </c>
      <c r="C76" t="s">
        <v>25</v>
      </c>
      <c r="D76" s="1">
        <v>60000</v>
      </c>
      <c r="E76" t="s">
        <v>0</v>
      </c>
    </row>
    <row r="77" spans="1:5" x14ac:dyDescent="0.2">
      <c r="A77" t="str">
        <f t="shared" si="1"/>
        <v>https://www.opensecrets.org/lobby/clientlbs.php?id=D000000308&amp;year=2003</v>
      </c>
      <c r="B77" s="3">
        <v>2003</v>
      </c>
      <c r="C77" t="s">
        <v>0</v>
      </c>
      <c r="D77" s="1">
        <v>4600000</v>
      </c>
      <c r="E77" t="s">
        <v>0</v>
      </c>
    </row>
    <row r="78" spans="1:5" x14ac:dyDescent="0.2">
      <c r="A78" t="str">
        <f t="shared" si="1"/>
        <v>https://www.opensecrets.org/lobby/clientlbs.php?id=D000000308&amp;year=2002</v>
      </c>
      <c r="B78" s="3">
        <v>2002</v>
      </c>
      <c r="C78" t="s">
        <v>26</v>
      </c>
      <c r="D78" s="1">
        <v>40000</v>
      </c>
      <c r="E78" t="s">
        <v>0</v>
      </c>
    </row>
    <row r="79" spans="1:5" x14ac:dyDescent="0.2">
      <c r="A79" t="str">
        <f t="shared" si="1"/>
        <v>https://www.opensecrets.org/lobby/clientlbs.php?id=D000000308&amp;year=2002</v>
      </c>
      <c r="B79" s="3">
        <v>2002</v>
      </c>
      <c r="C79" t="s">
        <v>22</v>
      </c>
      <c r="D79" s="1">
        <v>40000</v>
      </c>
      <c r="E79" t="s">
        <v>0</v>
      </c>
    </row>
    <row r="80" spans="1:5" x14ac:dyDescent="0.2">
      <c r="A80" t="str">
        <f t="shared" si="1"/>
        <v>https://www.opensecrets.org/lobby/clientlbs.php?id=D000000308&amp;year=2002</v>
      </c>
      <c r="B80" s="3">
        <v>2002</v>
      </c>
      <c r="C80" t="s">
        <v>27</v>
      </c>
      <c r="D80" s="1">
        <v>60000</v>
      </c>
      <c r="E80" t="s">
        <v>0</v>
      </c>
    </row>
    <row r="81" spans="1:5" x14ac:dyDescent="0.2">
      <c r="A81" t="str">
        <f t="shared" si="1"/>
        <v>https://www.opensecrets.org/lobby/clientlbs.php?id=D000000308&amp;year=2002</v>
      </c>
      <c r="B81" s="3">
        <v>2002</v>
      </c>
      <c r="C81" t="s">
        <v>25</v>
      </c>
      <c r="D81" s="1">
        <v>20000</v>
      </c>
      <c r="E81" t="s">
        <v>0</v>
      </c>
    </row>
    <row r="82" spans="1:5" x14ac:dyDescent="0.2">
      <c r="A82" t="str">
        <f t="shared" si="1"/>
        <v>https://www.opensecrets.org/lobby/clientlbs.php?id=D000000308&amp;year=2002</v>
      </c>
      <c r="B82" s="3">
        <v>2002</v>
      </c>
      <c r="C82" t="s">
        <v>0</v>
      </c>
      <c r="D82" s="1">
        <v>4360000</v>
      </c>
      <c r="E82" t="s">
        <v>0</v>
      </c>
    </row>
    <row r="83" spans="1:5" x14ac:dyDescent="0.2">
      <c r="A83" t="str">
        <f t="shared" si="1"/>
        <v>https://www.opensecrets.org/lobby/clientlbs.php?id=D000000308&amp;year=2002</v>
      </c>
      <c r="B83" s="3">
        <v>2002</v>
      </c>
      <c r="C83" t="s">
        <v>28</v>
      </c>
      <c r="D83" s="1">
        <v>0</v>
      </c>
      <c r="E83" t="s">
        <v>0</v>
      </c>
    </row>
    <row r="84" spans="1:5" x14ac:dyDescent="0.2">
      <c r="A84" t="str">
        <f t="shared" si="1"/>
        <v>https://www.opensecrets.org/lobby/clientlbs.php?id=D000000308&amp;year=2001</v>
      </c>
      <c r="B84" s="3">
        <v>2001</v>
      </c>
      <c r="C84" t="s">
        <v>9</v>
      </c>
      <c r="D84" s="1">
        <v>40000</v>
      </c>
      <c r="E84" t="s">
        <v>0</v>
      </c>
    </row>
    <row r="85" spans="1:5" x14ac:dyDescent="0.2">
      <c r="A85" t="str">
        <f t="shared" si="1"/>
        <v>https://www.opensecrets.org/lobby/clientlbs.php?id=D000000308&amp;year=2001</v>
      </c>
      <c r="B85" s="3">
        <v>2001</v>
      </c>
      <c r="C85" t="s">
        <v>26</v>
      </c>
      <c r="D85" s="1">
        <v>60000</v>
      </c>
      <c r="E85" t="s">
        <v>0</v>
      </c>
    </row>
    <row r="86" spans="1:5" x14ac:dyDescent="0.2">
      <c r="A86" t="str">
        <f t="shared" si="1"/>
        <v>https://www.opensecrets.org/lobby/clientlbs.php?id=D000000308&amp;year=2001</v>
      </c>
      <c r="B86" s="3">
        <v>2001</v>
      </c>
      <c r="C86" t="s">
        <v>27</v>
      </c>
      <c r="D86" s="1">
        <v>200000</v>
      </c>
      <c r="E86" t="s">
        <v>0</v>
      </c>
    </row>
    <row r="87" spans="1:5" x14ac:dyDescent="0.2">
      <c r="A87" t="str">
        <f t="shared" si="1"/>
        <v>https://www.opensecrets.org/lobby/clientlbs.php?id=D000000308&amp;year=2001</v>
      </c>
      <c r="B87" s="3">
        <v>2001</v>
      </c>
      <c r="C87" t="s">
        <v>25</v>
      </c>
      <c r="D87" s="1">
        <v>40000</v>
      </c>
      <c r="E87" t="s">
        <v>0</v>
      </c>
    </row>
    <row r="88" spans="1:5" x14ac:dyDescent="0.2">
      <c r="A88" t="str">
        <f t="shared" si="1"/>
        <v>https://www.opensecrets.org/lobby/clientlbs.php?id=D000000308&amp;year=2001</v>
      </c>
      <c r="B88" s="3">
        <v>2001</v>
      </c>
      <c r="C88" t="s">
        <v>0</v>
      </c>
      <c r="D88" s="1">
        <v>3040000</v>
      </c>
      <c r="E88" t="s">
        <v>0</v>
      </c>
    </row>
    <row r="89" spans="1:5" x14ac:dyDescent="0.2">
      <c r="A89" t="str">
        <f t="shared" si="1"/>
        <v>https://www.opensecrets.org/lobby/clientlbs.php?id=D000000308&amp;year=2001</v>
      </c>
      <c r="B89" s="3">
        <v>2001</v>
      </c>
      <c r="C89" t="s">
        <v>28</v>
      </c>
      <c r="D89" s="1">
        <v>0</v>
      </c>
      <c r="E89" t="s">
        <v>0</v>
      </c>
    </row>
    <row r="90" spans="1:5" x14ac:dyDescent="0.2">
      <c r="A90" t="str">
        <f t="shared" si="1"/>
        <v>https://www.opensecrets.org/lobby/clientlbs.php?id=D000000308&amp;year=2000</v>
      </c>
      <c r="B90" s="3">
        <v>2000</v>
      </c>
      <c r="C90" t="s">
        <v>26</v>
      </c>
      <c r="D90" s="1">
        <v>40000</v>
      </c>
      <c r="E90" t="s">
        <v>0</v>
      </c>
    </row>
    <row r="91" spans="1:5" x14ac:dyDescent="0.2">
      <c r="A91" t="str">
        <f t="shared" si="1"/>
        <v>https://www.opensecrets.org/lobby/clientlbs.php?id=D000000308&amp;year=2000</v>
      </c>
      <c r="B91" s="3">
        <v>2000</v>
      </c>
      <c r="C91" t="s">
        <v>29</v>
      </c>
      <c r="D91" s="1">
        <v>180000</v>
      </c>
      <c r="E91" t="s">
        <v>0</v>
      </c>
    </row>
    <row r="92" spans="1:5" x14ac:dyDescent="0.2">
      <c r="A92" t="str">
        <f t="shared" si="1"/>
        <v>https://www.opensecrets.org/lobby/clientlbs.php?id=D000000308&amp;year=2000</v>
      </c>
      <c r="B92" s="3">
        <v>2000</v>
      </c>
      <c r="C92" t="s">
        <v>27</v>
      </c>
      <c r="D92" s="1">
        <v>200000</v>
      </c>
      <c r="E92" t="s">
        <v>0</v>
      </c>
    </row>
    <row r="93" spans="1:5" x14ac:dyDescent="0.2">
      <c r="A93" t="str">
        <f t="shared" si="1"/>
        <v>https://www.opensecrets.org/lobby/clientlbs.php?id=D000000308&amp;year=2000</v>
      </c>
      <c r="B93" s="3">
        <v>2000</v>
      </c>
      <c r="C93" t="s">
        <v>25</v>
      </c>
      <c r="D93" s="1">
        <v>40000</v>
      </c>
      <c r="E93" t="s">
        <v>0</v>
      </c>
    </row>
    <row r="94" spans="1:5" x14ac:dyDescent="0.2">
      <c r="A94" t="str">
        <f t="shared" si="1"/>
        <v>https://www.opensecrets.org/lobby/clientlbs.php?id=D000000308&amp;year=2000</v>
      </c>
      <c r="B94" s="3">
        <v>2000</v>
      </c>
      <c r="C94" t="s">
        <v>0</v>
      </c>
      <c r="D94" s="1">
        <v>1100000</v>
      </c>
      <c r="E94" t="s">
        <v>0</v>
      </c>
    </row>
    <row r="95" spans="1:5" x14ac:dyDescent="0.2">
      <c r="A95" t="str">
        <f t="shared" si="1"/>
        <v>https://www.opensecrets.org/lobby/clientlbs.php?id=D000000308&amp;year=2000</v>
      </c>
      <c r="B95" s="3">
        <v>2000</v>
      </c>
      <c r="C95" t="s">
        <v>28</v>
      </c>
      <c r="D95" s="1">
        <v>0</v>
      </c>
      <c r="E95" t="s">
        <v>0</v>
      </c>
    </row>
    <row r="96" spans="1:5" x14ac:dyDescent="0.2">
      <c r="A96" t="str">
        <f t="shared" si="1"/>
        <v>https://www.opensecrets.org/lobby/clientlbs.php?id=D000000308&amp;year=1999</v>
      </c>
      <c r="B96" s="3">
        <v>1999</v>
      </c>
      <c r="C96" t="s">
        <v>9</v>
      </c>
      <c r="D96" s="1">
        <v>20000</v>
      </c>
      <c r="E96" t="s">
        <v>0</v>
      </c>
    </row>
    <row r="97" spans="1:5" x14ac:dyDescent="0.2">
      <c r="A97" t="str">
        <f t="shared" si="1"/>
        <v>https://www.opensecrets.org/lobby/clientlbs.php?id=D000000308&amp;year=1999</v>
      </c>
      <c r="B97" s="3">
        <v>1999</v>
      </c>
      <c r="C97" t="s">
        <v>26</v>
      </c>
      <c r="D97" s="1">
        <v>60000</v>
      </c>
      <c r="E97" t="s">
        <v>0</v>
      </c>
    </row>
    <row r="98" spans="1:5" x14ac:dyDescent="0.2">
      <c r="A98" t="str">
        <f t="shared" si="1"/>
        <v>https://www.opensecrets.org/lobby/clientlbs.php?id=D000000308&amp;year=1999</v>
      </c>
      <c r="B98" s="3">
        <v>1999</v>
      </c>
      <c r="C98" t="s">
        <v>27</v>
      </c>
      <c r="D98" s="1">
        <v>200000</v>
      </c>
      <c r="E98" t="s">
        <v>0</v>
      </c>
    </row>
    <row r="99" spans="1:5" x14ac:dyDescent="0.2">
      <c r="A99" t="str">
        <f t="shared" si="1"/>
        <v>https://www.opensecrets.org/lobby/clientlbs.php?id=D000000308&amp;year=1999</v>
      </c>
      <c r="B99" s="3">
        <v>1999</v>
      </c>
      <c r="C99" t="s">
        <v>25</v>
      </c>
      <c r="D99" s="1">
        <v>40000</v>
      </c>
      <c r="E99" t="s">
        <v>0</v>
      </c>
    </row>
    <row r="100" spans="1:5" x14ac:dyDescent="0.2">
      <c r="A100" t="str">
        <f t="shared" si="1"/>
        <v>https://www.opensecrets.org/lobby/clientlbs.php?id=D000000308&amp;year=1999</v>
      </c>
      <c r="B100" s="3">
        <v>1999</v>
      </c>
      <c r="C100" t="s">
        <v>0</v>
      </c>
      <c r="D100" s="1">
        <v>920000</v>
      </c>
      <c r="E100" t="s">
        <v>0</v>
      </c>
    </row>
    <row r="101" spans="1:5" x14ac:dyDescent="0.2">
      <c r="A101" t="str">
        <f t="shared" si="1"/>
        <v>https://www.opensecrets.org/lobby/clientlbs.php?id=D000000308&amp;year=1999</v>
      </c>
      <c r="B101" s="3">
        <v>1999</v>
      </c>
      <c r="C101" t="s">
        <v>28</v>
      </c>
      <c r="D101" s="1">
        <v>0</v>
      </c>
      <c r="E101" t="s">
        <v>0</v>
      </c>
    </row>
    <row r="102" spans="1:5" x14ac:dyDescent="0.2">
      <c r="A102" t="str">
        <f t="shared" si="1"/>
        <v>https://www.opensecrets.org/lobby/clientlbs.php?id=D000000308&amp;year=1998</v>
      </c>
      <c r="B102" s="3">
        <v>1998</v>
      </c>
      <c r="C102" t="s">
        <v>26</v>
      </c>
      <c r="D102" s="1">
        <v>60000</v>
      </c>
      <c r="E102" t="s">
        <v>0</v>
      </c>
    </row>
    <row r="103" spans="1:5" x14ac:dyDescent="0.2">
      <c r="A103" t="str">
        <f t="shared" si="1"/>
        <v>https://www.opensecrets.org/lobby/clientlbs.php?id=D000000308&amp;year=1998</v>
      </c>
      <c r="B103" s="3">
        <v>1998</v>
      </c>
      <c r="C103" t="s">
        <v>30</v>
      </c>
      <c r="D103" s="1">
        <v>20000</v>
      </c>
      <c r="E103" t="s">
        <v>0</v>
      </c>
    </row>
    <row r="104" spans="1:5" x14ac:dyDescent="0.2">
      <c r="A104" t="str">
        <f t="shared" si="1"/>
        <v>https://www.opensecrets.org/lobby/clientlbs.php?id=D000000308&amp;year=1998</v>
      </c>
      <c r="B104" s="3">
        <v>1998</v>
      </c>
      <c r="C104" t="s">
        <v>27</v>
      </c>
      <c r="D104" s="1">
        <v>200000</v>
      </c>
      <c r="E104" t="s">
        <v>0</v>
      </c>
    </row>
    <row r="105" spans="1:5" x14ac:dyDescent="0.2">
      <c r="A105" t="str">
        <f t="shared" si="1"/>
        <v>https://www.opensecrets.org/lobby/clientlbs.php?id=D000000308&amp;year=1998</v>
      </c>
      <c r="B105" s="3">
        <v>1998</v>
      </c>
      <c r="C105" t="s">
        <v>25</v>
      </c>
      <c r="D105" s="1">
        <v>40000</v>
      </c>
      <c r="E105" t="s">
        <v>0</v>
      </c>
    </row>
    <row r="106" spans="1:5" x14ac:dyDescent="0.2">
      <c r="A106" t="str">
        <f t="shared" si="1"/>
        <v>https://www.opensecrets.org/lobby/clientlbs.php?id=D000000308&amp;year=1998</v>
      </c>
      <c r="B106" s="3">
        <v>1998</v>
      </c>
      <c r="C106" t="s">
        <v>0</v>
      </c>
      <c r="D106" s="1">
        <v>860000</v>
      </c>
      <c r="E106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2017-09-26T04:00:51Z</dcterms:created>
  <dcterms:modified xsi:type="dcterms:W3CDTF">2017-09-26T04:28:34Z</dcterms:modified>
</cp:coreProperties>
</file>