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0"/>
  <workbookPr date1904="1"/>
  <mc:AlternateContent xmlns:mc="http://schemas.openxmlformats.org/markup-compatibility/2006">
    <mc:Choice Requires="x15">
      <x15ac:absPath xmlns:x15ac="http://schemas.microsoft.com/office/spreadsheetml/2010/11/ac" url="/Volumes/Seagate4TB/Google Drive/On File/By Profile/Orgs/P-R/Property and Environment Research Center/"/>
    </mc:Choice>
  </mc:AlternateContent>
  <xr:revisionPtr revIDLastSave="0" documentId="13_ncr:1_{D13FF0BB-5858-324C-9E80-EAA7C20A3EA4}" xr6:coauthVersionLast="45" xr6:coauthVersionMax="45" xr10:uidLastSave="{00000000-0000-0000-0000-000000000000}"/>
  <bookViews>
    <workbookView xWindow="0" yWindow="460" windowWidth="25600" windowHeight="15540" tabRatio="500" xr2:uid="{00000000-000D-0000-FFFF-FFFF00000000}"/>
  </bookViews>
  <sheets>
    <sheet name="Summary" sheetId="6" r:id="rId1"/>
    <sheet name="Data" sheetId="4" r:id="rId2"/>
    <sheet name="Resources" sheetId="7" r:id="rId3"/>
  </sheets>
  <definedNames>
    <definedName name="_xlnm._FilterDatabase" localSheetId="1" hidden="1">Data!$A$1:$G$335</definedName>
  </definedNames>
  <calcPr calcId="191029"/>
  <pivotCaches>
    <pivotCache cacheId="14" r:id="rId4"/>
  </pivotCaches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4"/>
    </ext>
  </extLst>
</workbook>
</file>

<file path=xl/calcChain.xml><?xml version="1.0" encoding="utf-8"?>
<calcChain xmlns="http://schemas.openxmlformats.org/spreadsheetml/2006/main">
  <c r="B321" i="4" l="1"/>
  <c r="B322" i="4"/>
  <c r="B323" i="4"/>
  <c r="B324" i="4"/>
  <c r="B325" i="4"/>
  <c r="B326" i="4"/>
  <c r="B327" i="4"/>
  <c r="B328" i="4"/>
  <c r="B329" i="4"/>
  <c r="B330" i="4"/>
  <c r="B331" i="4"/>
  <c r="B332" i="4"/>
  <c r="B333" i="4"/>
  <c r="B334" i="4"/>
  <c r="B335" i="4"/>
  <c r="B320" i="4"/>
  <c r="B2" i="4" l="1"/>
  <c r="C11" i="6" l="1"/>
  <c r="C12" i="6"/>
  <c r="C13" i="6"/>
  <c r="C14" i="6"/>
  <c r="C15" i="6"/>
  <c r="C16" i="6"/>
  <c r="C17" i="6"/>
  <c r="C18" i="6"/>
  <c r="C19" i="6"/>
  <c r="C20" i="6"/>
  <c r="C21" i="6"/>
  <c r="C22" i="6"/>
  <c r="C23" i="6"/>
  <c r="C24" i="6"/>
  <c r="C25" i="6"/>
  <c r="C26" i="6"/>
  <c r="C27" i="6"/>
  <c r="C28" i="6"/>
  <c r="C29" i="6"/>
  <c r="C30" i="6"/>
  <c r="C31" i="6"/>
  <c r="C32" i="6"/>
  <c r="C33" i="6"/>
  <c r="C34" i="6"/>
  <c r="C35" i="6"/>
  <c r="C36" i="6"/>
  <c r="C37" i="6"/>
  <c r="C10" i="6"/>
  <c r="B307" i="4"/>
  <c r="B234" i="4"/>
  <c r="B233" i="4"/>
  <c r="B232" i="4"/>
  <c r="B231" i="4"/>
  <c r="B230" i="4"/>
  <c r="B227" i="4"/>
  <c r="B228" i="4"/>
  <c r="B229" i="4"/>
  <c r="B209" i="4"/>
  <c r="B208" i="4"/>
  <c r="B202" i="4"/>
  <c r="B201" i="4"/>
  <c r="B235" i="4"/>
  <c r="B44" i="4"/>
  <c r="B43" i="4"/>
  <c r="B42" i="4"/>
  <c r="B38" i="4"/>
  <c r="B37" i="4"/>
  <c r="B36" i="4"/>
  <c r="B260" i="4" l="1"/>
  <c r="B259" i="4"/>
  <c r="B3" i="4"/>
  <c r="B185" i="4" l="1"/>
  <c r="B186" i="4"/>
  <c r="B187" i="4"/>
  <c r="B171" i="4"/>
  <c r="B172" i="4"/>
  <c r="B93" i="4"/>
  <c r="B96" i="4"/>
  <c r="B97" i="4"/>
  <c r="B95" i="4"/>
  <c r="B94" i="4"/>
  <c r="B99" i="4"/>
  <c r="B98" i="4"/>
  <c r="B41" i="4"/>
  <c r="B40" i="4"/>
  <c r="B39" i="4"/>
  <c r="B21" i="4"/>
  <c r="B22" i="4"/>
  <c r="B23" i="4"/>
  <c r="B28" i="4"/>
  <c r="B29" i="4"/>
  <c r="B30" i="4"/>
  <c r="B31" i="4"/>
  <c r="B32" i="4"/>
  <c r="B33" i="4"/>
  <c r="B81" i="4"/>
  <c r="B82" i="4"/>
  <c r="B83" i="4"/>
  <c r="B84" i="4"/>
  <c r="B85" i="4"/>
  <c r="B86" i="4"/>
  <c r="B87" i="4"/>
  <c r="B88" i="4"/>
  <c r="B89" i="4"/>
  <c r="B90" i="4"/>
  <c r="B91" i="4"/>
  <c r="B92" i="4"/>
  <c r="B102" i="4"/>
  <c r="B103" i="4"/>
  <c r="B104" i="4"/>
  <c r="B105" i="4"/>
  <c r="B107" i="4"/>
  <c r="B106" i="4"/>
  <c r="B109" i="4"/>
  <c r="B108" i="4"/>
  <c r="B111" i="4"/>
  <c r="B112" i="4"/>
  <c r="B110" i="4"/>
  <c r="B115" i="4"/>
  <c r="B113" i="4"/>
  <c r="B114" i="4"/>
  <c r="B117" i="4"/>
  <c r="B116" i="4"/>
  <c r="B122" i="4"/>
  <c r="B120" i="4"/>
  <c r="B118" i="4"/>
  <c r="B119" i="4"/>
  <c r="B121" i="4"/>
  <c r="B125" i="4"/>
  <c r="B126" i="4"/>
  <c r="B124" i="4"/>
  <c r="B123" i="4"/>
  <c r="B127" i="4"/>
  <c r="B128" i="4"/>
  <c r="B129" i="4"/>
  <c r="B130" i="4"/>
  <c r="B131" i="4"/>
  <c r="B134" i="4"/>
  <c r="B132" i="4"/>
  <c r="B133" i="4"/>
  <c r="B137" i="4"/>
  <c r="B135" i="4"/>
  <c r="B136" i="4"/>
  <c r="B138" i="4"/>
  <c r="B140" i="4"/>
  <c r="B139" i="4"/>
  <c r="B141" i="4"/>
  <c r="B142" i="4"/>
  <c r="B143" i="4"/>
  <c r="B144" i="4"/>
  <c r="B145" i="4"/>
  <c r="B146" i="4"/>
  <c r="B147" i="4"/>
  <c r="B148" i="4"/>
  <c r="B150" i="4"/>
  <c r="B153" i="4"/>
  <c r="B154" i="4"/>
  <c r="B156" i="4"/>
  <c r="B157" i="4"/>
  <c r="B158" i="4"/>
  <c r="B159" i="4"/>
  <c r="B160" i="4"/>
  <c r="B161" i="4"/>
  <c r="B162" i="4"/>
  <c r="B163" i="4"/>
  <c r="B164" i="4"/>
  <c r="B177" i="4"/>
  <c r="B178" i="4"/>
  <c r="B179" i="4"/>
  <c r="B180" i="4"/>
  <c r="B181" i="4"/>
  <c r="B182" i="4"/>
  <c r="B183" i="4"/>
  <c r="B210" i="4"/>
  <c r="B211" i="4"/>
  <c r="B212" i="4"/>
  <c r="B213" i="4"/>
  <c r="B214" i="4"/>
  <c r="B215" i="4"/>
  <c r="B216" i="4"/>
  <c r="B217" i="4"/>
  <c r="B219" i="4"/>
  <c r="B218" i="4"/>
  <c r="B221" i="4"/>
  <c r="B220" i="4"/>
  <c r="B222" i="4"/>
  <c r="B223" i="4"/>
  <c r="B224" i="4"/>
  <c r="B225" i="4"/>
  <c r="B226" i="4"/>
  <c r="B239" i="4"/>
  <c r="B238" i="4"/>
  <c r="B240" i="4"/>
  <c r="B242" i="4"/>
  <c r="B241" i="4"/>
  <c r="B243" i="4"/>
  <c r="B246" i="4"/>
  <c r="B245" i="4"/>
  <c r="B244" i="4"/>
  <c r="B248" i="4"/>
  <c r="B247" i="4"/>
  <c r="B249" i="4"/>
  <c r="B250" i="4"/>
  <c r="B251" i="4"/>
  <c r="B252" i="4"/>
  <c r="B253" i="4"/>
  <c r="B254" i="4"/>
  <c r="B255" i="4"/>
  <c r="B256" i="4"/>
  <c r="B257" i="4"/>
  <c r="B258" i="4"/>
  <c r="B262" i="4"/>
  <c r="B279" i="4"/>
  <c r="B280" i="4"/>
  <c r="B281" i="4"/>
  <c r="B282" i="4"/>
  <c r="B283" i="4"/>
  <c r="B296" i="4"/>
  <c r="B297" i="4"/>
  <c r="B298" i="4"/>
  <c r="B299" i="4"/>
  <c r="B300" i="4"/>
  <c r="B301" i="4"/>
  <c r="B302" i="4"/>
  <c r="B303" i="4"/>
  <c r="B311" i="4"/>
  <c r="B310" i="4"/>
  <c r="B313" i="4"/>
  <c r="B312" i="4"/>
  <c r="B315" i="4"/>
  <c r="B314" i="4"/>
  <c r="B316" i="4"/>
  <c r="B318" i="4"/>
  <c r="B317" i="4"/>
  <c r="B319" i="4"/>
  <c r="B4" i="4"/>
  <c r="B5" i="4"/>
  <c r="B6" i="4"/>
  <c r="B7" i="4"/>
  <c r="B8" i="4"/>
  <c r="B9" i="4"/>
  <c r="B10" i="4"/>
  <c r="B11" i="4"/>
  <c r="B12" i="4"/>
  <c r="B13" i="4"/>
  <c r="B15" i="4"/>
  <c r="B16" i="4"/>
  <c r="B17" i="4"/>
  <c r="B18" i="4"/>
  <c r="B19" i="4"/>
  <c r="B25" i="4"/>
  <c r="B26" i="4"/>
  <c r="B27" i="4"/>
  <c r="B170" i="4"/>
  <c r="B264" i="4"/>
  <c r="B278" i="4"/>
  <c r="B169" i="4"/>
  <c r="B263" i="4"/>
  <c r="B277" i="4"/>
  <c r="B168" i="4"/>
  <c r="B276" i="4"/>
  <c r="B167" i="4"/>
  <c r="B275" i="4"/>
  <c r="B166" i="4"/>
  <c r="B274" i="4"/>
  <c r="B165" i="4"/>
  <c r="B273" i="4"/>
  <c r="B272" i="4"/>
  <c r="B271" i="4"/>
  <c r="B270" i="4"/>
  <c r="B269" i="4"/>
  <c r="B268" i="4"/>
  <c r="B155" i="4"/>
  <c r="B267" i="4"/>
  <c r="B184" i="4"/>
  <c r="B266" i="4"/>
  <c r="B20" i="4"/>
  <c r="B295" i="4"/>
  <c r="B265" i="4"/>
  <c r="B294" i="4"/>
  <c r="B151" i="4"/>
  <c r="B293" i="4"/>
  <c r="B292" i="4"/>
  <c r="B200" i="4"/>
  <c r="B35" i="4"/>
  <c r="B291" i="4"/>
  <c r="B199" i="4"/>
  <c r="B78" i="4"/>
  <c r="B34" i="4"/>
  <c r="B290" i="4"/>
  <c r="B198" i="4"/>
  <c r="B289" i="4"/>
  <c r="B197" i="4"/>
  <c r="B77" i="4"/>
  <c r="B288" i="4"/>
  <c r="B196" i="4"/>
  <c r="B76" i="4"/>
  <c r="B75" i="4"/>
  <c r="B287" i="4"/>
  <c r="B195" i="4"/>
  <c r="B74" i="4"/>
  <c r="B149" i="4"/>
  <c r="B286" i="4"/>
  <c r="B194" i="4"/>
  <c r="B285" i="4"/>
  <c r="B193" i="4"/>
  <c r="B73" i="4"/>
  <c r="B70" i="4"/>
  <c r="B69" i="4"/>
  <c r="B72" i="4"/>
  <c r="B71" i="4"/>
  <c r="B284" i="4"/>
  <c r="B192" i="4"/>
  <c r="B205" i="4"/>
  <c r="B176" i="4"/>
  <c r="B191" i="4"/>
  <c r="B67" i="4"/>
  <c r="B63" i="4"/>
  <c r="B66" i="4"/>
  <c r="B65" i="4"/>
  <c r="B68" i="4"/>
  <c r="B64" i="4"/>
  <c r="B62" i="4"/>
  <c r="B61" i="4"/>
  <c r="B60" i="4"/>
  <c r="B59" i="4"/>
  <c r="B204" i="4"/>
  <c r="B175" i="4"/>
  <c r="B190" i="4"/>
  <c r="B152" i="4"/>
  <c r="B14" i="4"/>
  <c r="B101" i="4"/>
  <c r="B100" i="4"/>
  <c r="B203" i="4"/>
  <c r="B237" i="4"/>
  <c r="B236" i="4"/>
  <c r="B308" i="4"/>
  <c r="B309" i="4"/>
  <c r="B24" i="4"/>
  <c r="B174" i="4"/>
  <c r="B261" i="4"/>
  <c r="B189" i="4"/>
  <c r="B56" i="4"/>
  <c r="B54" i="4"/>
  <c r="B57" i="4"/>
  <c r="B58" i="4"/>
  <c r="B53" i="4"/>
  <c r="B55" i="4"/>
  <c r="B173" i="4"/>
  <c r="B188" i="4"/>
  <c r="B80" i="4"/>
  <c r="B79" i="4"/>
  <c r="B52" i="4"/>
  <c r="B50" i="4"/>
  <c r="B48" i="4"/>
  <c r="B49" i="4"/>
  <c r="B51" i="4"/>
  <c r="B46" i="4"/>
  <c r="B45" i="4"/>
  <c r="B47" i="4"/>
  <c r="B207" i="4"/>
  <c r="B206" i="4"/>
  <c r="B306" i="4"/>
  <c r="B305" i="4"/>
  <c r="B304" i="4"/>
</calcChain>
</file>

<file path=xl/sharedStrings.xml><?xml version="1.0" encoding="utf-8"?>
<sst xmlns="http://schemas.openxmlformats.org/spreadsheetml/2006/main" count="1217" uniqueCount="77">
  <si>
    <t>donor_name</t>
  </si>
  <si>
    <t>recipient_name</t>
  </si>
  <si>
    <t>contribution</t>
  </si>
  <si>
    <t>year</t>
  </si>
  <si>
    <t>Dunn's Foundation for the Advancement of Right Thinking</t>
  </si>
  <si>
    <t>Property and Environment Research Center</t>
  </si>
  <si>
    <t>Pierre F. and Enid Goodrich Foundation</t>
  </si>
  <si>
    <t>John William Pope Foundation</t>
  </si>
  <si>
    <t>Charles G. Koch Charitable Foundation</t>
  </si>
  <si>
    <t>DonorsTrust</t>
  </si>
  <si>
    <t>The Carthage Foundation</t>
  </si>
  <si>
    <t>Chase Foundation of Virginia</t>
  </si>
  <si>
    <t>William H. Donner Foundation</t>
  </si>
  <si>
    <t>Searle Freedom Trust</t>
  </si>
  <si>
    <t>Robert P. Rotella Foundation</t>
  </si>
  <si>
    <t>Earhart Foundation</t>
  </si>
  <si>
    <t>Castle Rock Foundation</t>
  </si>
  <si>
    <t>JM Foundation</t>
  </si>
  <si>
    <t>The Randolph Foundation</t>
  </si>
  <si>
    <t>The Roe Foundation</t>
  </si>
  <si>
    <t>True Foundation</t>
  </si>
  <si>
    <t>Armstrong Foundation</t>
  </si>
  <si>
    <t>Claude R. Lambe Charitable Foundation</t>
  </si>
  <si>
    <t>Exxon Mobil</t>
  </si>
  <si>
    <t>Friedman Foundation For Educational Choice</t>
  </si>
  <si>
    <t>Philip M. McKenna Foundation</t>
  </si>
  <si>
    <t>John M. Olin Foundation</t>
  </si>
  <si>
    <t>Jaquelin Hume Foundation</t>
  </si>
  <si>
    <t>Sarah Scaife Foundation</t>
  </si>
  <si>
    <t>The Lynde and Harry Bradley Foundation</t>
  </si>
  <si>
    <t>Grand Total</t>
  </si>
  <si>
    <t>Sum of contribution</t>
  </si>
  <si>
    <t>Walton Family Foundation</t>
  </si>
  <si>
    <t>verified</t>
  </si>
  <si>
    <t>modified</t>
  </si>
  <si>
    <t>transaction_id</t>
  </si>
  <si>
    <t>(All)</t>
  </si>
  <si>
    <t>Property and Environment Research Center Funding</t>
  </si>
  <si>
    <t>Data retrieved</t>
  </si>
  <si>
    <t>https://www.desmogblog.com/property-and-environment-research-center</t>
  </si>
  <si>
    <t>added</t>
  </si>
  <si>
    <t xml:space="preserve"> Anchor Text</t>
  </si>
  <si>
    <t>Link</t>
  </si>
  <si>
    <t>http://www.sourcewatch.org/index.php/William_A._Dunn</t>
  </si>
  <si>
    <t>http://www.sourcewatch.org/index.php/Searle_Freedom_Trust</t>
  </si>
  <si>
    <t>http://www.sourcewatch.org/index.php/Earhart_Foundation</t>
  </si>
  <si>
    <t>http://www.sourcewatch.org/index.php/John_M._Olin_Foundation</t>
  </si>
  <si>
    <t>http://www.sourcewatch.org/index.php/Lynde_and_Harry_Bradley_Foundation</t>
  </si>
  <si>
    <t>http://www.sourcewatch.org/index.php/Castle_Rock_Foundation</t>
  </si>
  <si>
    <t>http://www.sourcewatch.org/index.php/Roe_Foundation</t>
  </si>
  <si>
    <t>http://www.sourcewatch.org/index.php/William_H._Donner_Foundation</t>
  </si>
  <si>
    <t>https://www.desmogblog.com/scaife-family-foundations</t>
  </si>
  <si>
    <t>http://www.sourcewatch.org/index.php/Jaquelin_Hume_Foundation</t>
  </si>
  <si>
    <t>http://desmogblog.com/who-donors-trust</t>
  </si>
  <si>
    <t>http://www.sourcewatch.org/index.php/Koch_Family_Foundations</t>
  </si>
  <si>
    <t>http://www.sourcewatch.org/index.php/Exxon_Mobil</t>
  </si>
  <si>
    <t>http://www.sourcewatch.org/index.php/Chase_Foundation_of_Virginia</t>
  </si>
  <si>
    <t>http://www.sourcewatch.org/index.php/Randolph_Foundation</t>
  </si>
  <si>
    <t>http://www.sourcewatch.org/index.php/John_William_Pope_Foundation</t>
  </si>
  <si>
    <t>http://www.sourcewatch.org/index.php/Philip_M._McKenna_Foundation</t>
  </si>
  <si>
    <t>http://www.sourcewatch.org/index.php/JM_Foundation</t>
  </si>
  <si>
    <t>http://www.sourcewatch.org/index.php/Friedman_Foundation_for_Educational_Choice</t>
  </si>
  <si>
    <t>Resource URL</t>
  </si>
  <si>
    <t>data_source</t>
  </si>
  <si>
    <t>CT2015</t>
  </si>
  <si>
    <t>CT2017</t>
  </si>
  <si>
    <t>Donor &amp; Year</t>
  </si>
  <si>
    <t>Click on donor name to expand funding by year.</t>
  </si>
  <si>
    <t>Ruth &amp; Lovett Peters Foundation</t>
  </si>
  <si>
    <t>Adolph Coors Foundation</t>
  </si>
  <si>
    <t>Added</t>
  </si>
  <si>
    <t>All Funding</t>
  </si>
  <si>
    <t>Koch Funding</t>
  </si>
  <si>
    <t>Donor</t>
  </si>
  <si>
    <t>Year</t>
  </si>
  <si>
    <t>N/A</t>
  </si>
  <si>
    <t>CT2019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</si>
</sst>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11"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u/>
      <sz val="16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-0.249977111117893"/>
        <bgColor theme="6" tint="-0.249977111117893"/>
      </patternFill>
    </fill>
  </fills>
  <borders count="1">
    <border>
      <left/>
      <right/>
      <top/>
      <bottom/>
      <diagonal/>
    </border>
  </borders>
  <cellStyleXfs count="1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22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1" fillId="0" borderId="0" xfId="0" applyFont="1"/>
    <xf numFmtId="164" fontId="0" fillId="0" borderId="0" xfId="0" applyNumberFormat="1"/>
    <xf numFmtId="0" fontId="0" fillId="0" borderId="0" xfId="0" applyFill="1"/>
    <xf numFmtId="0" fontId="4" fillId="0" borderId="0" xfId="0" applyFont="1"/>
    <xf numFmtId="0" fontId="5" fillId="0" borderId="0" xfId="0" applyFont="1"/>
    <xf numFmtId="15" fontId="5" fillId="0" borderId="0" xfId="0" applyNumberFormat="1" applyFont="1"/>
    <xf numFmtId="0" fontId="6" fillId="0" borderId="0" xfId="13" applyFont="1"/>
    <xf numFmtId="0" fontId="1" fillId="0" borderId="0" xfId="0" applyFont="1" applyFill="1"/>
    <xf numFmtId="0" fontId="7" fillId="2" borderId="0" xfId="0" applyFont="1" applyFill="1"/>
    <xf numFmtId="164" fontId="1" fillId="0" borderId="0" xfId="0" applyNumberFormat="1" applyFont="1"/>
    <xf numFmtId="164" fontId="0" fillId="0" borderId="0" xfId="0" applyNumberFormat="1" applyFill="1"/>
    <xf numFmtId="0" fontId="7" fillId="0" borderId="0" xfId="0" applyFont="1"/>
    <xf numFmtId="0" fontId="9" fillId="0" borderId="0" xfId="0" applyFont="1"/>
    <xf numFmtId="164" fontId="9" fillId="0" borderId="0" xfId="0" applyNumberFormat="1" applyFont="1"/>
    <xf numFmtId="0" fontId="9" fillId="0" borderId="0" xfId="0" applyFont="1" applyFill="1"/>
    <xf numFmtId="0" fontId="8" fillId="3" borderId="0" xfId="0" applyFont="1" applyFill="1" applyBorder="1" applyAlignment="1"/>
    <xf numFmtId="0" fontId="0" fillId="0" borderId="0" xfId="0" applyAlignment="1"/>
    <xf numFmtId="0" fontId="10" fillId="0" borderId="0" xfId="0" applyFont="1"/>
    <xf numFmtId="164" fontId="10" fillId="0" borderId="0" xfId="0" applyNumberFormat="1" applyFont="1"/>
  </cellXfs>
  <cellStyles count="1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/>
    <cellStyle name="Normal" xfId="0" builtinId="0"/>
  </cellStyles>
  <dxfs count="4">
    <dxf>
      <numFmt numFmtId="164" formatCode="&quot;$&quot;#,##0"/>
    </dxf>
    <dxf>
      <numFmt numFmtId="164" formatCode="&quot;$&quot;#,##0"/>
    </dxf>
    <dxf>
      <numFmt numFmtId="164" formatCode="&quot;$&quot;#,##0"/>
    </dxf>
    <dxf>
      <numFmt numFmtId="164" formatCode="&quot;$&quot;#,##0"/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Office User" refreshedDate="42544.695169560182" createdVersion="4" refreshedVersion="6" minRefreshableVersion="3" recordCount="336" xr:uid="{00000000-000A-0000-FFFF-FFFF05000000}">
  <cacheSource type="worksheet">
    <worksheetSource ref="A1:G1048576" sheet="Data"/>
  </cacheSource>
  <cacheFields count="7">
    <cacheField name="data_source" numFmtId="0">
      <sharedItems containsBlank="1" containsMixedTypes="1" containsNumber="1" containsInteger="1" minValue="990" maxValue="990"/>
    </cacheField>
    <cacheField name="transaction_id" numFmtId="0">
      <sharedItems containsBlank="1"/>
    </cacheField>
    <cacheField name="donor_name" numFmtId="0">
      <sharedItems containsBlank="1" count="30">
        <s v="Adolph Coors Foundation"/>
        <s v="Armstrong Foundation"/>
        <s v="Castle Rock Foundation"/>
        <s v="Chase Foundation of Virginia"/>
        <s v="DonorsTrust"/>
        <s v="Dunn's Foundation for the Advancement of Right Thinking"/>
        <s v="Earhart Foundation"/>
        <s v="Exxon Mobil"/>
        <s v="Friedman Foundation For Educational Choice"/>
        <s v="Jaquelin Hume Foundation"/>
        <s v="JM Foundation"/>
        <s v="John M. Olin Foundation"/>
        <s v="John William Pope Foundation"/>
        <s v="Philip M. McKenna Foundation"/>
        <s v="Pierre F. and Enid Goodrich Foundation"/>
        <s v="Robert P. Rotella Foundation"/>
        <s v="Ruth &amp; Lovett Peters Foundation"/>
        <s v="Sarah Scaife Foundation"/>
        <s v="Searle Freedom Trust"/>
        <s v="The Carthage Foundation"/>
        <s v="The Lynde and Harry Bradley Foundation"/>
        <s v="The Randolph Foundation"/>
        <s v="The Roe Foundation"/>
        <s v="True Foundation"/>
        <s v="Walton Family Foundation"/>
        <s v="William H. Donner Foundation"/>
        <s v="Charles G. Koch Charitable Foundation"/>
        <s v="Claude R. Lambe Charitable Foundation"/>
        <m/>
        <s v="Ruth &amp;amp; Lovett Peters Foundation" u="1"/>
      </sharedItems>
    </cacheField>
    <cacheField name="recipient_name" numFmtId="0">
      <sharedItems containsBlank="1"/>
    </cacheField>
    <cacheField name="contribution" numFmtId="164">
      <sharedItems containsString="0" containsBlank="1" containsNumber="1" containsInteger="1" minValue="250" maxValue="700000"/>
    </cacheField>
    <cacheField name="year" numFmtId="0">
      <sharedItems containsString="0" containsBlank="1" containsNumber="1" containsInteger="1" minValue="1985" maxValue="2018" count="35">
        <n v="2017"/>
        <n v="2014"/>
        <n v="2007"/>
        <n v="2006"/>
        <n v="2005"/>
        <n v="2004"/>
        <n v="2003"/>
        <n v="2002"/>
        <n v="2001"/>
        <n v="2000"/>
        <n v="1999"/>
        <n v="1998"/>
        <n v="2011"/>
        <n v="2009"/>
        <n v="1997"/>
        <n v="2015"/>
        <n v="2013"/>
        <n v="2012"/>
        <n v="2010"/>
        <n v="2008"/>
        <n v="2016"/>
        <n v="1996"/>
        <n v="1995"/>
        <n v="1992"/>
        <n v="1991"/>
        <n v="1990"/>
        <n v="1989"/>
        <n v="1988"/>
        <n v="1987"/>
        <n v="1986"/>
        <n v="1985"/>
        <n v="1994"/>
        <n v="1993"/>
        <n v="2018"/>
        <m/>
      </sharedItems>
    </cacheField>
    <cacheField name="verified" numFmtId="0">
      <sharedItems containsBlank="1" count="6">
        <s v="added"/>
        <s v="verified"/>
        <m/>
        <s v="modified"/>
        <s v="N/A"/>
        <s v="NA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36">
  <r>
    <n v="990"/>
    <s v="Adolph Coors Foundation_Property and Environment Research Center201750000"/>
    <x v="0"/>
    <s v="Property and Environment Research Center"/>
    <n v="50000"/>
    <x v="0"/>
    <x v="0"/>
  </r>
  <r>
    <n v="990"/>
    <s v="Adolph Coors Foundation_Property and Environment Research Center201450000"/>
    <x v="0"/>
    <s v="Property and Environment Research Center"/>
    <n v="50000"/>
    <x v="1"/>
    <x v="0"/>
  </r>
  <r>
    <s v="CT2015"/>
    <s v="Armstrong Foundation_Property and Environment Research Center20073000"/>
    <x v="1"/>
    <s v="Property and Environment Research Center"/>
    <n v="3000"/>
    <x v="2"/>
    <x v="1"/>
  </r>
  <r>
    <s v="CT2015"/>
    <s v="Armstrong Foundation_Property and Environment Research Center20063000"/>
    <x v="1"/>
    <s v="Property and Environment Research Center"/>
    <n v="3000"/>
    <x v="3"/>
    <x v="1"/>
  </r>
  <r>
    <s v="CT2015"/>
    <s v="Armstrong Foundation_Property and Environment Research Center20053000"/>
    <x v="1"/>
    <s v="Property and Environment Research Center"/>
    <n v="3000"/>
    <x v="4"/>
    <x v="1"/>
  </r>
  <r>
    <s v="CT2015"/>
    <s v="Armstrong Foundation_Property and Environment Research Center20044000"/>
    <x v="1"/>
    <s v="Property and Environment Research Center"/>
    <n v="4000"/>
    <x v="5"/>
    <x v="1"/>
  </r>
  <r>
    <s v="CT2015"/>
    <s v="Armstrong Foundation_Property and Environment Research Center20033000"/>
    <x v="1"/>
    <s v="Property and Environment Research Center"/>
    <n v="3000"/>
    <x v="6"/>
    <x v="1"/>
  </r>
  <r>
    <s v="CT2015"/>
    <s v="Armstrong Foundation_Property and Environment Research Center20023500"/>
    <x v="1"/>
    <s v="Property and Environment Research Center"/>
    <n v="3500"/>
    <x v="7"/>
    <x v="1"/>
  </r>
  <r>
    <s v="CT2015"/>
    <s v="Armstrong Foundation_Property and Environment Research Center20013500"/>
    <x v="1"/>
    <s v="Property and Environment Research Center"/>
    <n v="3500"/>
    <x v="8"/>
    <x v="1"/>
  </r>
  <r>
    <s v="CT2015"/>
    <s v="Armstrong Foundation_Property and Environment Research Center20003500"/>
    <x v="1"/>
    <s v="Property and Environment Research Center"/>
    <n v="3500"/>
    <x v="9"/>
    <x v="1"/>
  </r>
  <r>
    <s v="CT2015"/>
    <s v="Armstrong Foundation_Property and Environment Research Center19993500"/>
    <x v="1"/>
    <s v="Property and Environment Research Center"/>
    <n v="3500"/>
    <x v="10"/>
    <x v="2"/>
  </r>
  <r>
    <s v="CT2015"/>
    <s v="Armstrong Foundation_Property and Environment Research Center19983500"/>
    <x v="1"/>
    <s v="Property and Environment Research Center"/>
    <n v="3500"/>
    <x v="11"/>
    <x v="2"/>
  </r>
  <r>
    <s v="CT2017"/>
    <s v="Castle Rock Foundation_Property and Environment Research Center201150000"/>
    <x v="2"/>
    <s v="Property and Environment Research Center"/>
    <n v="50000"/>
    <x v="12"/>
    <x v="2"/>
  </r>
  <r>
    <s v="CT2015"/>
    <s v="Castle Rock Foundation_Property and Environment Research Center200940000"/>
    <x v="2"/>
    <s v="Property and Environment Research Center"/>
    <n v="40000"/>
    <x v="13"/>
    <x v="1"/>
  </r>
  <r>
    <s v="CT2015"/>
    <s v="Castle Rock Foundation_Property and Environment Research Center200540000"/>
    <x v="2"/>
    <s v="Property and Environment Research Center"/>
    <n v="40000"/>
    <x v="4"/>
    <x v="1"/>
  </r>
  <r>
    <s v="CT2015"/>
    <s v="Castle Rock Foundation_Property and Environment Research Center200340000"/>
    <x v="2"/>
    <s v="Property and Environment Research Center"/>
    <n v="40000"/>
    <x v="6"/>
    <x v="1"/>
  </r>
  <r>
    <s v="CT2015"/>
    <s v="Castle Rock Foundation_Property and Environment Research Center200140000"/>
    <x v="2"/>
    <s v="Property and Environment Research Center"/>
    <n v="40000"/>
    <x v="8"/>
    <x v="1"/>
  </r>
  <r>
    <s v="CT2015"/>
    <s v="Castle Rock Foundation_Property and Environment Research Center199940000"/>
    <x v="2"/>
    <s v="Property and Environment Research Center"/>
    <n v="40000"/>
    <x v="10"/>
    <x v="2"/>
  </r>
  <r>
    <s v="CT2017"/>
    <s v="Castle Rock Foundation_Property and Environment Research Center199722000"/>
    <x v="2"/>
    <s v="Property and Environment Research Center"/>
    <n v="22000"/>
    <x v="14"/>
    <x v="2"/>
  </r>
  <r>
    <n v="990"/>
    <s v="Chase Foundation of Virginia_Property and Environment Research Center201512000"/>
    <x v="3"/>
    <s v="Property and Environment Research Center"/>
    <n v="12000"/>
    <x v="15"/>
    <x v="0"/>
  </r>
  <r>
    <n v="990"/>
    <s v="Chase Foundation of Virginia_Property and Environment Research Center201412000"/>
    <x v="3"/>
    <s v="Property and Environment Research Center"/>
    <n v="12000"/>
    <x v="1"/>
    <x v="0"/>
  </r>
  <r>
    <n v="990"/>
    <s v="Chase Foundation of Virginia_Property and Environment Research Center201312000"/>
    <x v="3"/>
    <s v="Property and Environment Research Center"/>
    <n v="12000"/>
    <x v="16"/>
    <x v="0"/>
  </r>
  <r>
    <s v="CT2017"/>
    <s v="Chase Foundation of Virginia_Property and Environment Research Center201212000"/>
    <x v="3"/>
    <s v="Property and Environment Research Center"/>
    <n v="12000"/>
    <x v="17"/>
    <x v="1"/>
  </r>
  <r>
    <s v="CT2015"/>
    <s v="Chase Foundation of Virginia_Property and Environment Research Center201112000"/>
    <x v="3"/>
    <s v="Property and Environment Research Center"/>
    <n v="12000"/>
    <x v="12"/>
    <x v="1"/>
  </r>
  <r>
    <s v="CT2015"/>
    <s v="Chase Foundation of Virginia_Property and Environment Research Center201012000"/>
    <x v="3"/>
    <s v="Property and Environment Research Center"/>
    <n v="12000"/>
    <x v="18"/>
    <x v="1"/>
  </r>
  <r>
    <s v="CT2015"/>
    <s v="Chase Foundation of Virginia_Property and Environment Research Center20099000"/>
    <x v="3"/>
    <s v="Property and Environment Research Center"/>
    <n v="9000"/>
    <x v="13"/>
    <x v="1"/>
  </r>
  <r>
    <s v="CT2015"/>
    <s v="Chase Foundation of Virginia_Property and Environment Research Center20089000"/>
    <x v="3"/>
    <s v="Property and Environment Research Center"/>
    <n v="9000"/>
    <x v="19"/>
    <x v="1"/>
  </r>
  <r>
    <s v="CT2015"/>
    <s v="Chase Foundation of Virginia_Property and Environment Research Center20079000"/>
    <x v="3"/>
    <s v="Property and Environment Research Center"/>
    <n v="9000"/>
    <x v="2"/>
    <x v="1"/>
  </r>
  <r>
    <s v="CT2015"/>
    <s v="Chase Foundation of Virginia_Property and Environment Research Center200610000"/>
    <x v="3"/>
    <s v="Property and Environment Research Center"/>
    <n v="10000"/>
    <x v="3"/>
    <x v="1"/>
  </r>
  <r>
    <s v="CT2015"/>
    <s v="Chase Foundation of Virginia_Property and Environment Research Center200510000"/>
    <x v="3"/>
    <s v="Property and Environment Research Center"/>
    <n v="10000"/>
    <x v="4"/>
    <x v="1"/>
  </r>
  <r>
    <s v="CT2015"/>
    <s v="Chase Foundation of Virginia_Property and Environment Research Center20048540"/>
    <x v="3"/>
    <s v="Property and Environment Research Center"/>
    <n v="8540"/>
    <x v="5"/>
    <x v="1"/>
  </r>
  <r>
    <s v="CT2015"/>
    <s v="Chase Foundation of Virginia_Property and Environment Research Center20038000"/>
    <x v="3"/>
    <s v="Property and Environment Research Center"/>
    <n v="8000"/>
    <x v="6"/>
    <x v="1"/>
  </r>
  <r>
    <s v="CT2017"/>
    <s v="Chase Foundation of Virginia_Property and Environment Research Center20028000"/>
    <x v="3"/>
    <s v="Property and Environment Research Center"/>
    <n v="8000"/>
    <x v="7"/>
    <x v="2"/>
  </r>
  <r>
    <s v="CT2017"/>
    <s v="Chase Foundation of Virginia_Property and Environment Research Center20018000"/>
    <x v="3"/>
    <s v="Property and Environment Research Center"/>
    <n v="8000"/>
    <x v="8"/>
    <x v="2"/>
  </r>
  <r>
    <n v="990"/>
    <s v="DonorsTrust_Property and Environment Research Center20161000"/>
    <x v="4"/>
    <s v="Property and Environment Research Center"/>
    <n v="1000"/>
    <x v="20"/>
    <x v="0"/>
  </r>
  <r>
    <n v="990"/>
    <s v="DonorsTrust_Property and Environment Research Center20165000"/>
    <x v="4"/>
    <s v="Property and Environment Research Center"/>
    <n v="5000"/>
    <x v="20"/>
    <x v="0"/>
  </r>
  <r>
    <n v="990"/>
    <s v="DonorsTrust_Property and Environment Research Center20161000"/>
    <x v="4"/>
    <s v="Property and Environment Research Center"/>
    <n v="1000"/>
    <x v="20"/>
    <x v="0"/>
  </r>
  <r>
    <n v="990"/>
    <s v="DonorsTrust_Property and Environment Research Center20151000"/>
    <x v="4"/>
    <s v="Property and Environment Research Center"/>
    <n v="1000"/>
    <x v="15"/>
    <x v="2"/>
  </r>
  <r>
    <n v="990"/>
    <s v="DonorsTrust_Property and Environment Research Center20156000"/>
    <x v="4"/>
    <s v="Property and Environment Research Center"/>
    <n v="6000"/>
    <x v="15"/>
    <x v="2"/>
  </r>
  <r>
    <n v="990"/>
    <s v="DonorsTrust_Property and Environment Research Center20155000"/>
    <x v="4"/>
    <s v="Property and Environment Research Center"/>
    <n v="5000"/>
    <x v="15"/>
    <x v="2"/>
  </r>
  <r>
    <n v="990"/>
    <s v="DonorsTrust_Property and Environment Research Center20151000"/>
    <x v="4"/>
    <s v="Property and Environment Research Center"/>
    <n v="1000"/>
    <x v="15"/>
    <x v="0"/>
  </r>
  <r>
    <n v="990"/>
    <s v="DonorsTrust_Property and Environment Research Center20156000"/>
    <x v="4"/>
    <s v="Property and Environment Research Center"/>
    <n v="6000"/>
    <x v="15"/>
    <x v="0"/>
  </r>
  <r>
    <n v="990"/>
    <s v="DonorsTrust_Property and Environment Research Center20155000"/>
    <x v="4"/>
    <s v="Property and Environment Research Center"/>
    <n v="5000"/>
    <x v="15"/>
    <x v="0"/>
  </r>
  <r>
    <s v="CT2017"/>
    <s v="DonorsTrust_Property and Environment Research Center20141000"/>
    <x v="4"/>
    <s v="Property and Environment Research Center"/>
    <n v="1000"/>
    <x v="1"/>
    <x v="2"/>
  </r>
  <r>
    <s v="CT2017"/>
    <s v="DonorsTrust_Property and Environment Research Center20145000"/>
    <x v="4"/>
    <s v="Property and Environment Research Center"/>
    <n v="5000"/>
    <x v="1"/>
    <x v="2"/>
  </r>
  <r>
    <s v="CT2017"/>
    <s v="DonorsTrust_Property and Environment Research Center20147000"/>
    <x v="4"/>
    <s v="Property and Environment Research Center"/>
    <n v="7000"/>
    <x v="1"/>
    <x v="2"/>
  </r>
  <r>
    <s v="CT2017"/>
    <s v="DonorsTrust_Property and Environment Research Center20131000"/>
    <x v="4"/>
    <s v="Property and Environment Research Center"/>
    <n v="1000"/>
    <x v="16"/>
    <x v="2"/>
  </r>
  <r>
    <s v="CT2017"/>
    <s v="DonorsTrust_Property and Environment Research Center201310000"/>
    <x v="4"/>
    <s v="Property and Environment Research Center"/>
    <n v="10000"/>
    <x v="16"/>
    <x v="2"/>
  </r>
  <r>
    <s v="CT2017"/>
    <s v="DonorsTrust_Property and Environment Research Center201335000"/>
    <x v="4"/>
    <s v="Property and Environment Research Center"/>
    <n v="35000"/>
    <x v="16"/>
    <x v="2"/>
  </r>
  <r>
    <s v="CT2017"/>
    <s v="DonorsTrust_Property and Environment Research Center20135000"/>
    <x v="4"/>
    <s v="Property and Environment Research Center"/>
    <n v="5000"/>
    <x v="16"/>
    <x v="2"/>
  </r>
  <r>
    <s v="CT2017"/>
    <s v="DonorsTrust_Property and Environment Research Center20135000"/>
    <x v="4"/>
    <s v="Property and Environment Research Center"/>
    <n v="5000"/>
    <x v="16"/>
    <x v="2"/>
  </r>
  <r>
    <s v="CT2017"/>
    <s v="DonorsTrust_Property and Environment Research Center20121000"/>
    <x v="4"/>
    <s v="Property and Environment Research Center"/>
    <n v="1000"/>
    <x v="17"/>
    <x v="2"/>
  </r>
  <r>
    <s v="CT2017"/>
    <s v="DonorsTrust_Property and Environment Research Center20121000"/>
    <x v="4"/>
    <s v="Property and Environment Research Center"/>
    <n v="1000"/>
    <x v="17"/>
    <x v="2"/>
  </r>
  <r>
    <s v="CT2017"/>
    <s v="DonorsTrust_Property and Environment Research Center201210000"/>
    <x v="4"/>
    <s v="Property and Environment Research Center"/>
    <n v="10000"/>
    <x v="17"/>
    <x v="2"/>
  </r>
  <r>
    <s v="CT2017"/>
    <s v="DonorsTrust_Property and Environment Research Center201212000"/>
    <x v="4"/>
    <s v="Property and Environment Research Center"/>
    <n v="12000"/>
    <x v="17"/>
    <x v="2"/>
  </r>
  <r>
    <s v="CT2017"/>
    <s v="DonorsTrust_Property and Environment Research Center2012500"/>
    <x v="4"/>
    <s v="Property and Environment Research Center"/>
    <n v="500"/>
    <x v="17"/>
    <x v="2"/>
  </r>
  <r>
    <s v="CT2017"/>
    <s v="DonorsTrust_Property and Environment Research Center20125000"/>
    <x v="4"/>
    <s v="Property and Environment Research Center"/>
    <n v="5000"/>
    <x v="17"/>
    <x v="2"/>
  </r>
  <r>
    <s v="CT2017"/>
    <s v="DonorsTrust_Property and Environment Research Center20111000"/>
    <x v="4"/>
    <s v="Property and Environment Research Center"/>
    <n v="1000"/>
    <x v="12"/>
    <x v="2"/>
  </r>
  <r>
    <s v="CT2017"/>
    <s v="DonorsTrust_Property and Environment Research Center20111000"/>
    <x v="4"/>
    <s v="Property and Environment Research Center"/>
    <n v="1000"/>
    <x v="12"/>
    <x v="2"/>
  </r>
  <r>
    <s v="CT2017"/>
    <s v="DonorsTrust_Property and Environment Research Center2011500"/>
    <x v="4"/>
    <s v="Property and Environment Research Center"/>
    <n v="500"/>
    <x v="12"/>
    <x v="2"/>
  </r>
  <r>
    <s v="CT2017"/>
    <s v="DonorsTrust_Property and Environment Research Center20115000"/>
    <x v="4"/>
    <s v="Property and Environment Research Center"/>
    <n v="5000"/>
    <x v="12"/>
    <x v="2"/>
  </r>
  <r>
    <s v="CT2017"/>
    <s v="DonorsTrust_Property and Environment Research Center20101000"/>
    <x v="4"/>
    <s v="Property and Environment Research Center"/>
    <n v="1000"/>
    <x v="18"/>
    <x v="2"/>
  </r>
  <r>
    <s v="CT2017"/>
    <s v="DonorsTrust_Property and Environment Research Center201010000"/>
    <x v="4"/>
    <s v="Property and Environment Research Center"/>
    <n v="10000"/>
    <x v="18"/>
    <x v="2"/>
  </r>
  <r>
    <s v="CT2017"/>
    <s v="DonorsTrust_Property and Environment Research Center20102500"/>
    <x v="4"/>
    <s v="Property and Environment Research Center"/>
    <n v="2500"/>
    <x v="18"/>
    <x v="2"/>
  </r>
  <r>
    <s v="CT2017"/>
    <s v="DonorsTrust_Property and Environment Research Center20102500"/>
    <x v="4"/>
    <s v="Property and Environment Research Center"/>
    <n v="2500"/>
    <x v="18"/>
    <x v="2"/>
  </r>
  <r>
    <s v="CT2017"/>
    <s v="DonorsTrust_Property and Environment Research Center2010500"/>
    <x v="4"/>
    <s v="Property and Environment Research Center"/>
    <n v="500"/>
    <x v="18"/>
    <x v="2"/>
  </r>
  <r>
    <s v="CT2017"/>
    <s v="DonorsTrust_Property and Environment Research Center20105000"/>
    <x v="4"/>
    <s v="Property and Environment Research Center"/>
    <n v="5000"/>
    <x v="18"/>
    <x v="2"/>
  </r>
  <r>
    <s v="CT2017"/>
    <s v="DonorsTrust_Property and Environment Research Center20091000"/>
    <x v="4"/>
    <s v="Property and Environment Research Center"/>
    <n v="1000"/>
    <x v="13"/>
    <x v="2"/>
  </r>
  <r>
    <s v="CT2017"/>
    <s v="DonorsTrust_Property and Environment Research Center20091000"/>
    <x v="4"/>
    <s v="Property and Environment Research Center"/>
    <n v="1000"/>
    <x v="13"/>
    <x v="2"/>
  </r>
  <r>
    <s v="CT2017"/>
    <s v="DonorsTrust_Property and Environment Research Center2009250"/>
    <x v="4"/>
    <s v="Property and Environment Research Center"/>
    <n v="250"/>
    <x v="13"/>
    <x v="2"/>
  </r>
  <r>
    <s v="CT2017"/>
    <s v="DonorsTrust_Property and Environment Research Center2009500"/>
    <x v="4"/>
    <s v="Property and Environment Research Center"/>
    <n v="500"/>
    <x v="13"/>
    <x v="2"/>
  </r>
  <r>
    <s v="CT2017"/>
    <s v="DonorsTrust_Property and Environment Research Center20095000"/>
    <x v="4"/>
    <s v="Property and Environment Research Center"/>
    <n v="5000"/>
    <x v="13"/>
    <x v="2"/>
  </r>
  <r>
    <s v="CT2017"/>
    <s v="DonorsTrust_Property and Environment Research Center20071500"/>
    <x v="4"/>
    <s v="Property and Environment Research Center"/>
    <n v="1500"/>
    <x v="2"/>
    <x v="2"/>
  </r>
  <r>
    <s v="CT2017"/>
    <s v="DonorsTrust_Property and Environment Research Center200621250"/>
    <x v="4"/>
    <s v="Property and Environment Research Center"/>
    <n v="21250"/>
    <x v="3"/>
    <x v="2"/>
  </r>
  <r>
    <s v="CT2017"/>
    <s v="DonorsTrust_Property and Environment Research Center20056250"/>
    <x v="4"/>
    <s v="Property and Environment Research Center"/>
    <n v="6250"/>
    <x v="4"/>
    <x v="2"/>
  </r>
  <r>
    <s v="CT2017"/>
    <s v="DonorsTrust_Property and Environment Research Center20045500"/>
    <x v="4"/>
    <s v="Property and Environment Research Center"/>
    <n v="5500"/>
    <x v="5"/>
    <x v="2"/>
  </r>
  <r>
    <s v="CT2017"/>
    <s v="DonorsTrust_Property and Environment Research Center200210500"/>
    <x v="4"/>
    <s v="Property and Environment Research Center"/>
    <n v="10500"/>
    <x v="7"/>
    <x v="2"/>
  </r>
  <r>
    <s v="CT2017"/>
    <s v="Dunn's Foundation for the Advancement of Right Thinking_Property and Environment Research Center201350000"/>
    <x v="5"/>
    <s v="Property and Environment Research Center"/>
    <n v="50000"/>
    <x v="16"/>
    <x v="2"/>
  </r>
  <r>
    <s v="CT2017"/>
    <s v="Dunn's Foundation for the Advancement of Right Thinking_Property and Environment Research Center201350000"/>
    <x v="5"/>
    <s v="Property and Environment Research Center"/>
    <n v="50000"/>
    <x v="16"/>
    <x v="2"/>
  </r>
  <r>
    <s v="CT2015"/>
    <s v="Dunn's Foundation for the Advancement of Right Thinking_Property and Environment Research Center201270000"/>
    <x v="5"/>
    <s v="Property and Environment Research Center"/>
    <n v="70000"/>
    <x v="17"/>
    <x v="1"/>
  </r>
  <r>
    <s v="CT2015"/>
    <s v="Dunn's Foundation for the Advancement of Right Thinking_Property and Environment Research Center2012700000"/>
    <x v="5"/>
    <s v="Property and Environment Research Center"/>
    <n v="700000"/>
    <x v="17"/>
    <x v="1"/>
  </r>
  <r>
    <s v="CT2015"/>
    <s v="Dunn's Foundation for the Advancement of Right Thinking_Property and Environment Research Center2011361500"/>
    <x v="5"/>
    <s v="Property and Environment Research Center"/>
    <n v="361500"/>
    <x v="12"/>
    <x v="1"/>
  </r>
  <r>
    <s v="CT2015"/>
    <s v="Dunn's Foundation for the Advancement of Right Thinking_Property and Environment Research Center2010160000"/>
    <x v="5"/>
    <s v="Property and Environment Research Center"/>
    <n v="160000"/>
    <x v="18"/>
    <x v="1"/>
  </r>
  <r>
    <s v="CT2015"/>
    <s v="Dunn's Foundation for the Advancement of Right Thinking_Property and Environment Research Center2009390000"/>
    <x v="5"/>
    <s v="Property and Environment Research Center"/>
    <n v="390000"/>
    <x v="13"/>
    <x v="1"/>
  </r>
  <r>
    <s v="CT2015"/>
    <s v="Dunn's Foundation for the Advancement of Right Thinking_Property and Environment Research Center2008300000"/>
    <x v="5"/>
    <s v="Property and Environment Research Center"/>
    <n v="300000"/>
    <x v="19"/>
    <x v="1"/>
  </r>
  <r>
    <s v="CT2015"/>
    <s v="Dunn's Foundation for the Advancement of Right Thinking_Property and Environment Research Center2007290000"/>
    <x v="5"/>
    <s v="Property and Environment Research Center"/>
    <n v="290000"/>
    <x v="2"/>
    <x v="1"/>
  </r>
  <r>
    <s v="CT2015"/>
    <s v="Dunn's Foundation for the Advancement of Right Thinking_Property and Environment Research Center2006335000"/>
    <x v="5"/>
    <s v="Property and Environment Research Center"/>
    <n v="335000"/>
    <x v="3"/>
    <x v="1"/>
  </r>
  <r>
    <s v="CT2015"/>
    <s v="Dunn's Foundation for the Advancement of Right Thinking_Property and Environment Research Center2005270000"/>
    <x v="5"/>
    <s v="Property and Environment Research Center"/>
    <n v="270000"/>
    <x v="4"/>
    <x v="1"/>
  </r>
  <r>
    <s v="CT2015"/>
    <s v="Dunn's Foundation for the Advancement of Right Thinking_Property and Environment Research Center2004370000"/>
    <x v="5"/>
    <s v="Property and Environment Research Center"/>
    <n v="370000"/>
    <x v="5"/>
    <x v="1"/>
  </r>
  <r>
    <s v="CT2015"/>
    <s v="Dunn's Foundation for the Advancement of Right Thinking_Property and Environment Research Center2003260000"/>
    <x v="5"/>
    <s v="Property and Environment Research Center"/>
    <n v="260000"/>
    <x v="6"/>
    <x v="1"/>
  </r>
  <r>
    <s v="CT2015"/>
    <s v="Dunn's Foundation for the Advancement of Right Thinking_Property and Environment Research Center2002200000"/>
    <x v="5"/>
    <s v="Property and Environment Research Center"/>
    <n v="200000"/>
    <x v="7"/>
    <x v="1"/>
  </r>
  <r>
    <n v="990"/>
    <s v="Earhart Foundation_Property and Environment Research Center201590000"/>
    <x v="6"/>
    <s v="Property and Environment Research Center"/>
    <n v="90000"/>
    <x v="15"/>
    <x v="0"/>
  </r>
  <r>
    <n v="990"/>
    <s v="Earhart Foundation_Property and Environment Research Center201425000"/>
    <x v="6"/>
    <s v="Property and Environment Research Center"/>
    <n v="25000"/>
    <x v="1"/>
    <x v="0"/>
  </r>
  <r>
    <n v="990"/>
    <s v="Earhart Foundation_Property and Environment Research Center2014150000"/>
    <x v="6"/>
    <s v="Property and Environment Research Center"/>
    <n v="150000"/>
    <x v="1"/>
    <x v="0"/>
  </r>
  <r>
    <n v="990"/>
    <s v="Earhart Foundation_Property and Environment Research Center201450000"/>
    <x v="6"/>
    <s v="Property and Environment Research Center"/>
    <n v="50000"/>
    <x v="1"/>
    <x v="0"/>
  </r>
  <r>
    <n v="990"/>
    <s v="Earhart Foundation_Property and Environment Research Center201490000"/>
    <x v="6"/>
    <s v="Property and Environment Research Center"/>
    <n v="90000"/>
    <x v="1"/>
    <x v="0"/>
  </r>
  <r>
    <n v="990"/>
    <s v="Earhart Foundation_Property and Environment Research Center2013150000"/>
    <x v="6"/>
    <s v="Property and Environment Research Center"/>
    <n v="150000"/>
    <x v="16"/>
    <x v="0"/>
  </r>
  <r>
    <n v="990"/>
    <s v="Earhart Foundation_Property and Environment Research Center201325000"/>
    <x v="6"/>
    <s v="Property and Environment Research Center"/>
    <n v="25000"/>
    <x v="16"/>
    <x v="0"/>
  </r>
  <r>
    <s v="CT2017"/>
    <s v="Earhart Foundation_Property and Environment Research Center2012150000"/>
    <x v="6"/>
    <s v="Property and Environment Research Center"/>
    <n v="150000"/>
    <x v="17"/>
    <x v="1"/>
  </r>
  <r>
    <s v="CT2017"/>
    <s v="Earhart Foundation_Property and Environment Research Center201225000"/>
    <x v="6"/>
    <s v="Property and Environment Research Center"/>
    <n v="25000"/>
    <x v="17"/>
    <x v="1"/>
  </r>
  <r>
    <s v="CT2015"/>
    <s v="Earhart Foundation_Property and Environment Research Center2011150000"/>
    <x v="6"/>
    <s v="Property and Environment Research Center"/>
    <n v="150000"/>
    <x v="12"/>
    <x v="1"/>
  </r>
  <r>
    <s v="CT2015"/>
    <s v="Earhart Foundation_Property and Environment Research Center201125000"/>
    <x v="6"/>
    <s v="Property and Environment Research Center"/>
    <n v="25000"/>
    <x v="12"/>
    <x v="1"/>
  </r>
  <r>
    <s v="CT2015"/>
    <s v="Earhart Foundation_Property and Environment Research Center2010160000"/>
    <x v="6"/>
    <s v="Property and Environment Research Center"/>
    <n v="160000"/>
    <x v="18"/>
    <x v="1"/>
  </r>
  <r>
    <s v="CT2015"/>
    <s v="Earhart Foundation_Property and Environment Research Center201025000"/>
    <x v="6"/>
    <s v="Property and Environment Research Center"/>
    <n v="25000"/>
    <x v="18"/>
    <x v="1"/>
  </r>
  <r>
    <s v="CT2015"/>
    <s v="Earhart Foundation_Property and Environment Research Center2009125271"/>
    <x v="6"/>
    <s v="Property and Environment Research Center"/>
    <n v="125271"/>
    <x v="13"/>
    <x v="1"/>
  </r>
  <r>
    <s v="CT2015"/>
    <s v="Earhart Foundation_Property and Environment Research Center200925000"/>
    <x v="6"/>
    <s v="Property and Environment Research Center"/>
    <n v="25000"/>
    <x v="13"/>
    <x v="1"/>
  </r>
  <r>
    <s v="CT2015"/>
    <s v="Earhart Foundation_Property and Environment Research Center2008150000"/>
    <x v="6"/>
    <s v="Property and Environment Research Center"/>
    <n v="150000"/>
    <x v="19"/>
    <x v="1"/>
  </r>
  <r>
    <s v="CT2015"/>
    <s v="Earhart Foundation_Property and Environment Research Center200825000"/>
    <x v="6"/>
    <s v="Property and Environment Research Center"/>
    <n v="25000"/>
    <x v="19"/>
    <x v="1"/>
  </r>
  <r>
    <s v="CT2015"/>
    <s v="Earhart Foundation_Property and Environment Research Center2007150000"/>
    <x v="6"/>
    <s v="Property and Environment Research Center"/>
    <n v="150000"/>
    <x v="2"/>
    <x v="1"/>
  </r>
  <r>
    <s v="CT2015"/>
    <s v="Earhart Foundation_Property and Environment Research Center200725000"/>
    <x v="6"/>
    <s v="Property and Environment Research Center"/>
    <n v="25000"/>
    <x v="2"/>
    <x v="1"/>
  </r>
  <r>
    <s v="CT2015"/>
    <s v="Earhart Foundation_Property and Environment Research Center200725000"/>
    <x v="6"/>
    <s v="Property and Environment Research Center"/>
    <n v="25000"/>
    <x v="2"/>
    <x v="1"/>
  </r>
  <r>
    <s v="CT2015"/>
    <s v="Earhart Foundation_Property and Environment Research Center2005175000"/>
    <x v="6"/>
    <s v="Property and Environment Research Center"/>
    <n v="175000"/>
    <x v="4"/>
    <x v="1"/>
  </r>
  <r>
    <s v="CT2015"/>
    <s v="Earhart Foundation_Property and Environment Research Center200525000"/>
    <x v="6"/>
    <s v="Property and Environment Research Center"/>
    <n v="25000"/>
    <x v="4"/>
    <x v="1"/>
  </r>
  <r>
    <s v="CT2015"/>
    <s v="Earhart Foundation_Property and Environment Research Center20057500"/>
    <x v="6"/>
    <s v="Property and Environment Research Center"/>
    <n v="7500"/>
    <x v="4"/>
    <x v="1"/>
  </r>
  <r>
    <s v="CT2015"/>
    <s v="Earhart Foundation_Property and Environment Research Center200425000"/>
    <x v="6"/>
    <s v="Property and Environment Research Center"/>
    <n v="25000"/>
    <x v="5"/>
    <x v="1"/>
  </r>
  <r>
    <s v="CT2015"/>
    <s v="Earhart Foundation_Property and Environment Research Center20047500"/>
    <x v="6"/>
    <s v="Property and Environment Research Center"/>
    <n v="7500"/>
    <x v="5"/>
    <x v="1"/>
  </r>
  <r>
    <s v="CT2015"/>
    <s v="Earhart Foundation_Property and Environment Research Center200312000"/>
    <x v="6"/>
    <s v="Property and Environment Research Center"/>
    <n v="12000"/>
    <x v="6"/>
    <x v="1"/>
  </r>
  <r>
    <s v="CT2015"/>
    <s v="Earhart Foundation_Property and Environment Research Center200325000"/>
    <x v="6"/>
    <s v="Property and Environment Research Center"/>
    <n v="25000"/>
    <x v="6"/>
    <x v="1"/>
  </r>
  <r>
    <s v="CT2015"/>
    <s v="Earhart Foundation_Property and Environment Research Center20034000"/>
    <x v="6"/>
    <s v="Property and Environment Research Center"/>
    <n v="4000"/>
    <x v="6"/>
    <x v="1"/>
  </r>
  <r>
    <s v="CT2015"/>
    <s v="Earhart Foundation_Property and Environment Research Center20035000"/>
    <x v="6"/>
    <s v="Property and Environment Research Center"/>
    <n v="5000"/>
    <x v="6"/>
    <x v="1"/>
  </r>
  <r>
    <s v="CT2015"/>
    <s v="Earhart Foundation_Property and Environment Research Center20037500"/>
    <x v="6"/>
    <s v="Property and Environment Research Center"/>
    <n v="7500"/>
    <x v="6"/>
    <x v="1"/>
  </r>
  <r>
    <s v="CT2015"/>
    <s v="Earhart Foundation_Property and Environment Research Center200215000"/>
    <x v="6"/>
    <s v="Property and Environment Research Center"/>
    <n v="15000"/>
    <x v="7"/>
    <x v="1"/>
  </r>
  <r>
    <s v="CT2015"/>
    <s v="Earhart Foundation_Property and Environment Research Center200225000"/>
    <x v="6"/>
    <s v="Property and Environment Research Center"/>
    <n v="25000"/>
    <x v="7"/>
    <x v="1"/>
  </r>
  <r>
    <s v="CT2015"/>
    <s v="Earhart Foundation_Property and Environment Research Center20025000"/>
    <x v="6"/>
    <s v="Property and Environment Research Center"/>
    <n v="5000"/>
    <x v="7"/>
    <x v="1"/>
  </r>
  <r>
    <s v="CT2015"/>
    <s v="Earhart Foundation_Property and Environment Research Center20027500"/>
    <x v="6"/>
    <s v="Property and Environment Research Center"/>
    <n v="7500"/>
    <x v="7"/>
    <x v="1"/>
  </r>
  <r>
    <s v="CT2015"/>
    <s v="Earhart Foundation_Property and Environment Research Center200115000"/>
    <x v="6"/>
    <s v="Property and Environment Research Center"/>
    <n v="15000"/>
    <x v="8"/>
    <x v="1"/>
  </r>
  <r>
    <s v="CT2015"/>
    <s v="Earhart Foundation_Property and Environment Research Center20015000"/>
    <x v="6"/>
    <s v="Property and Environment Research Center"/>
    <n v="5000"/>
    <x v="8"/>
    <x v="1"/>
  </r>
  <r>
    <s v="CT2015"/>
    <s v="Earhart Foundation_Property and Environment Research Center200015000"/>
    <x v="6"/>
    <s v="Property and Environment Research Center"/>
    <n v="15000"/>
    <x v="9"/>
    <x v="2"/>
  </r>
  <r>
    <s v="CT2015"/>
    <s v="Earhart Foundation_Property and Environment Research Center200015000"/>
    <x v="6"/>
    <s v="Property and Environment Research Center"/>
    <n v="15000"/>
    <x v="9"/>
    <x v="2"/>
  </r>
  <r>
    <s v="CT2015"/>
    <s v="Earhart Foundation_Property and Environment Research Center200025000"/>
    <x v="6"/>
    <s v="Property and Environment Research Center"/>
    <n v="25000"/>
    <x v="9"/>
    <x v="2"/>
  </r>
  <r>
    <s v="CT2015"/>
    <s v="Earhart Foundation_Property and Environment Research Center199915000"/>
    <x v="6"/>
    <s v="Property and Environment Research Center"/>
    <n v="15000"/>
    <x v="10"/>
    <x v="2"/>
  </r>
  <r>
    <s v="CT2015"/>
    <s v="Earhart Foundation_Property and Environment Research Center199915000"/>
    <x v="6"/>
    <s v="Property and Environment Research Center"/>
    <n v="15000"/>
    <x v="10"/>
    <x v="2"/>
  </r>
  <r>
    <s v="CT2015"/>
    <s v="Earhart Foundation_Property and Environment Research Center199925000"/>
    <x v="6"/>
    <s v="Property and Environment Research Center"/>
    <n v="25000"/>
    <x v="10"/>
    <x v="2"/>
  </r>
  <r>
    <s v="CT2015"/>
    <s v="Earhart Foundation_Property and Environment Research Center199813000"/>
    <x v="6"/>
    <s v="Property and Environment Research Center"/>
    <n v="13000"/>
    <x v="11"/>
    <x v="2"/>
  </r>
  <r>
    <s v="CT2015"/>
    <s v="Earhart Foundation_Property and Environment Research Center199820000"/>
    <x v="6"/>
    <s v="Property and Environment Research Center"/>
    <n v="20000"/>
    <x v="11"/>
    <x v="2"/>
  </r>
  <r>
    <s v="CT2015"/>
    <s v="Earhart Foundation_Property and Environment Research Center199825000"/>
    <x v="6"/>
    <s v="Property and Environment Research Center"/>
    <n v="25000"/>
    <x v="11"/>
    <x v="2"/>
  </r>
  <r>
    <s v="CT2015"/>
    <s v="Earhart Foundation_Property and Environment Research Center199712000"/>
    <x v="6"/>
    <s v="Property and Environment Research Center"/>
    <n v="12000"/>
    <x v="14"/>
    <x v="2"/>
  </r>
  <r>
    <s v="CT2015"/>
    <s v="Earhart Foundation_Property and Environment Research Center199715000"/>
    <x v="6"/>
    <s v="Property and Environment Research Center"/>
    <n v="15000"/>
    <x v="14"/>
    <x v="2"/>
  </r>
  <r>
    <s v="CT2015"/>
    <s v="Earhart Foundation_Property and Environment Research Center199725000"/>
    <x v="6"/>
    <s v="Property and Environment Research Center"/>
    <n v="25000"/>
    <x v="14"/>
    <x v="2"/>
  </r>
  <r>
    <s v="CT2015"/>
    <s v="Earhart Foundation_Property and Environment Research Center199630000"/>
    <x v="6"/>
    <s v="Property and Environment Research Center"/>
    <n v="30000"/>
    <x v="21"/>
    <x v="2"/>
  </r>
  <r>
    <s v="CT2015"/>
    <s v="Exxon Mobil_Property and Environment Research Center200720000"/>
    <x v="7"/>
    <s v="Property and Environment Research Center"/>
    <n v="20000"/>
    <x v="2"/>
    <x v="2"/>
  </r>
  <r>
    <s v="CT2015"/>
    <s v="Exxon Mobil_Property and Environment Research Center200620000"/>
    <x v="7"/>
    <s v="Property and Environment Research Center"/>
    <n v="20000"/>
    <x v="3"/>
    <x v="2"/>
  </r>
  <r>
    <s v="CT2015"/>
    <s v="Exxon Mobil_Property and Environment Research Center200520000"/>
    <x v="7"/>
    <s v="Property and Environment Research Center"/>
    <n v="20000"/>
    <x v="4"/>
    <x v="1"/>
  </r>
  <r>
    <s v="CT2015"/>
    <s v="Exxon Mobil_Property and Environment Research Center200415000"/>
    <x v="7"/>
    <s v="Property and Environment Research Center"/>
    <n v="15000"/>
    <x v="5"/>
    <x v="1"/>
  </r>
  <r>
    <s v="CT2015"/>
    <s v="Exxon Mobil_Property and Environment Research Center200315000"/>
    <x v="7"/>
    <s v="Property and Environment Research Center"/>
    <n v="15000"/>
    <x v="6"/>
    <x v="2"/>
  </r>
  <r>
    <s v="CT2015"/>
    <s v="Exxon Mobil_Property and Environment Research Center200215000"/>
    <x v="7"/>
    <s v="Property and Environment Research Center"/>
    <n v="15000"/>
    <x v="7"/>
    <x v="2"/>
  </r>
  <r>
    <s v="CT2015"/>
    <s v="Exxon Mobil_Property and Environment Research Center200122500"/>
    <x v="7"/>
    <s v="Property and Environment Research Center"/>
    <n v="22500"/>
    <x v="8"/>
    <x v="3"/>
  </r>
  <r>
    <s v="CT2017"/>
    <s v="Friedman Foundation For Educational Choice_Property and Environment Research Center20071000"/>
    <x v="8"/>
    <s v="Property and Environment Research Center"/>
    <n v="1000"/>
    <x v="2"/>
    <x v="2"/>
  </r>
  <r>
    <s v="CT2015"/>
    <s v="Jaquelin Hume Foundation_Property and Environment Research Center200050000"/>
    <x v="9"/>
    <s v="Property and Environment Research Center"/>
    <n v="50000"/>
    <x v="9"/>
    <x v="2"/>
  </r>
  <r>
    <s v="CT2017"/>
    <s v="Jaquelin Hume Foundation_Property and Environment Research Center1999100000"/>
    <x v="9"/>
    <s v="Property and Environment Research Center"/>
    <n v="100000"/>
    <x v="10"/>
    <x v="2"/>
  </r>
  <r>
    <s v="CT2017"/>
    <s v="JM Foundation_Property and Environment Research Center201115000"/>
    <x v="10"/>
    <s v="Property and Environment Research Center"/>
    <n v="15000"/>
    <x v="12"/>
    <x v="1"/>
  </r>
  <r>
    <s v="CT2015"/>
    <s v="JM Foundation_Property and Environment Research Center200015000"/>
    <x v="10"/>
    <s v="Property and Environment Research Center"/>
    <n v="15000"/>
    <x v="9"/>
    <x v="2"/>
  </r>
  <r>
    <s v="CT2015"/>
    <s v="JM Foundation_Property and Environment Research Center199815000"/>
    <x v="10"/>
    <s v="Property and Environment Research Center"/>
    <n v="15000"/>
    <x v="11"/>
    <x v="2"/>
  </r>
  <r>
    <s v="CT2017"/>
    <s v="JM Foundation_Property and Environment Research Center199510000"/>
    <x v="10"/>
    <s v="Property and Environment Research Center"/>
    <n v="10000"/>
    <x v="22"/>
    <x v="2"/>
  </r>
  <r>
    <s v="CT2015"/>
    <s v="John M. Olin Foundation_Property and Environment Research Center200250000"/>
    <x v="11"/>
    <s v="Property and Environment Research Center"/>
    <n v="50000"/>
    <x v="7"/>
    <x v="1"/>
  </r>
  <r>
    <s v="CT2015"/>
    <s v="John M. Olin Foundation_Property and Environment Research Center200050000"/>
    <x v="11"/>
    <s v="Property and Environment Research Center"/>
    <n v="50000"/>
    <x v="9"/>
    <x v="2"/>
  </r>
  <r>
    <s v="CT2015"/>
    <s v="John M. Olin Foundation_Property and Environment Research Center199950000"/>
    <x v="11"/>
    <s v="Property and Environment Research Center"/>
    <n v="50000"/>
    <x v="10"/>
    <x v="2"/>
  </r>
  <r>
    <s v="CT2015"/>
    <s v="John M. Olin Foundation_Property and Environment Research Center199850000"/>
    <x v="11"/>
    <s v="Property and Environment Research Center"/>
    <n v="50000"/>
    <x v="11"/>
    <x v="2"/>
  </r>
  <r>
    <s v="CT2015"/>
    <s v="John M. Olin Foundation_Property and Environment Research Center199750000"/>
    <x v="11"/>
    <s v="Property and Environment Research Center"/>
    <n v="50000"/>
    <x v="14"/>
    <x v="2"/>
  </r>
  <r>
    <s v="CT2015"/>
    <s v="John M. Olin Foundation_Property and Environment Research Center199650000"/>
    <x v="11"/>
    <s v="Property and Environment Research Center"/>
    <n v="50000"/>
    <x v="21"/>
    <x v="2"/>
  </r>
  <r>
    <s v="CT2015"/>
    <s v="John M. Olin Foundation_Property and Environment Research Center199550000"/>
    <x v="11"/>
    <s v="Property and Environment Research Center"/>
    <n v="50000"/>
    <x v="22"/>
    <x v="2"/>
  </r>
  <r>
    <s v="CT2015"/>
    <s v="John M. Olin Foundation_Property and Environment Research Center199225000"/>
    <x v="11"/>
    <s v="Property and Environment Research Center"/>
    <n v="25000"/>
    <x v="23"/>
    <x v="2"/>
  </r>
  <r>
    <s v="CT2015"/>
    <s v="John M. Olin Foundation_Property and Environment Research Center199125000"/>
    <x v="11"/>
    <s v="Property and Environment Research Center"/>
    <n v="25000"/>
    <x v="24"/>
    <x v="2"/>
  </r>
  <r>
    <s v="CT2017"/>
    <s v="John M. Olin Foundation_Property and Environment Research Center199050000"/>
    <x v="11"/>
    <s v="Property and Environment Research Center"/>
    <n v="50000"/>
    <x v="25"/>
    <x v="2"/>
  </r>
  <r>
    <s v="CT2017"/>
    <s v="John M. Olin Foundation_Property and Environment Research Center198950000"/>
    <x v="11"/>
    <s v="Property and Environment Research Center"/>
    <n v="50000"/>
    <x v="26"/>
    <x v="2"/>
  </r>
  <r>
    <s v="CT2017"/>
    <s v="John M. Olin Foundation_Property and Environment Research Center198850000"/>
    <x v="11"/>
    <s v="Property and Environment Research Center"/>
    <n v="50000"/>
    <x v="27"/>
    <x v="2"/>
  </r>
  <r>
    <s v="CT2017"/>
    <s v="John M. Olin Foundation_Property and Environment Research Center198744550"/>
    <x v="11"/>
    <s v="Property and Environment Research Center"/>
    <n v="44550"/>
    <x v="28"/>
    <x v="2"/>
  </r>
  <r>
    <s v="CT2017"/>
    <s v="John M. Olin Foundation_Property and Environment Research Center198626225"/>
    <x v="11"/>
    <s v="Property and Environment Research Center"/>
    <n v="26225"/>
    <x v="29"/>
    <x v="2"/>
  </r>
  <r>
    <s v="CT2017"/>
    <s v="John M. Olin Foundation_Property and Environment Research Center198520000"/>
    <x v="11"/>
    <s v="Property and Environment Research Center"/>
    <n v="20000"/>
    <x v="30"/>
    <x v="2"/>
  </r>
  <r>
    <n v="990"/>
    <s v="John William Pope Foundation_Property and Environment Research Center201510000"/>
    <x v="12"/>
    <s v="Property and Environment Research Center"/>
    <n v="10000"/>
    <x v="15"/>
    <x v="0"/>
  </r>
  <r>
    <n v="990"/>
    <s v="John William Pope Foundation_Property and Environment Research Center201410000"/>
    <x v="12"/>
    <s v="Property and Environment Research Center"/>
    <n v="10000"/>
    <x v="1"/>
    <x v="0"/>
  </r>
  <r>
    <s v="CT2017"/>
    <s v="John William Pope Foundation_Property and Environment Research Center201310000"/>
    <x v="12"/>
    <s v="Property and Environment Research Center"/>
    <n v="10000"/>
    <x v="16"/>
    <x v="2"/>
  </r>
  <r>
    <s v="CT2017"/>
    <s v="John William Pope Foundation_Property and Environment Research Center201225000"/>
    <x v="12"/>
    <s v="Property and Environment Research Center"/>
    <n v="25000"/>
    <x v="17"/>
    <x v="2"/>
  </r>
  <r>
    <s v="CT2017"/>
    <s v="John William Pope Foundation_Property and Environment Research Center201125000"/>
    <x v="12"/>
    <s v="Property and Environment Research Center"/>
    <n v="25000"/>
    <x v="12"/>
    <x v="2"/>
  </r>
  <r>
    <s v="CT2017"/>
    <s v="John William Pope Foundation_Property and Environment Research Center201025000"/>
    <x v="12"/>
    <s v="Property and Environment Research Center"/>
    <n v="25000"/>
    <x v="18"/>
    <x v="2"/>
  </r>
  <r>
    <s v="CT2015"/>
    <s v="Philip M. McKenna Foundation_Property and Environment Research Center20035000"/>
    <x v="13"/>
    <s v="Property and Environment Research Center"/>
    <n v="5000"/>
    <x v="6"/>
    <x v="1"/>
  </r>
  <r>
    <s v="CT2015"/>
    <s v="Philip M. McKenna Foundation_Property and Environment Research Center200210000"/>
    <x v="13"/>
    <s v="Property and Environment Research Center"/>
    <n v="10000"/>
    <x v="7"/>
    <x v="2"/>
  </r>
  <r>
    <s v="CT2015"/>
    <s v="Philip M. McKenna Foundation_Property and Environment Research Center200110000"/>
    <x v="13"/>
    <s v="Property and Environment Research Center"/>
    <n v="10000"/>
    <x v="8"/>
    <x v="1"/>
  </r>
  <r>
    <s v="CT2015"/>
    <s v="Philip M. McKenna Foundation_Property and Environment Research Center200010000"/>
    <x v="13"/>
    <s v="Property and Environment Research Center"/>
    <n v="10000"/>
    <x v="9"/>
    <x v="2"/>
  </r>
  <r>
    <s v="CT2015"/>
    <s v="Philip M. McKenna Foundation_Property and Environment Research Center199910000"/>
    <x v="13"/>
    <s v="Property and Environment Research Center"/>
    <n v="10000"/>
    <x v="10"/>
    <x v="2"/>
  </r>
  <r>
    <s v="CT2015"/>
    <s v="Philip M. McKenna Foundation_Property and Environment Research Center199810000"/>
    <x v="13"/>
    <s v="Property and Environment Research Center"/>
    <n v="10000"/>
    <x v="11"/>
    <x v="2"/>
  </r>
  <r>
    <s v="CT2015"/>
    <s v="Philip M. McKenna Foundation_Property and Environment Research Center199710000"/>
    <x v="13"/>
    <s v="Property and Environment Research Center"/>
    <n v="10000"/>
    <x v="14"/>
    <x v="2"/>
  </r>
  <r>
    <s v="CT2017"/>
    <s v="Philip M. McKenna Foundation_Property and Environment Research Center199610000"/>
    <x v="13"/>
    <s v="Property and Environment Research Center"/>
    <n v="10000"/>
    <x v="21"/>
    <x v="2"/>
  </r>
  <r>
    <n v="990"/>
    <s v="Pierre F. and Enid Goodrich Foundation_Property and Environment Research Center201630000"/>
    <x v="14"/>
    <s v="Property and Environment Research Center"/>
    <n v="30000"/>
    <x v="20"/>
    <x v="0"/>
  </r>
  <r>
    <n v="990"/>
    <s v="Pierre F. and Enid Goodrich Foundation_Property and Environment Research Center201530000"/>
    <x v="14"/>
    <s v="Property and Environment Research Center"/>
    <n v="30000"/>
    <x v="15"/>
    <x v="0"/>
  </r>
  <r>
    <n v="990"/>
    <s v="Pierre F. and Enid Goodrich Foundation_Property and Environment Research Center201430000"/>
    <x v="14"/>
    <s v="Property and Environment Research Center"/>
    <n v="30000"/>
    <x v="1"/>
    <x v="0"/>
  </r>
  <r>
    <s v="CT2017"/>
    <s v="Pierre F. and Enid Goodrich Foundation_Property and Environment Research Center201330000"/>
    <x v="14"/>
    <s v="Property and Environment Research Center"/>
    <n v="30000"/>
    <x v="16"/>
    <x v="1"/>
  </r>
  <r>
    <s v="CT2017"/>
    <s v="Pierre F. and Enid Goodrich Foundation_Property and Environment Research Center201225000"/>
    <x v="14"/>
    <s v="Property and Environment Research Center"/>
    <n v="25000"/>
    <x v="17"/>
    <x v="2"/>
  </r>
  <r>
    <s v="CT2017"/>
    <s v="Pierre F. and Enid Goodrich Foundation_Property and Environment Research Center201125000"/>
    <x v="14"/>
    <s v="Property and Environment Research Center"/>
    <n v="25000"/>
    <x v="12"/>
    <x v="2"/>
  </r>
  <r>
    <s v="CT2017"/>
    <s v="Pierre F. and Enid Goodrich Foundation_Property and Environment Research Center201025000"/>
    <x v="14"/>
    <s v="Property and Environment Research Center"/>
    <n v="25000"/>
    <x v="18"/>
    <x v="2"/>
  </r>
  <r>
    <s v="CT2017"/>
    <s v="Pierre F. and Enid Goodrich Foundation_Property and Environment Research Center200930000"/>
    <x v="14"/>
    <s v="Property and Environment Research Center"/>
    <n v="30000"/>
    <x v="13"/>
    <x v="2"/>
  </r>
  <r>
    <s v="CT2017"/>
    <s v="Pierre F. and Enid Goodrich Foundation_Property and Environment Research Center200830000"/>
    <x v="14"/>
    <s v="Property and Environment Research Center"/>
    <n v="30000"/>
    <x v="19"/>
    <x v="2"/>
  </r>
  <r>
    <s v="CT2017"/>
    <s v="Pierre F. and Enid Goodrich Foundation_Property and Environment Research Center200730000"/>
    <x v="14"/>
    <s v="Property and Environment Research Center"/>
    <n v="30000"/>
    <x v="2"/>
    <x v="2"/>
  </r>
  <r>
    <s v="CT2017"/>
    <s v="Pierre F. and Enid Goodrich Foundation_Property and Environment Research Center200625000"/>
    <x v="14"/>
    <s v="Property and Environment Research Center"/>
    <n v="25000"/>
    <x v="3"/>
    <x v="2"/>
  </r>
  <r>
    <s v="CT2017"/>
    <s v="Pierre F. and Enid Goodrich Foundation_Property and Environment Research Center200520000"/>
    <x v="14"/>
    <s v="Property and Environment Research Center"/>
    <n v="20000"/>
    <x v="4"/>
    <x v="2"/>
  </r>
  <r>
    <s v="CT2017"/>
    <s v="Pierre F. and Enid Goodrich Foundation_Property and Environment Research Center200420000"/>
    <x v="14"/>
    <s v="Property and Environment Research Center"/>
    <n v="20000"/>
    <x v="5"/>
    <x v="2"/>
  </r>
  <r>
    <s v="CT2017"/>
    <s v="Pierre F. and Enid Goodrich Foundation_Property and Environment Research Center200320000"/>
    <x v="14"/>
    <s v="Property and Environment Research Center"/>
    <n v="20000"/>
    <x v="6"/>
    <x v="2"/>
  </r>
  <r>
    <s v="CT2017"/>
    <s v="Pierre F. and Enid Goodrich Foundation_Property and Environment Research Center200220000"/>
    <x v="14"/>
    <s v="Property and Environment Research Center"/>
    <n v="20000"/>
    <x v="7"/>
    <x v="2"/>
  </r>
  <r>
    <s v="CT2017"/>
    <s v="Pierre F. and Enid Goodrich Foundation_Property and Environment Research Center200155000"/>
    <x v="14"/>
    <s v="Property and Environment Research Center"/>
    <n v="55000"/>
    <x v="8"/>
    <x v="2"/>
  </r>
  <r>
    <n v="990"/>
    <s v="Robert P. Rotella Foundation_Property and Environment Research Center20147500"/>
    <x v="15"/>
    <s v="Property and Environment Research Center"/>
    <n v="7500"/>
    <x v="1"/>
    <x v="0"/>
  </r>
  <r>
    <n v="990"/>
    <s v="Robert P. Rotella Foundation_Property and Environment Research Center20137500"/>
    <x v="15"/>
    <s v="Property and Environment Research Center"/>
    <n v="7500"/>
    <x v="16"/>
    <x v="0"/>
  </r>
  <r>
    <s v="CT2017"/>
    <s v="Robert P. Rotella Foundation_Property and Environment Research Center201212500"/>
    <x v="15"/>
    <s v="Property and Environment Research Center"/>
    <n v="12500"/>
    <x v="17"/>
    <x v="2"/>
  </r>
  <r>
    <s v="CT2017"/>
    <s v="Robert P. Rotella Foundation_Property and Environment Research Center201110000"/>
    <x v="15"/>
    <s v="Property and Environment Research Center"/>
    <n v="10000"/>
    <x v="12"/>
    <x v="2"/>
  </r>
  <r>
    <s v="CT2017"/>
    <s v="Robert P. Rotella Foundation_Property and Environment Research Center201010000"/>
    <x v="15"/>
    <s v="Property and Environment Research Center"/>
    <n v="10000"/>
    <x v="18"/>
    <x v="2"/>
  </r>
  <r>
    <s v="CT2017"/>
    <s v="Ruth &amp; Lovett Peters Foundation_Property and Environment Research Center20031500"/>
    <x v="16"/>
    <s v="Property and Environment Research Center"/>
    <n v="1500"/>
    <x v="6"/>
    <x v="2"/>
  </r>
  <r>
    <s v="CT2017"/>
    <s v="Ruth &amp; Lovett Peters Foundation_Property and Environment Research Center20021500"/>
    <x v="16"/>
    <s v="Property and Environment Research Center"/>
    <n v="1500"/>
    <x v="7"/>
    <x v="2"/>
  </r>
  <r>
    <n v="990"/>
    <s v="Sarah Scaife Foundation_Property and Environment Research Center2016150000"/>
    <x v="17"/>
    <s v="Property and Environment Research Center"/>
    <n v="150000"/>
    <x v="20"/>
    <x v="0"/>
  </r>
  <r>
    <n v="990"/>
    <s v="Sarah Scaife Foundation_Property and Environment Research Center201550000"/>
    <x v="17"/>
    <s v="Property and Environment Research Center"/>
    <n v="50000"/>
    <x v="15"/>
    <x v="0"/>
  </r>
  <r>
    <s v="CT2015"/>
    <s v="Sarah Scaife Foundation_Property and Environment Research Center2000150000"/>
    <x v="17"/>
    <s v="Property and Environment Research Center"/>
    <n v="150000"/>
    <x v="9"/>
    <x v="2"/>
  </r>
  <r>
    <s v="CT2015"/>
    <s v="Sarah Scaife Foundation_Property and Environment Research Center1999177000"/>
    <x v="17"/>
    <s v="Property and Environment Research Center"/>
    <n v="177000"/>
    <x v="10"/>
    <x v="2"/>
  </r>
  <r>
    <s v="CT2015"/>
    <s v="Sarah Scaife Foundation_Property and Environment Research Center1998200000"/>
    <x v="17"/>
    <s v="Property and Environment Research Center"/>
    <n v="200000"/>
    <x v="11"/>
    <x v="2"/>
  </r>
  <r>
    <s v="CT2015"/>
    <s v="Sarah Scaife Foundation_Property and Environment Research Center1997165000"/>
    <x v="17"/>
    <s v="Property and Environment Research Center"/>
    <n v="165000"/>
    <x v="14"/>
    <x v="2"/>
  </r>
  <r>
    <s v="CT2015"/>
    <s v="Sarah Scaife Foundation_Property and Environment Research Center1996165000"/>
    <x v="17"/>
    <s v="Property and Environment Research Center"/>
    <n v="165000"/>
    <x v="21"/>
    <x v="2"/>
  </r>
  <r>
    <s v="CT2015"/>
    <s v="Sarah Scaife Foundation_Property and Environment Research Center1995150000"/>
    <x v="17"/>
    <s v="Property and Environment Research Center"/>
    <n v="150000"/>
    <x v="22"/>
    <x v="2"/>
  </r>
  <r>
    <s v="CT2015"/>
    <s v="Sarah Scaife Foundation_Property and Environment Research Center1994150000"/>
    <x v="17"/>
    <s v="Property and Environment Research Center"/>
    <n v="150000"/>
    <x v="31"/>
    <x v="2"/>
  </r>
  <r>
    <s v="CT2015"/>
    <s v="Sarah Scaife Foundation_Property and Environment Research Center1993200000"/>
    <x v="17"/>
    <s v="Property and Environment Research Center"/>
    <n v="200000"/>
    <x v="32"/>
    <x v="2"/>
  </r>
  <r>
    <s v="CT2015"/>
    <s v="Sarah Scaife Foundation_Property and Environment Research Center1992100000"/>
    <x v="17"/>
    <s v="Property and Environment Research Center"/>
    <n v="100000"/>
    <x v="23"/>
    <x v="2"/>
  </r>
  <r>
    <s v="CT2015"/>
    <s v="Sarah Scaife Foundation_Property and Environment Research Center199250000"/>
    <x v="17"/>
    <s v="Property and Environment Research Center"/>
    <n v="50000"/>
    <x v="23"/>
    <x v="2"/>
  </r>
  <r>
    <s v="CT2015"/>
    <s v="Sarah Scaife Foundation_Property and Environment Research Center1991100000"/>
    <x v="17"/>
    <s v="Property and Environment Research Center"/>
    <n v="100000"/>
    <x v="24"/>
    <x v="2"/>
  </r>
  <r>
    <s v="CT2015"/>
    <s v="Sarah Scaife Foundation_Property and Environment Research Center199150000"/>
    <x v="17"/>
    <s v="Property and Environment Research Center"/>
    <n v="50000"/>
    <x v="24"/>
    <x v="2"/>
  </r>
  <r>
    <s v="CT2015"/>
    <s v="Sarah Scaife Foundation_Property and Environment Research Center1989100000"/>
    <x v="17"/>
    <s v="Property and Environment Research Center"/>
    <n v="100000"/>
    <x v="26"/>
    <x v="2"/>
  </r>
  <r>
    <s v="CT2015"/>
    <s v="Sarah Scaife Foundation_Property and Environment Research Center1988100000"/>
    <x v="17"/>
    <s v="Property and Environment Research Center"/>
    <n v="100000"/>
    <x v="27"/>
    <x v="2"/>
  </r>
  <r>
    <s v="CT2015"/>
    <s v="Sarah Scaife Foundation_Property and Environment Research Center198775000"/>
    <x v="17"/>
    <s v="Property and Environment Research Center"/>
    <n v="75000"/>
    <x v="28"/>
    <x v="2"/>
  </r>
  <r>
    <s v="CT2015"/>
    <s v="Sarah Scaife Foundation_Property and Environment Research Center198650000"/>
    <x v="17"/>
    <s v="Property and Environment Research Center"/>
    <n v="50000"/>
    <x v="29"/>
    <x v="2"/>
  </r>
  <r>
    <s v="CT2015"/>
    <s v="Sarah Scaife Foundation_Property and Environment Research Center198535000"/>
    <x v="17"/>
    <s v="Property and Environment Research Center"/>
    <n v="35000"/>
    <x v="30"/>
    <x v="2"/>
  </r>
  <r>
    <n v="990"/>
    <s v="Searle Freedom Trust_Property and Environment Research Center201625000"/>
    <x v="18"/>
    <s v="Property and Environment Research Center"/>
    <n v="25000"/>
    <x v="20"/>
    <x v="0"/>
  </r>
  <r>
    <n v="990"/>
    <s v="Searle Freedom Trust_Property and Environment Research Center2016230000"/>
    <x v="18"/>
    <s v="Property and Environment Research Center"/>
    <n v="230000"/>
    <x v="20"/>
    <x v="0"/>
  </r>
  <r>
    <n v="990"/>
    <s v="Searle Freedom Trust_Property and Environment Research Center201685000"/>
    <x v="18"/>
    <s v="Property and Environment Research Center"/>
    <n v="85000"/>
    <x v="20"/>
    <x v="0"/>
  </r>
  <r>
    <n v="990"/>
    <s v="Searle Freedom Trust_Property and Environment Research Center201537500"/>
    <x v="18"/>
    <s v="Property and Environment Research Center"/>
    <n v="37500"/>
    <x v="15"/>
    <x v="0"/>
  </r>
  <r>
    <n v="990"/>
    <s v="Searle Freedom Trust_Property and Environment Research Center2015227000"/>
    <x v="18"/>
    <s v="Property and Environment Research Center"/>
    <n v="227000"/>
    <x v="15"/>
    <x v="0"/>
  </r>
  <r>
    <n v="990"/>
    <s v="Searle Freedom Trust_Property and Environment Research Center201585000"/>
    <x v="18"/>
    <s v="Property and Environment Research Center"/>
    <n v="85000"/>
    <x v="15"/>
    <x v="0"/>
  </r>
  <r>
    <n v="990"/>
    <s v="Searle Freedom Trust_Property and Environment Research Center2014302000"/>
    <x v="18"/>
    <s v="Property and Environment Research Center"/>
    <n v="302000"/>
    <x v="1"/>
    <x v="0"/>
  </r>
  <r>
    <n v="990"/>
    <s v="Searle Freedom Trust_Property and Environment Research Center201437500"/>
    <x v="18"/>
    <s v="Property and Environment Research Center"/>
    <n v="37500"/>
    <x v="1"/>
    <x v="0"/>
  </r>
  <r>
    <n v="990"/>
    <s v="Searle Freedom Trust_Property and Environment Research Center2013292000"/>
    <x v="18"/>
    <s v="Property and Environment Research Center"/>
    <n v="292000"/>
    <x v="16"/>
    <x v="0"/>
  </r>
  <r>
    <s v="CT2017"/>
    <s v="Searle Freedom Trust_Property and Environment Research Center2012227000"/>
    <x v="18"/>
    <s v="Property and Environment Research Center"/>
    <n v="227000"/>
    <x v="17"/>
    <x v="2"/>
  </r>
  <r>
    <s v="CT2017"/>
    <s v="Searle Freedom Trust_Property and Environment Research Center201265000"/>
    <x v="18"/>
    <s v="Property and Environment Research Center"/>
    <n v="65000"/>
    <x v="17"/>
    <x v="2"/>
  </r>
  <r>
    <s v="CT2015"/>
    <s v="Searle Freedom Trust_Property and Environment Research Center2011163000"/>
    <x v="18"/>
    <s v="Property and Environment Research Center"/>
    <n v="163000"/>
    <x v="12"/>
    <x v="1"/>
  </r>
  <r>
    <s v="CT2015"/>
    <s v="Searle Freedom Trust_Property and Environment Research Center201195000"/>
    <x v="18"/>
    <s v="Property and Environment Research Center"/>
    <n v="95000"/>
    <x v="12"/>
    <x v="1"/>
  </r>
  <r>
    <s v="CT2015"/>
    <s v="Searle Freedom Trust_Property and Environment Research Center2010161000"/>
    <x v="18"/>
    <s v="Property and Environment Research Center"/>
    <n v="161000"/>
    <x v="18"/>
    <x v="1"/>
  </r>
  <r>
    <s v="CT2015"/>
    <s v="Searle Freedom Trust_Property and Environment Research Center201030000"/>
    <x v="18"/>
    <s v="Property and Environment Research Center"/>
    <n v="30000"/>
    <x v="18"/>
    <x v="1"/>
  </r>
  <r>
    <s v="CT2015"/>
    <s v="Searle Freedom Trust_Property and Environment Research Center201055000"/>
    <x v="18"/>
    <s v="Property and Environment Research Center"/>
    <n v="55000"/>
    <x v="18"/>
    <x v="1"/>
  </r>
  <r>
    <s v="CT2015"/>
    <s v="Searle Freedom Trust_Property and Environment Research Center2009100000"/>
    <x v="18"/>
    <s v="Property and Environment Research Center"/>
    <n v="100000"/>
    <x v="13"/>
    <x v="1"/>
  </r>
  <r>
    <s v="CT2015"/>
    <s v="Searle Freedom Trust_Property and Environment Research Center2009161000"/>
    <x v="18"/>
    <s v="Property and Environment Research Center"/>
    <n v="161000"/>
    <x v="13"/>
    <x v="1"/>
  </r>
  <r>
    <s v="CT2015"/>
    <s v="Searle Freedom Trust_Property and Environment Research Center200930000"/>
    <x v="18"/>
    <s v="Property and Environment Research Center"/>
    <n v="30000"/>
    <x v="13"/>
    <x v="1"/>
  </r>
  <r>
    <s v="CT2015"/>
    <s v="Searle Freedom Trust_Property and Environment Research Center200955000"/>
    <x v="18"/>
    <s v="Property and Environment Research Center"/>
    <n v="55000"/>
    <x v="13"/>
    <x v="1"/>
  </r>
  <r>
    <s v="CT2015"/>
    <s v="Searle Freedom Trust_Property and Environment Research Center2008161000"/>
    <x v="18"/>
    <s v="Property and Environment Research Center"/>
    <n v="161000"/>
    <x v="19"/>
    <x v="1"/>
  </r>
  <r>
    <s v="CT2015"/>
    <s v="Searle Freedom Trust_Property and Environment Research Center200885000"/>
    <x v="18"/>
    <s v="Property and Environment Research Center"/>
    <n v="85000"/>
    <x v="19"/>
    <x v="1"/>
  </r>
  <r>
    <s v="CT2015"/>
    <s v="Searle Freedom Trust_Property and Environment Research Center200785000"/>
    <x v="18"/>
    <s v="Property and Environment Research Center"/>
    <n v="85000"/>
    <x v="2"/>
    <x v="1"/>
  </r>
  <r>
    <s v="CT2015"/>
    <s v="Searle Freedom Trust_Property and Environment Research Center200685000"/>
    <x v="18"/>
    <s v="Property and Environment Research Center"/>
    <n v="85000"/>
    <x v="3"/>
    <x v="1"/>
  </r>
  <r>
    <s v="CT2015"/>
    <s v="Searle Freedom Trust_Property and Environment Research Center200425000"/>
    <x v="18"/>
    <s v="Property and Environment Research Center"/>
    <n v="25000"/>
    <x v="5"/>
    <x v="1"/>
  </r>
  <r>
    <s v="CT2015"/>
    <s v="Searle Freedom Trust_Property and Environment Research Center200455000"/>
    <x v="18"/>
    <s v="Property and Environment Research Center"/>
    <n v="55000"/>
    <x v="5"/>
    <x v="1"/>
  </r>
  <r>
    <s v="CT2015"/>
    <s v="Searle Freedom Trust_Property and Environment Research Center200325000"/>
    <x v="18"/>
    <s v="Property and Environment Research Center"/>
    <n v="25000"/>
    <x v="6"/>
    <x v="1"/>
  </r>
  <r>
    <s v="CT2015"/>
    <s v="Searle Freedom Trust_Property and Environment Research Center200355000"/>
    <x v="18"/>
    <s v="Property and Environment Research Center"/>
    <n v="55000"/>
    <x v="6"/>
    <x v="1"/>
  </r>
  <r>
    <s v="CT2015"/>
    <s v="Searle Freedom Trust_Property and Environment Research Center200225000"/>
    <x v="18"/>
    <s v="Property and Environment Research Center"/>
    <n v="25000"/>
    <x v="7"/>
    <x v="1"/>
  </r>
  <r>
    <s v="CT2015"/>
    <s v="Searle Freedom Trust_Property and Environment Research Center200255000"/>
    <x v="18"/>
    <s v="Property and Environment Research Center"/>
    <n v="55000"/>
    <x v="7"/>
    <x v="1"/>
  </r>
  <r>
    <s v="CT2015"/>
    <s v="Searle Freedom Trust_Property and Environment Research Center200130000"/>
    <x v="18"/>
    <s v="Property and Environment Research Center"/>
    <n v="30000"/>
    <x v="8"/>
    <x v="1"/>
  </r>
  <r>
    <s v="CT2015"/>
    <s v="Searle Freedom Trust_Property and Environment Research Center200155000"/>
    <x v="18"/>
    <s v="Property and Environment Research Center"/>
    <n v="55000"/>
    <x v="8"/>
    <x v="1"/>
  </r>
  <r>
    <n v="990"/>
    <s v="The Carthage Foundation_Property and Environment Research Center201425000"/>
    <x v="19"/>
    <s v="Property and Environment Research Center"/>
    <n v="25000"/>
    <x v="1"/>
    <x v="0"/>
  </r>
  <r>
    <n v="990"/>
    <s v="The Carthage Foundation_Property and Environment Research Center201325000"/>
    <x v="19"/>
    <s v="Property and Environment Research Center"/>
    <n v="25000"/>
    <x v="16"/>
    <x v="0"/>
  </r>
  <r>
    <s v="CT2017"/>
    <s v="The Carthage Foundation_Property and Environment Research Center201225000"/>
    <x v="19"/>
    <s v="Property and Environment Research Center"/>
    <n v="25000"/>
    <x v="17"/>
    <x v="2"/>
  </r>
  <r>
    <s v="CT2015"/>
    <s v="The Carthage Foundation_Property and Environment Research Center1990100000"/>
    <x v="19"/>
    <s v="Property and Environment Research Center"/>
    <n v="100000"/>
    <x v="25"/>
    <x v="2"/>
  </r>
  <r>
    <s v="CT2017"/>
    <s v="The Carthage Foundation_Property and Environment Research Center198725000"/>
    <x v="19"/>
    <s v="Property and Environment Research Center"/>
    <n v="25000"/>
    <x v="28"/>
    <x v="2"/>
  </r>
  <r>
    <s v="CT2017"/>
    <s v="The Carthage Foundation_Property and Environment Research Center198650000"/>
    <x v="19"/>
    <s v="Property and Environment Research Center"/>
    <n v="50000"/>
    <x v="29"/>
    <x v="2"/>
  </r>
  <r>
    <s v="CT2017"/>
    <s v="The Lynde and Harry Bradley Foundation_Property and Environment Research Center199935000"/>
    <x v="20"/>
    <s v="Property and Environment Research Center"/>
    <n v="35000"/>
    <x v="10"/>
    <x v="2"/>
  </r>
  <r>
    <s v="CT2017"/>
    <s v="The Lynde and Harry Bradley Foundation_Property and Environment Research Center199755000"/>
    <x v="20"/>
    <s v="Property and Environment Research Center"/>
    <n v="55000"/>
    <x v="14"/>
    <x v="2"/>
  </r>
  <r>
    <s v="CT2017"/>
    <s v="The Lynde and Harry Bradley Foundation_Property and Environment Research Center199650000"/>
    <x v="20"/>
    <s v="Property and Environment Research Center"/>
    <n v="50000"/>
    <x v="21"/>
    <x v="2"/>
  </r>
  <r>
    <s v="CT2017"/>
    <s v="The Lynde and Harry Bradley Foundation_Property and Environment Research Center199550000"/>
    <x v="20"/>
    <s v="Property and Environment Research Center"/>
    <n v="50000"/>
    <x v="22"/>
    <x v="2"/>
  </r>
  <r>
    <s v="CT2017"/>
    <s v="The Lynde and Harry Bradley Foundation_Property and Environment Research Center199450000"/>
    <x v="20"/>
    <s v="Property and Environment Research Center"/>
    <n v="50000"/>
    <x v="31"/>
    <x v="2"/>
  </r>
  <r>
    <s v="CT2017"/>
    <s v="The Lynde and Harry Bradley Foundation_Property and Environment Research Center199348500"/>
    <x v="20"/>
    <s v="Property and Environment Research Center"/>
    <n v="48500"/>
    <x v="32"/>
    <x v="2"/>
  </r>
  <r>
    <s v="CT2017"/>
    <s v="The Lynde and Harry Bradley Foundation_Property and Environment Research Center199247000"/>
    <x v="20"/>
    <s v="Property and Environment Research Center"/>
    <n v="47000"/>
    <x v="23"/>
    <x v="2"/>
  </r>
  <r>
    <s v="CT2017"/>
    <s v="The Lynde and Harry Bradley Foundation_Property and Environment Research Center199147000"/>
    <x v="20"/>
    <s v="Property and Environment Research Center"/>
    <n v="47000"/>
    <x v="24"/>
    <x v="2"/>
  </r>
  <r>
    <s v="CT2017"/>
    <s v="The Lynde and Harry Bradley Foundation_Property and Environment Research Center19915000"/>
    <x v="20"/>
    <s v="Property and Environment Research Center"/>
    <n v="5000"/>
    <x v="24"/>
    <x v="2"/>
  </r>
  <r>
    <s v="CT2017"/>
    <s v="The Lynde and Harry Bradley Foundation_Property and Environment Research Center199045000"/>
    <x v="20"/>
    <s v="Property and Environment Research Center"/>
    <n v="45000"/>
    <x v="25"/>
    <x v="2"/>
  </r>
  <r>
    <s v="CT2017"/>
    <s v="The Lynde and Harry Bradley Foundation_Property and Environment Research Center198943500"/>
    <x v="20"/>
    <s v="Property and Environment Research Center"/>
    <n v="43500"/>
    <x v="26"/>
    <x v="2"/>
  </r>
  <r>
    <s v="CT2017"/>
    <s v="The Lynde and Harry Bradley Foundation_Property and Environment Research Center198842400"/>
    <x v="20"/>
    <s v="Property and Environment Research Center"/>
    <n v="42400"/>
    <x v="27"/>
    <x v="2"/>
  </r>
  <r>
    <s v="CT2017"/>
    <s v="The Lynde and Harry Bradley Foundation_Property and Environment Research Center198742400"/>
    <x v="20"/>
    <s v="Property and Environment Research Center"/>
    <n v="42400"/>
    <x v="28"/>
    <x v="2"/>
  </r>
  <r>
    <s v="CT2017"/>
    <s v="The Lynde and Harry Bradley Foundation_Property and Environment Research Center198642800"/>
    <x v="20"/>
    <s v="Property and Environment Research Center"/>
    <n v="42800"/>
    <x v="29"/>
    <x v="2"/>
  </r>
  <r>
    <s v="CT2015"/>
    <s v="The Randolph Foundation_Property and Environment Research Center201115000"/>
    <x v="21"/>
    <s v="Property and Environment Research Center"/>
    <n v="15000"/>
    <x v="12"/>
    <x v="1"/>
  </r>
  <r>
    <s v="CT2015"/>
    <s v="The Randolph Foundation_Property and Environment Research Center200820000"/>
    <x v="21"/>
    <s v="Property and Environment Research Center"/>
    <n v="20000"/>
    <x v="19"/>
    <x v="1"/>
  </r>
  <r>
    <s v="CT2015"/>
    <s v="The Randolph Foundation_Property and Environment Research Center200720000"/>
    <x v="21"/>
    <s v="Property and Environment Research Center"/>
    <n v="20000"/>
    <x v="2"/>
    <x v="1"/>
  </r>
  <r>
    <s v="CT2015"/>
    <s v="The Randolph Foundation_Property and Environment Research Center200620000"/>
    <x v="21"/>
    <s v="Property and Environment Research Center"/>
    <n v="20000"/>
    <x v="3"/>
    <x v="1"/>
  </r>
  <r>
    <s v="CT2015"/>
    <s v="The Randolph Foundation_Property and Environment Research Center200030000"/>
    <x v="21"/>
    <s v="Property and Environment Research Center"/>
    <n v="30000"/>
    <x v="9"/>
    <x v="2"/>
  </r>
  <r>
    <s v="CT2017"/>
    <s v="The Roe Foundation_Property and Environment Research Center200910000"/>
    <x v="22"/>
    <s v="Property and Environment Research Center"/>
    <n v="10000"/>
    <x v="13"/>
    <x v="2"/>
  </r>
  <r>
    <s v="CT2017"/>
    <s v="The Roe Foundation_Property and Environment Research Center200810000"/>
    <x v="22"/>
    <s v="Property and Environment Research Center"/>
    <n v="10000"/>
    <x v="19"/>
    <x v="2"/>
  </r>
  <r>
    <s v="CT2017"/>
    <s v="The Roe Foundation_Property and Environment Research Center200710000"/>
    <x v="22"/>
    <s v="Property and Environment Research Center"/>
    <n v="10000"/>
    <x v="2"/>
    <x v="2"/>
  </r>
  <r>
    <s v="CT2017"/>
    <s v="The Roe Foundation_Property and Environment Research Center200610000"/>
    <x v="22"/>
    <s v="Property and Environment Research Center"/>
    <n v="10000"/>
    <x v="3"/>
    <x v="2"/>
  </r>
  <r>
    <s v="CT2017"/>
    <s v="The Roe Foundation_Property and Environment Research Center200510000"/>
    <x v="22"/>
    <s v="Property and Environment Research Center"/>
    <n v="10000"/>
    <x v="4"/>
    <x v="2"/>
  </r>
  <r>
    <s v="CT2017"/>
    <s v="The Roe Foundation_Property and Environment Research Center200410000"/>
    <x v="22"/>
    <s v="Property and Environment Research Center"/>
    <n v="10000"/>
    <x v="5"/>
    <x v="2"/>
  </r>
  <r>
    <s v="CT2017"/>
    <s v="The Roe Foundation_Property and Environment Research Center200310000"/>
    <x v="22"/>
    <s v="Property and Environment Research Center"/>
    <n v="10000"/>
    <x v="6"/>
    <x v="2"/>
  </r>
  <r>
    <s v="CT2017"/>
    <s v="The Roe Foundation_Property and Environment Research Center200210000"/>
    <x v="22"/>
    <s v="Property and Environment Research Center"/>
    <n v="10000"/>
    <x v="7"/>
    <x v="2"/>
  </r>
  <r>
    <s v="CT2017"/>
    <s v="The Roe Foundation_Property and Environment Research Center200140000"/>
    <x v="22"/>
    <s v="Property and Environment Research Center"/>
    <n v="40000"/>
    <x v="8"/>
    <x v="2"/>
  </r>
  <r>
    <s v="CT2017"/>
    <s v="The Roe Foundation_Property and Environment Research Center200050000"/>
    <x v="22"/>
    <s v="Property and Environment Research Center"/>
    <n v="50000"/>
    <x v="9"/>
    <x v="2"/>
  </r>
  <r>
    <s v="CT2017"/>
    <s v="The Roe Foundation_Property and Environment Research Center199950000"/>
    <x v="22"/>
    <s v="Property and Environment Research Center"/>
    <n v="50000"/>
    <x v="10"/>
    <x v="2"/>
  </r>
  <r>
    <s v="CT2017"/>
    <s v="The Roe Foundation_Property and Environment Research Center199830000"/>
    <x v="22"/>
    <s v="Property and Environment Research Center"/>
    <n v="30000"/>
    <x v="11"/>
    <x v="2"/>
  </r>
  <r>
    <s v="CT2015"/>
    <s v="True Foundation_Property and Environment Research Center2009500"/>
    <x v="23"/>
    <s v="Property and Environment Research Center"/>
    <n v="500"/>
    <x v="13"/>
    <x v="1"/>
  </r>
  <r>
    <s v="CT2015"/>
    <s v="True Foundation_Property and Environment Research Center2008500"/>
    <x v="23"/>
    <s v="Property and Environment Research Center"/>
    <n v="500"/>
    <x v="19"/>
    <x v="1"/>
  </r>
  <r>
    <s v="CT2015"/>
    <s v="True Foundation_Property and Environment Research Center2007500"/>
    <x v="23"/>
    <s v="Property and Environment Research Center"/>
    <n v="500"/>
    <x v="2"/>
    <x v="1"/>
  </r>
  <r>
    <s v="CT2015"/>
    <s v="True Foundation_Property and Environment Research Center2006500"/>
    <x v="23"/>
    <s v="Property and Environment Research Center"/>
    <n v="500"/>
    <x v="3"/>
    <x v="1"/>
  </r>
  <r>
    <s v="CT2015"/>
    <s v="True Foundation_Property and Environment Research Center2005500"/>
    <x v="23"/>
    <s v="Property and Environment Research Center"/>
    <n v="500"/>
    <x v="4"/>
    <x v="1"/>
  </r>
  <r>
    <s v="CT2015"/>
    <s v="True Foundation_Property and Environment Research Center2003500"/>
    <x v="23"/>
    <s v="Property and Environment Research Center"/>
    <n v="500"/>
    <x v="6"/>
    <x v="1"/>
  </r>
  <r>
    <s v="CT2015"/>
    <s v="True Foundation_Property and Environment Research Center2002500"/>
    <x v="23"/>
    <s v="Property and Environment Research Center"/>
    <n v="500"/>
    <x v="7"/>
    <x v="1"/>
  </r>
  <r>
    <s v="CT2015"/>
    <s v="True Foundation_Property and Environment Research Center20011000"/>
    <x v="23"/>
    <s v="Property and Environment Research Center"/>
    <n v="1000"/>
    <x v="8"/>
    <x v="1"/>
  </r>
  <r>
    <s v="CT2017"/>
    <s v="Walton Family Foundation_Property and Environment Research Center2012115000"/>
    <x v="24"/>
    <s v="Property and Environment Research Center"/>
    <n v="115000"/>
    <x v="17"/>
    <x v="2"/>
  </r>
  <r>
    <s v="CT2017"/>
    <s v="Walton Family Foundation_Property and Environment Research Center201160000"/>
    <x v="24"/>
    <s v="Property and Environment Research Center"/>
    <n v="60000"/>
    <x v="12"/>
    <x v="2"/>
  </r>
  <r>
    <s v="CT2017"/>
    <s v="Walton Family Foundation_Property and Environment Research Center20103700"/>
    <x v="24"/>
    <s v="Property and Environment Research Center"/>
    <n v="3700"/>
    <x v="18"/>
    <x v="2"/>
  </r>
  <r>
    <n v="990"/>
    <s v="William H. Donner Foundation_Property and Environment Research Center201640000"/>
    <x v="25"/>
    <s v="Property and Environment Research Center"/>
    <n v="40000"/>
    <x v="20"/>
    <x v="0"/>
  </r>
  <r>
    <s v="CT2017"/>
    <s v="William H. Donner Foundation_Property and Environment Research Center201220000"/>
    <x v="25"/>
    <s v="Property and Environment Research Center"/>
    <n v="20000"/>
    <x v="17"/>
    <x v="2"/>
  </r>
  <r>
    <s v="CT2017"/>
    <s v="William H. Donner Foundation_Property and Environment Research Center201225000"/>
    <x v="25"/>
    <s v="Property and Environment Research Center"/>
    <n v="25000"/>
    <x v="17"/>
    <x v="2"/>
  </r>
  <r>
    <s v="CT2015"/>
    <s v="William H. Donner Foundation_Property and Environment Research Center201115000"/>
    <x v="25"/>
    <s v="Property and Environment Research Center"/>
    <n v="15000"/>
    <x v="12"/>
    <x v="1"/>
  </r>
  <r>
    <s v="CT2015"/>
    <s v="William H. Donner Foundation_Property and Environment Research Center201120000"/>
    <x v="25"/>
    <s v="Property and Environment Research Center"/>
    <n v="20000"/>
    <x v="12"/>
    <x v="1"/>
  </r>
  <r>
    <s v="CT2015"/>
    <s v="William H. Donner Foundation_Property and Environment Research Center201020000"/>
    <x v="25"/>
    <s v="Property and Environment Research Center"/>
    <n v="20000"/>
    <x v="18"/>
    <x v="1"/>
  </r>
  <r>
    <s v="CT2015"/>
    <s v="William H. Donner Foundation_Property and Environment Research Center20106000"/>
    <x v="25"/>
    <s v="Property and Environment Research Center"/>
    <n v="6000"/>
    <x v="18"/>
    <x v="1"/>
  </r>
  <r>
    <s v="CT2015"/>
    <s v="William H. Donner Foundation_Property and Environment Research Center20091250"/>
    <x v="25"/>
    <s v="Property and Environment Research Center"/>
    <n v="1250"/>
    <x v="13"/>
    <x v="1"/>
  </r>
  <r>
    <s v="CT2015"/>
    <s v="William H. Donner Foundation_Property and Environment Research Center200920000"/>
    <x v="25"/>
    <s v="Property and Environment Research Center"/>
    <n v="20000"/>
    <x v="13"/>
    <x v="1"/>
  </r>
  <r>
    <s v="CT2015"/>
    <s v="William H. Donner Foundation_Property and Environment Research Center200830000"/>
    <x v="25"/>
    <s v="Property and Environment Research Center"/>
    <n v="30000"/>
    <x v="19"/>
    <x v="1"/>
  </r>
  <r>
    <s v="CT2015"/>
    <s v="William H. Donner Foundation_Property and Environment Research Center200712500"/>
    <x v="25"/>
    <s v="Property and Environment Research Center"/>
    <n v="12500"/>
    <x v="2"/>
    <x v="1"/>
  </r>
  <r>
    <s v="CT2015"/>
    <s v="William H. Donner Foundation_Property and Environment Research Center200720000"/>
    <x v="25"/>
    <s v="Property and Environment Research Center"/>
    <n v="20000"/>
    <x v="2"/>
    <x v="1"/>
  </r>
  <r>
    <s v="CT2015"/>
    <s v="William H. Donner Foundation_Property and Environment Research Center200640000"/>
    <x v="25"/>
    <s v="Property and Environment Research Center"/>
    <n v="40000"/>
    <x v="3"/>
    <x v="1"/>
  </r>
  <r>
    <s v="CT2019"/>
    <s v="Charles G. Koch Charitable Foundation_Property and Environment Research Center19865000"/>
    <x v="26"/>
    <s v="Property and Environment Research Center"/>
    <n v="5000"/>
    <x v="29"/>
    <x v="4"/>
  </r>
  <r>
    <s v="CT2019"/>
    <s v="Charles G. Koch Charitable Foundation_Property and Environment Research Center19875000"/>
    <x v="26"/>
    <s v="Property and Environment Research Center"/>
    <n v="5000"/>
    <x v="28"/>
    <x v="4"/>
  </r>
  <r>
    <s v="CT2019"/>
    <s v="Charles G. Koch Charitable Foundation_Property and Environment Research Center19895000"/>
    <x v="26"/>
    <s v="Property and Environment Research Center"/>
    <n v="5000"/>
    <x v="26"/>
    <x v="4"/>
  </r>
  <r>
    <s v="CT2019"/>
    <s v="Charles G. Koch Charitable Foundation_Property and Environment Research Center19915000"/>
    <x v="26"/>
    <s v="Property and Environment Research Center"/>
    <n v="5000"/>
    <x v="24"/>
    <x v="4"/>
  </r>
  <r>
    <s v="CT2019"/>
    <s v="Charles G. Koch Charitable Foundation_Property and Environment Research Center19925000"/>
    <x v="26"/>
    <s v="Property and Environment Research Center"/>
    <n v="5000"/>
    <x v="23"/>
    <x v="4"/>
  </r>
  <r>
    <n v="990"/>
    <s v="Charles G. Koch Charitable Foundation_Property and Environment Research Center200420000"/>
    <x v="26"/>
    <s v="Property and Environment Research Center"/>
    <n v="20000"/>
    <x v="5"/>
    <x v="0"/>
  </r>
  <r>
    <n v="990"/>
    <s v="Charles G. Koch Charitable Foundation_Property and Environment Research Center200938644"/>
    <x v="26"/>
    <s v="Property and Environment Research Center"/>
    <n v="38644"/>
    <x v="13"/>
    <x v="0"/>
  </r>
  <r>
    <n v="990"/>
    <s v="Charles G. Koch Charitable Foundation_Property and Environment Research Center201325000"/>
    <x v="26"/>
    <s v="Property and Environment Research Center"/>
    <n v="25000"/>
    <x v="16"/>
    <x v="0"/>
  </r>
  <r>
    <n v="990"/>
    <s v="Charles G. Koch Charitable Foundation_Property and Environment Research Center2015150000"/>
    <x v="26"/>
    <s v="Property and Environment Research Center"/>
    <n v="150000"/>
    <x v="15"/>
    <x v="0"/>
  </r>
  <r>
    <n v="990"/>
    <s v="Charles G. Koch Charitable Foundation_Property and Environment Research Center2016100000"/>
    <x v="26"/>
    <s v="Property and Environment Research Center"/>
    <n v="100000"/>
    <x v="20"/>
    <x v="0"/>
  </r>
  <r>
    <n v="990"/>
    <s v="Charles G. Koch Charitable Foundation_Property and Environment Research Center201790000"/>
    <x v="26"/>
    <s v="Property and Environment Research Center"/>
    <n v="90000"/>
    <x v="0"/>
    <x v="0"/>
  </r>
  <r>
    <n v="990"/>
    <s v="Charles G. Koch Charitable Foundation_Property and Environment Research Center201850000"/>
    <x v="26"/>
    <s v="Property and Environment Research Center"/>
    <n v="50000"/>
    <x v="33"/>
    <x v="0"/>
  </r>
  <r>
    <s v="CT2019"/>
    <s v="Claude R. Lambe Charitable Foundation_Property and Environment Research Center199220000"/>
    <x v="27"/>
    <s v="Property and Environment Research Center"/>
    <n v="20000"/>
    <x v="23"/>
    <x v="2"/>
  </r>
  <r>
    <s v="CT2019"/>
    <s v="Claude R. Lambe Charitable Foundation_Property and Environment Research Center199760000"/>
    <x v="27"/>
    <s v="Property and Environment Research Center"/>
    <n v="60000"/>
    <x v="14"/>
    <x v="2"/>
  </r>
  <r>
    <n v="990"/>
    <s v="Claude R. Lambe Charitable Foundation_Property and Environment Research Center200625000"/>
    <x v="27"/>
    <s v="Property and Environment Research Center"/>
    <n v="25000"/>
    <x v="3"/>
    <x v="0"/>
  </r>
  <r>
    <n v="990"/>
    <s v="Claude R. Lambe Charitable Foundation_Property and Environment Research Center200725000"/>
    <x v="27"/>
    <s v="Property and Environment Research Center"/>
    <n v="25000"/>
    <x v="2"/>
    <x v="0"/>
  </r>
  <r>
    <m/>
    <m/>
    <x v="28"/>
    <m/>
    <m/>
    <x v="34"/>
    <x v="2"/>
  </r>
  <r>
    <m/>
    <m/>
    <x v="28"/>
    <m/>
    <m/>
    <x v="34"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E23513A-1FCE-2742-ABFF-6E27B301E447}" name="PivotTable2" cacheId="14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multipleFieldFilters="0" rowHeaderCaption="Year" colHeaderCaption="Donor">
  <location ref="E11:H28" firstHeaderRow="1" firstDataRow="2" firstDataCol="1" rowPageCount="1" colPageCount="1"/>
  <pivotFields count="7">
    <pivotField showAll="0"/>
    <pivotField showAll="0"/>
    <pivotField axis="axisCol" showAll="0" sortType="descending">
      <items count="31">
        <item h="1" sd="0" x="1"/>
        <item h="1" sd="0" x="2"/>
        <item sd="0" x="26"/>
        <item h="1" sd="0" x="3"/>
        <item sd="0" x="27"/>
        <item h="1" sd="0" x="4"/>
        <item h="1" sd="0" x="5"/>
        <item h="1" sd="0" x="6"/>
        <item h="1" sd="0" x="7"/>
        <item h="1" sd="0" x="8"/>
        <item h="1" sd="0" x="9"/>
        <item h="1" sd="0" x="10"/>
        <item h="1" sd="0" x="11"/>
        <item h="1" sd="0" x="12"/>
        <item h="1" sd="0" x="13"/>
        <item h="1" sd="0" x="14"/>
        <item h="1" sd="0" x="15"/>
        <item h="1" sd="0" m="1" x="29"/>
        <item h="1" sd="0" x="17"/>
        <item h="1" sd="0" x="18"/>
        <item h="1" sd="0" x="19"/>
        <item h="1" sd="0" x="20"/>
        <item h="1" sd="0" x="21"/>
        <item h="1" sd="0" x="22"/>
        <item h="1" sd="0" x="23"/>
        <item h="1" sd="0" x="24"/>
        <item h="1" sd="0" x="25"/>
        <item h="1" sd="0" x="28"/>
        <item h="1" sd="0" x="16"/>
        <item h="1" sd="0" x="0"/>
        <item t="default" sd="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showAll="0"/>
    <pivotField axis="axisRow" showAll="0">
      <items count="36">
        <item x="30"/>
        <item x="29"/>
        <item x="28"/>
        <item x="27"/>
        <item x="26"/>
        <item x="25"/>
        <item x="24"/>
        <item x="23"/>
        <item x="32"/>
        <item x="31"/>
        <item x="22"/>
        <item x="21"/>
        <item x="14"/>
        <item x="11"/>
        <item x="10"/>
        <item x="9"/>
        <item x="8"/>
        <item x="7"/>
        <item x="6"/>
        <item x="5"/>
        <item x="4"/>
        <item x="3"/>
        <item x="2"/>
        <item x="19"/>
        <item x="13"/>
        <item x="18"/>
        <item x="12"/>
        <item x="17"/>
        <item x="16"/>
        <item x="1"/>
        <item x="34"/>
        <item x="15"/>
        <item x="20"/>
        <item x="0"/>
        <item x="33"/>
        <item t="default"/>
      </items>
    </pivotField>
    <pivotField axis="axisPage" showAll="0">
      <items count="7">
        <item x="3"/>
        <item m="1" x="5"/>
        <item x="1"/>
        <item x="2"/>
        <item x="0"/>
        <item x="4"/>
        <item t="default"/>
      </items>
    </pivotField>
  </pivotFields>
  <rowFields count="1">
    <field x="5"/>
  </rowFields>
  <rowItems count="16">
    <i>
      <x v="1"/>
    </i>
    <i>
      <x v="2"/>
    </i>
    <i>
      <x v="4"/>
    </i>
    <i>
      <x v="6"/>
    </i>
    <i>
      <x v="7"/>
    </i>
    <i>
      <x v="12"/>
    </i>
    <i>
      <x v="19"/>
    </i>
    <i>
      <x v="21"/>
    </i>
    <i>
      <x v="22"/>
    </i>
    <i>
      <x v="24"/>
    </i>
    <i>
      <x v="28"/>
    </i>
    <i>
      <x v="31"/>
    </i>
    <i>
      <x v="32"/>
    </i>
    <i>
      <x v="33"/>
    </i>
    <i>
      <x v="34"/>
    </i>
    <i t="grand">
      <x/>
    </i>
  </rowItems>
  <colFields count="1">
    <field x="2"/>
  </colFields>
  <colItems count="3">
    <i>
      <x v="2"/>
    </i>
    <i>
      <x v="4"/>
    </i>
    <i t="grand">
      <x/>
    </i>
  </colItems>
  <pageFields count="1">
    <pageField fld="6" hier="-1"/>
  </pageFields>
  <dataFields count="1">
    <dataField name="Sum of contribution" fld="4" baseField="0" baseItem="0" numFmtId="164"/>
  </dataFields>
  <formats count="1">
    <format dxfId="2">
      <pivotArea outline="0" collapsedLevelsAreSubtotals="1" fieldPosition="0"/>
    </format>
  </format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2" cacheId="14" applyNumberFormats="0" applyBorderFormats="0" applyFontFormats="0" applyPatternFormats="0" applyAlignmentFormats="0" applyWidthHeightFormats="1" dataCaption="Values" updatedVersion="6" minRefreshableVersion="3" useAutoFormatting="1" itemPrintTitles="1" createdVersion="4" indent="0" outline="1" outlineData="1" multipleFieldFilters="0" rowHeaderCaption="Donor &amp; Year">
  <location ref="A9:B38" firstHeaderRow="1" firstDataRow="1" firstDataCol="1" rowPageCount="1" colPageCount="1"/>
  <pivotFields count="7">
    <pivotField showAll="0"/>
    <pivotField showAll="0"/>
    <pivotField axis="axisRow" showAll="0" sortType="descending">
      <items count="31">
        <item sd="0" x="1"/>
        <item sd="0" x="2"/>
        <item sd="0" x="26"/>
        <item sd="0" x="3"/>
        <item sd="0" x="27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sd="0" x="14"/>
        <item sd="0" x="15"/>
        <item sd="0" m="1" x="29"/>
        <item sd="0" x="17"/>
        <item sd="0" x="18"/>
        <item sd="0" x="19"/>
        <item sd="0" x="20"/>
        <item sd="0" x="21"/>
        <item sd="0" x="22"/>
        <item sd="0" x="23"/>
        <item sd="0" x="24"/>
        <item sd="0" x="25"/>
        <item h="1" sd="0" x="28"/>
        <item sd="0" x="16"/>
        <item sd="0" x="0"/>
        <item t="default" sd="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showAll="0"/>
    <pivotField axis="axisRow" showAll="0">
      <items count="36">
        <item x="30"/>
        <item x="29"/>
        <item x="28"/>
        <item x="27"/>
        <item x="26"/>
        <item x="25"/>
        <item x="24"/>
        <item x="23"/>
        <item x="32"/>
        <item x="31"/>
        <item x="22"/>
        <item x="21"/>
        <item x="14"/>
        <item x="11"/>
        <item x="10"/>
        <item x="9"/>
        <item x="8"/>
        <item x="7"/>
        <item x="6"/>
        <item x="5"/>
        <item x="4"/>
        <item x="3"/>
        <item x="2"/>
        <item x="19"/>
        <item x="13"/>
        <item x="18"/>
        <item x="12"/>
        <item x="17"/>
        <item x="16"/>
        <item x="1"/>
        <item x="34"/>
        <item x="15"/>
        <item x="20"/>
        <item x="0"/>
        <item x="33"/>
        <item t="default"/>
      </items>
    </pivotField>
    <pivotField axis="axisPage" showAll="0">
      <items count="7">
        <item x="3"/>
        <item m="1" x="5"/>
        <item x="1"/>
        <item x="2"/>
        <item x="0"/>
        <item x="4"/>
        <item t="default"/>
      </items>
    </pivotField>
  </pivotFields>
  <rowFields count="2">
    <field x="2"/>
    <field x="5"/>
  </rowFields>
  <rowItems count="29">
    <i>
      <x v="6"/>
    </i>
    <i>
      <x v="19"/>
    </i>
    <i>
      <x v="7"/>
    </i>
    <i>
      <x v="18"/>
    </i>
    <i>
      <x v="12"/>
    </i>
    <i>
      <x v="21"/>
    </i>
    <i>
      <x v="2"/>
    </i>
    <i>
      <x v="15"/>
    </i>
    <i>
      <x v="1"/>
    </i>
    <i>
      <x v="26"/>
    </i>
    <i>
      <x v="23"/>
    </i>
    <i>
      <x v="20"/>
    </i>
    <i>
      <x v="5"/>
    </i>
    <i>
      <x v="25"/>
    </i>
    <i>
      <x v="3"/>
    </i>
    <i>
      <x v="10"/>
    </i>
    <i>
      <x v="4"/>
    </i>
    <i>
      <x v="8"/>
    </i>
    <i>
      <x v="22"/>
    </i>
    <i>
      <x v="13"/>
    </i>
    <i>
      <x v="29"/>
    </i>
    <i>
      <x v="14"/>
    </i>
    <i>
      <x v="11"/>
    </i>
    <i>
      <x v="16"/>
    </i>
    <i>
      <x/>
    </i>
    <i>
      <x v="24"/>
    </i>
    <i>
      <x v="28"/>
    </i>
    <i>
      <x v="9"/>
    </i>
    <i t="grand">
      <x/>
    </i>
  </rowItems>
  <colItems count="1">
    <i/>
  </colItems>
  <pageFields count="1">
    <pageField fld="6" hier="-1"/>
  </pageFields>
  <dataFields count="1">
    <dataField name="Sum of contribution" fld="4" baseField="0" baseItem="0" numFmtId="164"/>
  </dataFields>
  <formats count="1">
    <format dxfId="3">
      <pivotArea outline="0" collapsedLevelsAreSubtotals="1" fieldPosition="0"/>
    </format>
  </formats>
  <pivotTableStyleInfo name="PivotStyleMedium4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esmogblog.com/property-and-environment-research-center" TargetMode="Externa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8"/>
  <sheetViews>
    <sheetView tabSelected="1" topLeftCell="C7" workbookViewId="0">
      <selection activeCell="E33" sqref="E33"/>
    </sheetView>
  </sheetViews>
  <sheetFormatPr baseColWidth="10" defaultRowHeight="16"/>
  <cols>
    <col min="1" max="1" width="51.6640625" bestFit="1" customWidth="1"/>
    <col min="2" max="2" width="17.5" bestFit="1" customWidth="1"/>
    <col min="3" max="3" width="34" bestFit="1" customWidth="1"/>
    <col min="4" max="4" width="10.83203125" bestFit="1" customWidth="1"/>
    <col min="5" max="5" width="41.1640625" bestFit="1" customWidth="1"/>
    <col min="6" max="6" width="33" bestFit="1" customWidth="1"/>
    <col min="7" max="7" width="34" bestFit="1" customWidth="1"/>
    <col min="8" max="8" width="10.83203125" bestFit="1" customWidth="1"/>
    <col min="9" max="9" width="33.6640625" bestFit="1" customWidth="1"/>
    <col min="10" max="10" width="20.33203125" bestFit="1" customWidth="1"/>
    <col min="11" max="11" width="26.1640625" bestFit="1" customWidth="1"/>
    <col min="12" max="12" width="17.6640625" bestFit="1" customWidth="1"/>
    <col min="13" max="13" width="22" bestFit="1" customWidth="1"/>
    <col min="14" max="14" width="11" bestFit="1" customWidth="1"/>
    <col min="15" max="15" width="23.1640625" bestFit="1" customWidth="1"/>
    <col min="16" max="16" width="25" bestFit="1" customWidth="1"/>
    <col min="17" max="17" width="23.1640625" bestFit="1" customWidth="1"/>
    <col min="18" max="18" width="34" bestFit="1" customWidth="1"/>
    <col min="19" max="19" width="11" bestFit="1" customWidth="1"/>
    <col min="20" max="20" width="22.33203125" bestFit="1" customWidth="1"/>
    <col min="21" max="21" width="26.33203125" bestFit="1" customWidth="1"/>
    <col min="22" max="22" width="21.83203125" bestFit="1" customWidth="1"/>
    <col min="23" max="23" width="26.33203125" bestFit="1" customWidth="1"/>
    <col min="24" max="24" width="13.1640625" bestFit="1" customWidth="1"/>
    <col min="25" max="25" width="25" bestFit="1" customWidth="1"/>
    <col min="26" max="26" width="19.6640625" bestFit="1" customWidth="1"/>
    <col min="27" max="27" width="14.5" bestFit="1" customWidth="1"/>
    <col min="28" max="28" width="28.1640625" bestFit="1" customWidth="1"/>
    <col min="29" max="29" width="38.5" bestFit="1" customWidth="1"/>
    <col min="30" max="30" width="6.83203125" bestFit="1" customWidth="1"/>
    <col min="31" max="31" width="11.1640625" bestFit="1" customWidth="1"/>
    <col min="32" max="32" width="21.1640625" bestFit="1" customWidth="1"/>
    <col min="33" max="33" width="33" bestFit="1" customWidth="1"/>
    <col min="34" max="34" width="9.83203125" bestFit="1" customWidth="1"/>
    <col min="35" max="35" width="21.1640625" bestFit="1" customWidth="1"/>
    <col min="36" max="36" width="34.6640625" bestFit="1" customWidth="1"/>
    <col min="37" max="37" width="21.1640625" bestFit="1" customWidth="1"/>
    <col min="38" max="38" width="34" bestFit="1" customWidth="1"/>
    <col min="39" max="39" width="33" bestFit="1" customWidth="1"/>
    <col min="40" max="40" width="9.83203125" bestFit="1" customWidth="1"/>
    <col min="41" max="41" width="21.1640625" bestFit="1" customWidth="1"/>
    <col min="42" max="42" width="34.6640625" bestFit="1" customWidth="1"/>
    <col min="43" max="43" width="9.83203125" bestFit="1" customWidth="1"/>
    <col min="44" max="44" width="21.1640625" bestFit="1" customWidth="1"/>
    <col min="45" max="45" width="34.6640625" bestFit="1" customWidth="1"/>
    <col min="46" max="46" width="9.83203125" bestFit="1" customWidth="1"/>
    <col min="47" max="47" width="21.1640625" bestFit="1" customWidth="1"/>
    <col min="48" max="48" width="34.6640625" bestFit="1" customWidth="1"/>
    <col min="49" max="49" width="21.1640625" bestFit="1" customWidth="1"/>
    <col min="50" max="50" width="13.1640625" bestFit="1" customWidth="1"/>
    <col min="51" max="51" width="9.83203125" bestFit="1" customWidth="1"/>
    <col min="52" max="52" width="21.1640625" bestFit="1" customWidth="1"/>
    <col min="53" max="53" width="34.6640625" bestFit="1" customWidth="1"/>
    <col min="54" max="54" width="21.1640625" bestFit="1" customWidth="1"/>
    <col min="55" max="55" width="17" bestFit="1" customWidth="1"/>
    <col min="56" max="56" width="26.33203125" bestFit="1" customWidth="1"/>
    <col min="57" max="57" width="9.83203125" bestFit="1" customWidth="1"/>
    <col min="58" max="58" width="21.1640625" bestFit="1" customWidth="1"/>
    <col min="59" max="59" width="34" bestFit="1" customWidth="1"/>
    <col min="60" max="60" width="34.6640625" bestFit="1" customWidth="1"/>
    <col min="61" max="61" width="17" bestFit="1" customWidth="1"/>
    <col min="62" max="62" width="21.1640625" bestFit="1" customWidth="1"/>
    <col min="63" max="63" width="20.33203125" bestFit="1" customWidth="1"/>
    <col min="64" max="64" width="26.33203125" bestFit="1" customWidth="1"/>
    <col min="65" max="65" width="9.83203125" bestFit="1" customWidth="1"/>
    <col min="66" max="66" width="21.1640625" bestFit="1" customWidth="1"/>
    <col min="67" max="67" width="17" bestFit="1" customWidth="1"/>
    <col min="68" max="68" width="21.1640625" bestFit="1" customWidth="1"/>
    <col min="69" max="69" width="17.6640625" bestFit="1" customWidth="1"/>
    <col min="70" max="70" width="13.1640625" bestFit="1" customWidth="1"/>
    <col min="71" max="71" width="26.33203125" bestFit="1" customWidth="1"/>
    <col min="72" max="72" width="19.6640625" bestFit="1" customWidth="1"/>
    <col min="73" max="73" width="9.83203125" bestFit="1" customWidth="1"/>
    <col min="74" max="74" width="21.1640625" bestFit="1" customWidth="1"/>
    <col min="75" max="75" width="23.1640625" bestFit="1" customWidth="1"/>
    <col min="76" max="76" width="17" bestFit="1" customWidth="1"/>
    <col min="77" max="77" width="17.6640625" bestFit="1" customWidth="1"/>
    <col min="78" max="78" width="21.1640625" bestFit="1" customWidth="1"/>
    <col min="79" max="79" width="20.33203125" bestFit="1" customWidth="1"/>
    <col min="80" max="80" width="34.6640625" bestFit="1" customWidth="1"/>
    <col min="81" max="81" width="26.33203125" bestFit="1" customWidth="1"/>
    <col min="82" max="82" width="19.6640625" bestFit="1" customWidth="1"/>
    <col min="83" max="83" width="9.83203125" bestFit="1" customWidth="1"/>
    <col min="84" max="84" width="21.1640625" bestFit="1" customWidth="1"/>
    <col min="85" max="85" width="17" bestFit="1" customWidth="1"/>
    <col min="86" max="86" width="17.6640625" bestFit="1" customWidth="1"/>
    <col min="87" max="87" width="23.1640625" bestFit="1" customWidth="1"/>
    <col min="88" max="88" width="21.1640625" bestFit="1" customWidth="1"/>
    <col min="89" max="89" width="22.33203125" bestFit="1" customWidth="1"/>
    <col min="90" max="90" width="13.1640625" bestFit="1" customWidth="1"/>
    <col min="91" max="91" width="26.33203125" bestFit="1" customWidth="1"/>
    <col min="92" max="92" width="19.6640625" bestFit="1" customWidth="1"/>
    <col min="93" max="93" width="9.83203125" bestFit="1" customWidth="1"/>
    <col min="94" max="94" width="19" bestFit="1" customWidth="1"/>
    <col min="95" max="95" width="33.6640625" bestFit="1" customWidth="1"/>
    <col min="96" max="96" width="17.6640625" bestFit="1" customWidth="1"/>
    <col min="97" max="97" width="20.33203125" bestFit="1" customWidth="1"/>
    <col min="98" max="98" width="11" bestFit="1" customWidth="1"/>
    <col min="99" max="99" width="17" bestFit="1" customWidth="1"/>
    <col min="100" max="100" width="26.33203125" bestFit="1" customWidth="1"/>
    <col min="101" max="101" width="25" bestFit="1" customWidth="1"/>
    <col min="102" max="102" width="19.6640625" bestFit="1" customWidth="1"/>
    <col min="103" max="103" width="14.5" bestFit="1" customWidth="1"/>
    <col min="104" max="104" width="9.83203125" bestFit="1" customWidth="1"/>
    <col min="105" max="105" width="49.5" bestFit="1" customWidth="1"/>
    <col min="106" max="106" width="19" bestFit="1" customWidth="1"/>
    <col min="107" max="107" width="17" bestFit="1" customWidth="1"/>
    <col min="108" max="108" width="21.1640625" bestFit="1" customWidth="1"/>
    <col min="109" max="109" width="33.6640625" bestFit="1" customWidth="1"/>
    <col min="110" max="111" width="11" bestFit="1" customWidth="1"/>
    <col min="112" max="112" width="26.33203125" bestFit="1" customWidth="1"/>
    <col min="113" max="113" width="17.6640625" bestFit="1" customWidth="1"/>
    <col min="114" max="114" width="25" bestFit="1" customWidth="1"/>
    <col min="115" max="115" width="19.6640625" bestFit="1" customWidth="1"/>
    <col min="116" max="116" width="28.1640625" bestFit="1" customWidth="1"/>
    <col min="117" max="117" width="14.5" bestFit="1" customWidth="1"/>
    <col min="118" max="118" width="9.83203125" bestFit="1" customWidth="1"/>
    <col min="119" max="119" width="49.5" bestFit="1" customWidth="1"/>
    <col min="120" max="120" width="19" bestFit="1" customWidth="1"/>
    <col min="121" max="121" width="17" bestFit="1" customWidth="1"/>
    <col min="122" max="122" width="20.33203125" bestFit="1" customWidth="1"/>
    <col min="123" max="123" width="33.6640625" bestFit="1" customWidth="1"/>
    <col min="124" max="124" width="11" bestFit="1" customWidth="1"/>
    <col min="125" max="125" width="33" bestFit="1" customWidth="1"/>
    <col min="126" max="126" width="34" bestFit="1" customWidth="1"/>
    <col min="127" max="127" width="17.6640625" bestFit="1" customWidth="1"/>
    <col min="128" max="128" width="25" bestFit="1" customWidth="1"/>
    <col min="129" max="129" width="26.33203125" bestFit="1" customWidth="1"/>
    <col min="130" max="130" width="19.6640625" bestFit="1" customWidth="1"/>
    <col min="131" max="131" width="28.1640625" bestFit="1" customWidth="1"/>
    <col min="132" max="132" width="14.5" bestFit="1" customWidth="1"/>
    <col min="133" max="133" width="9.83203125" bestFit="1" customWidth="1"/>
    <col min="134" max="134" width="49.5" bestFit="1" customWidth="1"/>
    <col min="135" max="135" width="19" bestFit="1" customWidth="1"/>
    <col min="136" max="136" width="17" bestFit="1" customWidth="1"/>
    <col min="137" max="137" width="33" bestFit="1" customWidth="1"/>
    <col min="138" max="138" width="33.6640625" bestFit="1" customWidth="1"/>
    <col min="139" max="139" width="11" bestFit="1" customWidth="1"/>
    <col min="140" max="140" width="17.6640625" bestFit="1" customWidth="1"/>
    <col min="141" max="141" width="25" bestFit="1" customWidth="1"/>
    <col min="142" max="142" width="11" bestFit="1" customWidth="1"/>
    <col min="143" max="143" width="19.6640625" bestFit="1" customWidth="1"/>
    <col min="144" max="144" width="9.83203125" bestFit="1" customWidth="1"/>
    <col min="145" max="145" width="49.5" bestFit="1" customWidth="1"/>
    <col min="146" max="146" width="17" bestFit="1" customWidth="1"/>
    <col min="147" max="147" width="20.33203125" bestFit="1" customWidth="1"/>
    <col min="148" max="148" width="33.6640625" bestFit="1" customWidth="1"/>
    <col min="149" max="149" width="11" bestFit="1" customWidth="1"/>
    <col min="150" max="150" width="17.6640625" bestFit="1" customWidth="1"/>
    <col min="151" max="151" width="25" bestFit="1" customWidth="1"/>
    <col min="152" max="152" width="11" bestFit="1" customWidth="1"/>
    <col min="153" max="153" width="19.6640625" bestFit="1" customWidth="1"/>
    <col min="154" max="154" width="14.5" bestFit="1" customWidth="1"/>
    <col min="155" max="155" width="9.83203125" bestFit="1" customWidth="1"/>
    <col min="156" max="156" width="49.5" bestFit="1" customWidth="1"/>
    <col min="157" max="157" width="19" bestFit="1" customWidth="1"/>
    <col min="158" max="158" width="26.1640625" bestFit="1" customWidth="1"/>
    <col min="159" max="159" width="34" bestFit="1" customWidth="1"/>
    <col min="160" max="160" width="33.6640625" bestFit="1" customWidth="1"/>
    <col min="161" max="161" width="11" bestFit="1" customWidth="1"/>
    <col min="162" max="162" width="22.33203125" bestFit="1" customWidth="1"/>
    <col min="163" max="163" width="11" bestFit="1" customWidth="1"/>
    <col min="164" max="164" width="25" bestFit="1" customWidth="1"/>
    <col min="165" max="165" width="17.6640625" bestFit="1" customWidth="1"/>
    <col min="166" max="166" width="19.6640625" bestFit="1" customWidth="1"/>
    <col min="167" max="167" width="14.5" bestFit="1" customWidth="1"/>
    <col min="168" max="168" width="9.83203125" bestFit="1" customWidth="1"/>
    <col min="169" max="169" width="49.5" bestFit="1" customWidth="1"/>
    <col min="170" max="170" width="17" bestFit="1" customWidth="1"/>
    <col min="171" max="171" width="19" bestFit="1" customWidth="1"/>
    <col min="172" max="172" width="26.1640625" bestFit="1" customWidth="1"/>
    <col min="173" max="173" width="33.6640625" bestFit="1" customWidth="1"/>
    <col min="174" max="174" width="34" bestFit="1" customWidth="1"/>
    <col min="175" max="175" width="22.33203125" bestFit="1" customWidth="1"/>
    <col min="176" max="176" width="11" bestFit="1" customWidth="1"/>
    <col min="177" max="177" width="17.6640625" bestFit="1" customWidth="1"/>
    <col min="178" max="178" width="25" bestFit="1" customWidth="1"/>
    <col min="179" max="179" width="19.6640625" bestFit="1" customWidth="1"/>
    <col min="180" max="180" width="11" bestFit="1" customWidth="1"/>
    <col min="181" max="181" width="38.5" bestFit="1" customWidth="1"/>
    <col min="182" max="182" width="14.5" bestFit="1" customWidth="1"/>
    <col min="183" max="183" width="9.83203125" bestFit="1" customWidth="1"/>
    <col min="184" max="184" width="49.5" bestFit="1" customWidth="1"/>
    <col min="185" max="185" width="19" bestFit="1" customWidth="1"/>
    <col min="186" max="186" width="17" bestFit="1" customWidth="1"/>
    <col min="187" max="187" width="26.1640625" bestFit="1" customWidth="1"/>
    <col min="188" max="188" width="33.6640625" bestFit="1" customWidth="1"/>
    <col min="189" max="189" width="22.33203125" bestFit="1" customWidth="1"/>
    <col min="190" max="190" width="17.6640625" bestFit="1" customWidth="1"/>
    <col min="191" max="191" width="25" bestFit="1" customWidth="1"/>
    <col min="192" max="192" width="14.5" bestFit="1" customWidth="1"/>
    <col min="193" max="193" width="9.83203125" bestFit="1" customWidth="1"/>
    <col min="194" max="194" width="49.5" bestFit="1" customWidth="1"/>
    <col min="195" max="195" width="19" bestFit="1" customWidth="1"/>
    <col min="196" max="196" width="17" bestFit="1" customWidth="1"/>
    <col min="197" max="197" width="20.33203125" bestFit="1" customWidth="1"/>
    <col min="198" max="198" width="33" bestFit="1" customWidth="1"/>
    <col min="199" max="199" width="33.6640625" bestFit="1" customWidth="1"/>
    <col min="200" max="200" width="26.1640625" bestFit="1" customWidth="1"/>
    <col min="201" max="201" width="17.6640625" bestFit="1" customWidth="1"/>
    <col min="202" max="202" width="25" bestFit="1" customWidth="1"/>
    <col min="203" max="203" width="11" bestFit="1" customWidth="1"/>
    <col min="204" max="204" width="14.5" bestFit="1" customWidth="1"/>
    <col min="205" max="205" width="10.1640625" bestFit="1" customWidth="1"/>
    <col min="206" max="206" width="19" bestFit="1" customWidth="1"/>
    <col min="207" max="207" width="17" bestFit="1" customWidth="1"/>
    <col min="208" max="208" width="49.5" bestFit="1" customWidth="1"/>
    <col min="209" max="209" width="26.1640625" bestFit="1" customWidth="1"/>
    <col min="210" max="210" width="33.6640625" bestFit="1" customWidth="1"/>
    <col min="211" max="211" width="26.33203125" bestFit="1" customWidth="1"/>
    <col min="212" max="212" width="11" bestFit="1" customWidth="1"/>
    <col min="213" max="214" width="25" bestFit="1" customWidth="1"/>
    <col min="215" max="215" width="23.1640625" bestFit="1" customWidth="1"/>
    <col min="216" max="216" width="9.83203125" bestFit="1" customWidth="1"/>
    <col min="217" max="217" width="49.5" bestFit="1" customWidth="1"/>
    <col min="218" max="218" width="19" bestFit="1" customWidth="1"/>
    <col min="219" max="219" width="17" bestFit="1" customWidth="1"/>
    <col min="220" max="220" width="23.1640625" bestFit="1" customWidth="1"/>
    <col min="221" max="221" width="20.33203125" bestFit="1" customWidth="1"/>
    <col min="222" max="222" width="26.1640625" bestFit="1" customWidth="1"/>
    <col min="223" max="223" width="33.6640625" bestFit="1" customWidth="1"/>
    <col min="224" max="224" width="26.33203125" bestFit="1" customWidth="1"/>
    <col min="225" max="225" width="13.1640625" bestFit="1" customWidth="1"/>
    <col min="226" max="226" width="22.33203125" bestFit="1" customWidth="1"/>
    <col min="227" max="228" width="25" bestFit="1" customWidth="1"/>
    <col min="229" max="229" width="11" bestFit="1" customWidth="1"/>
    <col min="230" max="230" width="10.1640625" bestFit="1" customWidth="1"/>
    <col min="231" max="231" width="49.5" bestFit="1" customWidth="1"/>
    <col min="232" max="232" width="19" bestFit="1" customWidth="1"/>
    <col min="233" max="233" width="17" bestFit="1" customWidth="1"/>
    <col min="234" max="234" width="23.1640625" bestFit="1" customWidth="1"/>
    <col min="235" max="235" width="26.1640625" bestFit="1" customWidth="1"/>
    <col min="236" max="236" width="11" bestFit="1" customWidth="1"/>
    <col min="237" max="237" width="26.33203125" bestFit="1" customWidth="1"/>
    <col min="238" max="238" width="22" bestFit="1" customWidth="1"/>
    <col min="239" max="239" width="33.6640625" bestFit="1" customWidth="1"/>
    <col min="240" max="241" width="25" bestFit="1" customWidth="1"/>
    <col min="242" max="242" width="10.1640625" bestFit="1" customWidth="1"/>
    <col min="243" max="243" width="19" bestFit="1" customWidth="1"/>
    <col min="244" max="244" width="17" bestFit="1" customWidth="1"/>
    <col min="245" max="245" width="49.5" bestFit="1" customWidth="1"/>
    <col min="246" max="246" width="11" bestFit="1" customWidth="1"/>
    <col min="247" max="247" width="33.6640625" bestFit="1" customWidth="1"/>
    <col min="248" max="248" width="22" bestFit="1" customWidth="1"/>
    <col min="249" max="249" width="33" bestFit="1" customWidth="1"/>
    <col min="250" max="250" width="25" bestFit="1" customWidth="1"/>
    <col min="251" max="251" width="26.33203125" bestFit="1" customWidth="1"/>
    <col min="252" max="252" width="25" bestFit="1" customWidth="1"/>
    <col min="253" max="253" width="9.83203125" bestFit="1" customWidth="1"/>
    <col min="254" max="254" width="19" bestFit="1" customWidth="1"/>
    <col min="255" max="255" width="17" bestFit="1" customWidth="1"/>
    <col min="256" max="256" width="21.83203125" bestFit="1" customWidth="1"/>
    <col min="257" max="257" width="33.6640625" bestFit="1" customWidth="1"/>
    <col min="258" max="258" width="22" bestFit="1" customWidth="1"/>
    <col min="259" max="259" width="11" bestFit="1" customWidth="1"/>
    <col min="260" max="260" width="25" bestFit="1" customWidth="1"/>
    <col min="261" max="261" width="26.33203125" bestFit="1" customWidth="1"/>
    <col min="262" max="262" width="25" bestFit="1" customWidth="1"/>
    <col min="263" max="263" width="9.83203125" bestFit="1" customWidth="1"/>
    <col min="264" max="264" width="19" bestFit="1" customWidth="1"/>
    <col min="265" max="265" width="33" bestFit="1" customWidth="1"/>
    <col min="266" max="266" width="17" bestFit="1" customWidth="1"/>
    <col min="267" max="267" width="21.1640625" bestFit="1" customWidth="1"/>
    <col min="268" max="268" width="33.6640625" bestFit="1" customWidth="1"/>
    <col min="269" max="269" width="11" bestFit="1" customWidth="1"/>
    <col min="270" max="270" width="25" bestFit="1" customWidth="1"/>
    <col min="271" max="271" width="26.33203125" bestFit="1" customWidth="1"/>
    <col min="272" max="272" width="9.83203125" bestFit="1" customWidth="1"/>
    <col min="273" max="273" width="19" bestFit="1" customWidth="1"/>
    <col min="274" max="274" width="21.1640625" bestFit="1" customWidth="1"/>
    <col min="275" max="275" width="33" bestFit="1" customWidth="1"/>
    <col min="276" max="276" width="26.1640625" bestFit="1" customWidth="1"/>
    <col min="277" max="277" width="33.6640625" bestFit="1" customWidth="1"/>
    <col min="278" max="278" width="11" bestFit="1" customWidth="1"/>
    <col min="279" max="279" width="9.83203125" bestFit="1" customWidth="1"/>
    <col min="280" max="280" width="33" bestFit="1" customWidth="1"/>
    <col min="281" max="281" width="21.83203125" bestFit="1" customWidth="1"/>
    <col min="282" max="282" width="9.83203125" bestFit="1" customWidth="1"/>
    <col min="283" max="283" width="11.1640625" bestFit="1" customWidth="1"/>
  </cols>
  <sheetData>
    <row r="1" spans="1:8" ht="26">
      <c r="A1" s="6" t="s">
        <v>37</v>
      </c>
    </row>
    <row r="2" spans="1:8" ht="21">
      <c r="A2" s="7" t="s">
        <v>38</v>
      </c>
      <c r="B2" s="8">
        <v>42053</v>
      </c>
    </row>
    <row r="3" spans="1:8" ht="21">
      <c r="A3" s="9" t="s">
        <v>39</v>
      </c>
      <c r="B3" s="7"/>
    </row>
    <row r="4" spans="1:8" ht="21">
      <c r="A4" s="9"/>
      <c r="B4" s="7"/>
    </row>
    <row r="5" spans="1:8" ht="21">
      <c r="A5" s="9"/>
      <c r="B5" s="7"/>
    </row>
    <row r="6" spans="1:8" ht="26">
      <c r="A6" s="6" t="s">
        <v>71</v>
      </c>
    </row>
    <row r="7" spans="1:8" ht="26">
      <c r="A7" s="1" t="s">
        <v>33</v>
      </c>
      <c r="B7" t="s">
        <v>36</v>
      </c>
      <c r="E7" s="6" t="s">
        <v>72</v>
      </c>
    </row>
    <row r="8" spans="1:8">
      <c r="A8" s="11" t="s">
        <v>67</v>
      </c>
    </row>
    <row r="9" spans="1:8">
      <c r="A9" s="1" t="s">
        <v>66</v>
      </c>
      <c r="B9" t="s">
        <v>31</v>
      </c>
      <c r="C9" s="18" t="s">
        <v>62</v>
      </c>
      <c r="D9" s="19"/>
      <c r="E9" s="1" t="s">
        <v>33</v>
      </c>
      <c r="F9" t="s">
        <v>36</v>
      </c>
    </row>
    <row r="10" spans="1:8">
      <c r="A10" s="2" t="s">
        <v>4</v>
      </c>
      <c r="B10" s="4">
        <v>3806500</v>
      </c>
      <c r="C10" t="str">
        <f>IFERROR(IF(VLOOKUP(A10,Resources!A:B,2,FALSE)=0,"",VLOOKUP(A10,Resources!A:B,2,FALSE)),"")</f>
        <v>http://www.sourcewatch.org/index.php/William_A._Dunn</v>
      </c>
      <c r="E10" s="11" t="s">
        <v>67</v>
      </c>
    </row>
    <row r="11" spans="1:8">
      <c r="A11" s="2" t="s">
        <v>13</v>
      </c>
      <c r="B11" s="4">
        <v>3204000</v>
      </c>
      <c r="C11" t="str">
        <f>IFERROR(IF(VLOOKUP(A11,Resources!A:B,2,FALSE)=0,"",VLOOKUP(A11,Resources!A:B,2,FALSE)),"")</f>
        <v>http://www.sourcewatch.org/index.php/Searle_Freedom_Trust</v>
      </c>
      <c r="E11" s="1" t="s">
        <v>31</v>
      </c>
      <c r="F11" s="1" t="s">
        <v>73</v>
      </c>
    </row>
    <row r="12" spans="1:8">
      <c r="A12" s="2" t="s">
        <v>15</v>
      </c>
      <c r="B12" s="4">
        <v>2256271</v>
      </c>
      <c r="C12" t="str">
        <f>IFERROR(IF(VLOOKUP(A12,Resources!A:B,2,FALSE)=0,"",VLOOKUP(A12,Resources!A:B,2,FALSE)),"")</f>
        <v>http://www.sourcewatch.org/index.php/Earhart_Foundation</v>
      </c>
      <c r="E12" s="1" t="s">
        <v>74</v>
      </c>
      <c r="F12" t="s">
        <v>8</v>
      </c>
      <c r="G12" t="s">
        <v>22</v>
      </c>
      <c r="H12" t="s">
        <v>30</v>
      </c>
    </row>
    <row r="13" spans="1:8">
      <c r="A13" s="2" t="s">
        <v>28</v>
      </c>
      <c r="B13" s="4">
        <v>2217000</v>
      </c>
      <c r="C13" t="str">
        <f>IFERROR(IF(VLOOKUP(A13,Resources!A:B,2,FALSE)=0,"",VLOOKUP(A13,Resources!A:B,2,FALSE)),"")</f>
        <v/>
      </c>
      <c r="E13" s="2">
        <v>1986</v>
      </c>
      <c r="F13" s="4">
        <v>5000</v>
      </c>
      <c r="G13" s="4"/>
      <c r="H13" s="4">
        <v>5000</v>
      </c>
    </row>
    <row r="14" spans="1:8">
      <c r="A14" s="2" t="s">
        <v>26</v>
      </c>
      <c r="B14" s="4">
        <v>640775</v>
      </c>
      <c r="C14" t="str">
        <f>IFERROR(IF(VLOOKUP(A14,Resources!A:B,2,FALSE)=0,"",VLOOKUP(A14,Resources!A:B,2,FALSE)),"")</f>
        <v>http://www.sourcewatch.org/index.php/John_M._Olin_Foundation</v>
      </c>
      <c r="E14" s="2">
        <v>1987</v>
      </c>
      <c r="F14" s="4">
        <v>5000</v>
      </c>
      <c r="G14" s="4"/>
      <c r="H14" s="4">
        <v>5000</v>
      </c>
    </row>
    <row r="15" spans="1:8">
      <c r="A15" s="2" t="s">
        <v>29</v>
      </c>
      <c r="B15" s="4">
        <v>603600</v>
      </c>
      <c r="C15" t="str">
        <f>IFERROR(IF(VLOOKUP(A15,Resources!A:B,2,FALSE)=0,"",VLOOKUP(A15,Resources!A:B,2,FALSE)),"")</f>
        <v>http://www.sourcewatch.org/index.php/Lynde_and_Harry_Bradley_Foundation</v>
      </c>
      <c r="E15" s="2">
        <v>1989</v>
      </c>
      <c r="F15" s="4">
        <v>5000</v>
      </c>
      <c r="G15" s="4"/>
      <c r="H15" s="4">
        <v>5000</v>
      </c>
    </row>
    <row r="16" spans="1:8">
      <c r="A16" s="2" t="s">
        <v>8</v>
      </c>
      <c r="B16" s="4">
        <v>498644</v>
      </c>
      <c r="C16" t="str">
        <f>IFERROR(IF(VLOOKUP(A16,Resources!A:B,2,FALSE)=0,"",VLOOKUP(A16,Resources!A:B,2,FALSE)),"")</f>
        <v>http://www.sourcewatch.org/index.php/Koch_Family_Foundations</v>
      </c>
      <c r="E16" s="2">
        <v>1991</v>
      </c>
      <c r="F16" s="4">
        <v>5000</v>
      </c>
      <c r="G16" s="4"/>
      <c r="H16" s="4">
        <v>5000</v>
      </c>
    </row>
    <row r="17" spans="1:8">
      <c r="A17" s="2" t="s">
        <v>6</v>
      </c>
      <c r="B17" s="4">
        <v>445000</v>
      </c>
      <c r="C17" t="str">
        <f>IFERROR(IF(VLOOKUP(A17,Resources!A:B,2,FALSE)=0,"",VLOOKUP(A17,Resources!A:B,2,FALSE)),"")</f>
        <v/>
      </c>
      <c r="E17" s="2">
        <v>1992</v>
      </c>
      <c r="F17" s="4">
        <v>5000</v>
      </c>
      <c r="G17" s="4">
        <v>20000</v>
      </c>
      <c r="H17" s="4">
        <v>25000</v>
      </c>
    </row>
    <row r="18" spans="1:8">
      <c r="A18" s="2" t="s">
        <v>16</v>
      </c>
      <c r="B18" s="4">
        <v>272000</v>
      </c>
      <c r="C18" t="str">
        <f>IFERROR(IF(VLOOKUP(A18,Resources!A:B,2,FALSE)=0,"",VLOOKUP(A18,Resources!A:B,2,FALSE)),"")</f>
        <v>http://www.sourcewatch.org/index.php/Castle_Rock_Foundation</v>
      </c>
      <c r="E18" s="2">
        <v>1997</v>
      </c>
      <c r="F18" s="4"/>
      <c r="G18" s="4">
        <v>60000</v>
      </c>
      <c r="H18" s="4">
        <v>60000</v>
      </c>
    </row>
    <row r="19" spans="1:8">
      <c r="A19" s="2" t="s">
        <v>12</v>
      </c>
      <c r="B19" s="4">
        <v>269750</v>
      </c>
      <c r="C19" t="str">
        <f>IFERROR(IF(VLOOKUP(A19,Resources!A:B,2,FALSE)=0,"",VLOOKUP(A19,Resources!A:B,2,FALSE)),"")</f>
        <v>http://www.sourcewatch.org/index.php/William_H._Donner_Foundation</v>
      </c>
      <c r="E19" s="2">
        <v>2004</v>
      </c>
      <c r="F19" s="4">
        <v>20000</v>
      </c>
      <c r="G19" s="4"/>
      <c r="H19" s="4">
        <v>20000</v>
      </c>
    </row>
    <row r="20" spans="1:8">
      <c r="A20" s="2" t="s">
        <v>19</v>
      </c>
      <c r="B20" s="4">
        <v>250000</v>
      </c>
      <c r="C20" t="str">
        <f>IFERROR(IF(VLOOKUP(A20,Resources!A:B,2,FALSE)=0,"",VLOOKUP(A20,Resources!A:B,2,FALSE)),"")</f>
        <v>http://www.sourcewatch.org/index.php/Roe_Foundation</v>
      </c>
      <c r="E20" s="2">
        <v>2006</v>
      </c>
      <c r="F20" s="4"/>
      <c r="G20" s="4">
        <v>25000</v>
      </c>
      <c r="H20" s="4">
        <v>25000</v>
      </c>
    </row>
    <row r="21" spans="1:8">
      <c r="A21" s="2" t="s">
        <v>10</v>
      </c>
      <c r="B21" s="4">
        <v>250000</v>
      </c>
      <c r="C21" t="str">
        <f>IFERROR(IF(VLOOKUP(A21,Resources!A:B,2,FALSE)=0,"",VLOOKUP(A21,Resources!A:B,2,FALSE)),"")</f>
        <v>https://www.desmogblog.com/scaife-family-foundations</v>
      </c>
      <c r="E21" s="2">
        <v>2007</v>
      </c>
      <c r="F21" s="4"/>
      <c r="G21" s="4">
        <v>25000</v>
      </c>
      <c r="H21" s="4">
        <v>25000</v>
      </c>
    </row>
    <row r="22" spans="1:8">
      <c r="A22" s="2" t="s">
        <v>9</v>
      </c>
      <c r="B22" s="4">
        <v>211250</v>
      </c>
      <c r="C22" t="str">
        <f>IFERROR(IF(VLOOKUP(A22,Resources!A:B,2,FALSE)=0,"",VLOOKUP(A22,Resources!A:B,2,FALSE)),"")</f>
        <v>http://desmogblog.com/who-donors-trust</v>
      </c>
      <c r="E22" s="2">
        <v>2009</v>
      </c>
      <c r="F22" s="4">
        <v>38644</v>
      </c>
      <c r="G22" s="4"/>
      <c r="H22" s="4">
        <v>38644</v>
      </c>
    </row>
    <row r="23" spans="1:8">
      <c r="A23" s="2" t="s">
        <v>32</v>
      </c>
      <c r="B23" s="4">
        <v>178700</v>
      </c>
      <c r="C23" t="str">
        <f>IFERROR(IF(VLOOKUP(A23,Resources!A:B,2,FALSE)=0,"",VLOOKUP(A23,Resources!A:B,2,FALSE)),"")</f>
        <v/>
      </c>
      <c r="E23" s="2">
        <v>2013</v>
      </c>
      <c r="F23" s="4">
        <v>25000</v>
      </c>
      <c r="G23" s="4"/>
      <c r="H23" s="4">
        <v>25000</v>
      </c>
    </row>
    <row r="24" spans="1:8">
      <c r="A24" s="2" t="s">
        <v>11</v>
      </c>
      <c r="B24" s="4">
        <v>151540</v>
      </c>
      <c r="C24" t="str">
        <f>IFERROR(IF(VLOOKUP(A24,Resources!A:B,2,FALSE)=0,"",VLOOKUP(A24,Resources!A:B,2,FALSE)),"")</f>
        <v>http://www.sourcewatch.org/index.php/Chase_Foundation_of_Virginia</v>
      </c>
      <c r="E24" s="2">
        <v>2015</v>
      </c>
      <c r="F24" s="4">
        <v>150000</v>
      </c>
      <c r="G24" s="4"/>
      <c r="H24" s="4">
        <v>150000</v>
      </c>
    </row>
    <row r="25" spans="1:8">
      <c r="A25" s="2" t="s">
        <v>27</v>
      </c>
      <c r="B25" s="4">
        <v>150000</v>
      </c>
      <c r="C25" t="str">
        <f>IFERROR(IF(VLOOKUP(A25,Resources!A:B,2,FALSE)=0,"",VLOOKUP(A25,Resources!A:B,2,FALSE)),"")</f>
        <v>http://www.sourcewatch.org/index.php/Jaquelin_Hume_Foundation</v>
      </c>
      <c r="E25" s="2">
        <v>2016</v>
      </c>
      <c r="F25" s="4">
        <v>100000</v>
      </c>
      <c r="G25" s="4"/>
      <c r="H25" s="4">
        <v>100000</v>
      </c>
    </row>
    <row r="26" spans="1:8">
      <c r="A26" s="2" t="s">
        <v>22</v>
      </c>
      <c r="B26" s="4">
        <v>130000</v>
      </c>
      <c r="C26" t="str">
        <f>IFERROR(IF(VLOOKUP(A26,Resources!A:B,2,FALSE)=0,"",VLOOKUP(A26,Resources!A:B,2,FALSE)),"")</f>
        <v/>
      </c>
      <c r="E26" s="2">
        <v>2017</v>
      </c>
      <c r="F26" s="4">
        <v>90000</v>
      </c>
      <c r="G26" s="4"/>
      <c r="H26" s="4">
        <v>90000</v>
      </c>
    </row>
    <row r="27" spans="1:8">
      <c r="A27" s="2" t="s">
        <v>23</v>
      </c>
      <c r="B27" s="4">
        <v>127500</v>
      </c>
      <c r="C27" t="str">
        <f>IFERROR(IF(VLOOKUP(A27,Resources!A:B,2,FALSE)=0,"",VLOOKUP(A27,Resources!A:B,2,FALSE)),"")</f>
        <v>http://www.sourcewatch.org/index.php/Exxon_Mobil</v>
      </c>
      <c r="E27" s="2">
        <v>2018</v>
      </c>
      <c r="F27" s="4">
        <v>50000</v>
      </c>
      <c r="G27" s="4"/>
      <c r="H27" s="4">
        <v>50000</v>
      </c>
    </row>
    <row r="28" spans="1:8">
      <c r="A28" s="2" t="s">
        <v>18</v>
      </c>
      <c r="B28" s="4">
        <v>105000</v>
      </c>
      <c r="C28" t="str">
        <f>IFERROR(IF(VLOOKUP(A28,Resources!A:B,2,FALSE)=0,"",VLOOKUP(A28,Resources!A:B,2,FALSE)),"")</f>
        <v>http://www.sourcewatch.org/index.php/Randolph_Foundation</v>
      </c>
      <c r="E28" s="2" t="s">
        <v>30</v>
      </c>
      <c r="F28" s="4">
        <v>498644</v>
      </c>
      <c r="G28" s="4">
        <v>130000</v>
      </c>
      <c r="H28" s="4">
        <v>628644</v>
      </c>
    </row>
    <row r="29" spans="1:8">
      <c r="A29" s="2" t="s">
        <v>7</v>
      </c>
      <c r="B29" s="4">
        <v>105000</v>
      </c>
      <c r="C29" t="str">
        <f>IFERROR(IF(VLOOKUP(A29,Resources!A:B,2,FALSE)=0,"",VLOOKUP(A29,Resources!A:B,2,FALSE)),"")</f>
        <v>http://www.sourcewatch.org/index.php/John_William_Pope_Foundation</v>
      </c>
    </row>
    <row r="30" spans="1:8">
      <c r="A30" s="2" t="s">
        <v>69</v>
      </c>
      <c r="B30" s="4">
        <v>100000</v>
      </c>
      <c r="C30" t="str">
        <f>IFERROR(IF(VLOOKUP(A30,Resources!A:B,2,FALSE)=0,"",VLOOKUP(A30,Resources!A:B,2,FALSE)),"")</f>
        <v/>
      </c>
    </row>
    <row r="31" spans="1:8">
      <c r="A31" s="2" t="s">
        <v>25</v>
      </c>
      <c r="B31" s="4">
        <v>75000</v>
      </c>
      <c r="C31" t="str">
        <f>IFERROR(IF(VLOOKUP(A31,Resources!A:B,2,FALSE)=0,"",VLOOKUP(A31,Resources!A:B,2,FALSE)),"")</f>
        <v>http://www.sourcewatch.org/index.php/Philip_M._McKenna_Foundation</v>
      </c>
    </row>
    <row r="32" spans="1:8">
      <c r="A32" s="2" t="s">
        <v>17</v>
      </c>
      <c r="B32" s="4">
        <v>55000</v>
      </c>
      <c r="C32" t="str">
        <f>IFERROR(IF(VLOOKUP(A32,Resources!A:B,2,FALSE)=0,"",VLOOKUP(A32,Resources!A:B,2,FALSE)),"")</f>
        <v>http://www.sourcewatch.org/index.php/JM_Foundation</v>
      </c>
    </row>
    <row r="33" spans="1:3">
      <c r="A33" s="2" t="s">
        <v>14</v>
      </c>
      <c r="B33" s="4">
        <v>47500</v>
      </c>
      <c r="C33" t="str">
        <f>IFERROR(IF(VLOOKUP(A33,Resources!A:B,2,FALSE)=0,"",VLOOKUP(A33,Resources!A:B,2,FALSE)),"")</f>
        <v/>
      </c>
    </row>
    <row r="34" spans="1:3">
      <c r="A34" s="2" t="s">
        <v>21</v>
      </c>
      <c r="B34" s="4">
        <v>33500</v>
      </c>
      <c r="C34" t="str">
        <f>IFERROR(IF(VLOOKUP(A34,Resources!A:B,2,FALSE)=0,"",VLOOKUP(A34,Resources!A:B,2,FALSE)),"")</f>
        <v/>
      </c>
    </row>
    <row r="35" spans="1:3">
      <c r="A35" s="2" t="s">
        <v>20</v>
      </c>
      <c r="B35" s="4">
        <v>4500</v>
      </c>
      <c r="C35" t="str">
        <f>IFERROR(IF(VLOOKUP(A35,Resources!A:B,2,FALSE)=0,"",VLOOKUP(A35,Resources!A:B,2,FALSE)),"")</f>
        <v/>
      </c>
    </row>
    <row r="36" spans="1:3">
      <c r="A36" s="2" t="s">
        <v>68</v>
      </c>
      <c r="B36" s="4">
        <v>3000</v>
      </c>
      <c r="C36" t="str">
        <f>IFERROR(IF(VLOOKUP(A36,Resources!A:B,2,FALSE)=0,"",VLOOKUP(A36,Resources!A:B,2,FALSE)),"")</f>
        <v/>
      </c>
    </row>
    <row r="37" spans="1:3">
      <c r="A37" s="2" t="s">
        <v>24</v>
      </c>
      <c r="B37" s="4">
        <v>1000</v>
      </c>
      <c r="C37" t="str">
        <f>IFERROR(IF(VLOOKUP(A37,Resources!A:B,2,FALSE)=0,"",VLOOKUP(A37,Resources!A:B,2,FALSE)),"")</f>
        <v>http://www.sourcewatch.org/index.php/Friedman_Foundation_for_Educational_Choice</v>
      </c>
    </row>
    <row r="38" spans="1:3">
      <c r="A38" s="2" t="s">
        <v>30</v>
      </c>
      <c r="B38" s="4">
        <v>16192030</v>
      </c>
    </row>
  </sheetData>
  <mergeCells count="1">
    <mergeCell ref="C9:D9"/>
  </mergeCells>
  <hyperlinks>
    <hyperlink ref="A3" r:id="rId3" xr:uid="{00000000-0004-0000-0000-000000000000}"/>
  </hyperlinks>
  <pageMargins left="0.7" right="0.7" top="0.75" bottom="0.75" header="0.3" footer="0.3"/>
  <pageSetup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35"/>
  <sheetViews>
    <sheetView workbookViewId="0">
      <selection activeCell="C326" sqref="C326"/>
    </sheetView>
  </sheetViews>
  <sheetFormatPr baseColWidth="10" defaultRowHeight="16"/>
  <cols>
    <col min="1" max="1" width="11.1640625" bestFit="1" customWidth="1"/>
    <col min="2" max="2" width="97" bestFit="1" customWidth="1"/>
    <col min="3" max="3" width="48.33203125" bestFit="1" customWidth="1"/>
    <col min="4" max="4" width="58.33203125" customWidth="1"/>
    <col min="5" max="5" width="20.5" style="4" customWidth="1"/>
    <col min="7" max="7" width="10.83203125" style="5"/>
  </cols>
  <sheetData>
    <row r="1" spans="1:7" s="14" customFormat="1">
      <c r="A1" s="14" t="s">
        <v>63</v>
      </c>
      <c r="B1" s="14" t="s">
        <v>35</v>
      </c>
      <c r="C1" s="15" t="s">
        <v>0</v>
      </c>
      <c r="D1" s="15" t="s">
        <v>1</v>
      </c>
      <c r="E1" s="16" t="s">
        <v>2</v>
      </c>
      <c r="F1" s="15" t="s">
        <v>3</v>
      </c>
      <c r="G1" s="17" t="s">
        <v>33</v>
      </c>
    </row>
    <row r="2" spans="1:7">
      <c r="A2">
        <v>990</v>
      </c>
      <c r="B2" t="str">
        <f t="shared" ref="B2:B48" si="0">C2&amp;"_"&amp;D2&amp;F2&amp;E2</f>
        <v>Adolph Coors Foundation_Property and Environment Research Center201750000</v>
      </c>
      <c r="C2" t="s">
        <v>69</v>
      </c>
      <c r="D2" t="s">
        <v>5</v>
      </c>
      <c r="E2" s="4">
        <v>50000</v>
      </c>
      <c r="F2">
        <v>2017</v>
      </c>
      <c r="G2" s="10" t="s">
        <v>40</v>
      </c>
    </row>
    <row r="3" spans="1:7">
      <c r="A3">
        <v>990</v>
      </c>
      <c r="B3" t="str">
        <f t="shared" si="0"/>
        <v>Adolph Coors Foundation_Property and Environment Research Center201450000</v>
      </c>
      <c r="C3" t="s">
        <v>69</v>
      </c>
      <c r="D3" t="s">
        <v>5</v>
      </c>
      <c r="E3" s="4">
        <v>50000</v>
      </c>
      <c r="F3">
        <v>2014</v>
      </c>
      <c r="G3" s="10" t="s">
        <v>40</v>
      </c>
    </row>
    <row r="4" spans="1:7">
      <c r="A4" t="s">
        <v>64</v>
      </c>
      <c r="B4" t="str">
        <f t="shared" si="0"/>
        <v>Armstrong Foundation_Property and Environment Research Center20073000</v>
      </c>
      <c r="C4" t="s">
        <v>21</v>
      </c>
      <c r="D4" t="s">
        <v>5</v>
      </c>
      <c r="E4" s="4">
        <v>3000</v>
      </c>
      <c r="F4">
        <v>2007</v>
      </c>
      <c r="G4" s="10" t="s">
        <v>33</v>
      </c>
    </row>
    <row r="5" spans="1:7">
      <c r="A5" t="s">
        <v>64</v>
      </c>
      <c r="B5" t="str">
        <f t="shared" si="0"/>
        <v>Armstrong Foundation_Property and Environment Research Center20063000</v>
      </c>
      <c r="C5" t="s">
        <v>21</v>
      </c>
      <c r="D5" t="s">
        <v>5</v>
      </c>
      <c r="E5" s="4">
        <v>3000</v>
      </c>
      <c r="F5">
        <v>2006</v>
      </c>
      <c r="G5" s="10" t="s">
        <v>33</v>
      </c>
    </row>
    <row r="6" spans="1:7">
      <c r="A6" t="s">
        <v>64</v>
      </c>
      <c r="B6" t="str">
        <f t="shared" si="0"/>
        <v>Armstrong Foundation_Property and Environment Research Center20053000</v>
      </c>
      <c r="C6" t="s">
        <v>21</v>
      </c>
      <c r="D6" t="s">
        <v>5</v>
      </c>
      <c r="E6" s="4">
        <v>3000</v>
      </c>
      <c r="F6">
        <v>2005</v>
      </c>
      <c r="G6" s="10" t="s">
        <v>33</v>
      </c>
    </row>
    <row r="7" spans="1:7">
      <c r="A7" t="s">
        <v>64</v>
      </c>
      <c r="B7" t="str">
        <f t="shared" si="0"/>
        <v>Armstrong Foundation_Property and Environment Research Center20044000</v>
      </c>
      <c r="C7" t="s">
        <v>21</v>
      </c>
      <c r="D7" t="s">
        <v>5</v>
      </c>
      <c r="E7" s="4">
        <v>4000</v>
      </c>
      <c r="F7">
        <v>2004</v>
      </c>
      <c r="G7" s="10" t="s">
        <v>33</v>
      </c>
    </row>
    <row r="8" spans="1:7">
      <c r="A8" t="s">
        <v>64</v>
      </c>
      <c r="B8" t="str">
        <f t="shared" si="0"/>
        <v>Armstrong Foundation_Property and Environment Research Center20033000</v>
      </c>
      <c r="C8" t="s">
        <v>21</v>
      </c>
      <c r="D8" t="s">
        <v>5</v>
      </c>
      <c r="E8" s="4">
        <v>3000</v>
      </c>
      <c r="F8">
        <v>2003</v>
      </c>
      <c r="G8" s="10" t="s">
        <v>33</v>
      </c>
    </row>
    <row r="9" spans="1:7">
      <c r="A9" t="s">
        <v>64</v>
      </c>
      <c r="B9" t="str">
        <f t="shared" si="0"/>
        <v>Armstrong Foundation_Property and Environment Research Center20023500</v>
      </c>
      <c r="C9" t="s">
        <v>21</v>
      </c>
      <c r="D9" t="s">
        <v>5</v>
      </c>
      <c r="E9" s="4">
        <v>3500</v>
      </c>
      <c r="F9">
        <v>2002</v>
      </c>
      <c r="G9" s="10" t="s">
        <v>33</v>
      </c>
    </row>
    <row r="10" spans="1:7">
      <c r="A10" t="s">
        <v>64</v>
      </c>
      <c r="B10" t="str">
        <f t="shared" si="0"/>
        <v>Armstrong Foundation_Property and Environment Research Center20013500</v>
      </c>
      <c r="C10" t="s">
        <v>21</v>
      </c>
      <c r="D10" t="s">
        <v>5</v>
      </c>
      <c r="E10" s="4">
        <v>3500</v>
      </c>
      <c r="F10">
        <v>2001</v>
      </c>
      <c r="G10" s="10" t="s">
        <v>33</v>
      </c>
    </row>
    <row r="11" spans="1:7">
      <c r="A11" t="s">
        <v>64</v>
      </c>
      <c r="B11" t="str">
        <f t="shared" si="0"/>
        <v>Armstrong Foundation_Property and Environment Research Center20003500</v>
      </c>
      <c r="C11" t="s">
        <v>21</v>
      </c>
      <c r="D11" t="s">
        <v>5</v>
      </c>
      <c r="E11" s="4">
        <v>3500</v>
      </c>
      <c r="F11">
        <v>2000</v>
      </c>
      <c r="G11" s="10" t="s">
        <v>33</v>
      </c>
    </row>
    <row r="12" spans="1:7">
      <c r="A12" t="s">
        <v>64</v>
      </c>
      <c r="B12" t="str">
        <f t="shared" si="0"/>
        <v>Armstrong Foundation_Property and Environment Research Center19993500</v>
      </c>
      <c r="C12" t="s">
        <v>21</v>
      </c>
      <c r="D12" t="s">
        <v>5</v>
      </c>
      <c r="E12" s="4">
        <v>3500</v>
      </c>
      <c r="F12">
        <v>1999</v>
      </c>
      <c r="G12" s="10"/>
    </row>
    <row r="13" spans="1:7">
      <c r="A13" t="s">
        <v>64</v>
      </c>
      <c r="B13" t="str">
        <f t="shared" si="0"/>
        <v>Armstrong Foundation_Property and Environment Research Center19983500</v>
      </c>
      <c r="C13" t="s">
        <v>21</v>
      </c>
      <c r="D13" t="s">
        <v>5</v>
      </c>
      <c r="E13" s="4">
        <v>3500</v>
      </c>
      <c r="F13">
        <v>1998</v>
      </c>
      <c r="G13" s="10"/>
    </row>
    <row r="14" spans="1:7">
      <c r="A14" t="s">
        <v>65</v>
      </c>
      <c r="B14" t="str">
        <f t="shared" si="0"/>
        <v>Castle Rock Foundation_Property and Environment Research Center201150000</v>
      </c>
      <c r="C14" t="s">
        <v>16</v>
      </c>
      <c r="D14" t="s">
        <v>5</v>
      </c>
      <c r="E14" s="4">
        <v>50000</v>
      </c>
      <c r="F14">
        <v>2011</v>
      </c>
    </row>
    <row r="15" spans="1:7">
      <c r="A15" t="s">
        <v>64</v>
      </c>
      <c r="B15" t="str">
        <f t="shared" si="0"/>
        <v>Castle Rock Foundation_Property and Environment Research Center200940000</v>
      </c>
      <c r="C15" t="s">
        <v>16</v>
      </c>
      <c r="D15" t="s">
        <v>5</v>
      </c>
      <c r="E15" s="4">
        <v>40000</v>
      </c>
      <c r="F15">
        <v>2009</v>
      </c>
      <c r="G15" s="10" t="s">
        <v>33</v>
      </c>
    </row>
    <row r="16" spans="1:7">
      <c r="A16" t="s">
        <v>64</v>
      </c>
      <c r="B16" t="str">
        <f t="shared" si="0"/>
        <v>Castle Rock Foundation_Property and Environment Research Center200540000</v>
      </c>
      <c r="C16" t="s">
        <v>16</v>
      </c>
      <c r="D16" t="s">
        <v>5</v>
      </c>
      <c r="E16" s="4">
        <v>40000</v>
      </c>
      <c r="F16">
        <v>2005</v>
      </c>
      <c r="G16" s="10" t="s">
        <v>33</v>
      </c>
    </row>
    <row r="17" spans="1:7">
      <c r="A17" t="s">
        <v>64</v>
      </c>
      <c r="B17" t="str">
        <f t="shared" si="0"/>
        <v>Castle Rock Foundation_Property and Environment Research Center200340000</v>
      </c>
      <c r="C17" t="s">
        <v>16</v>
      </c>
      <c r="D17" t="s">
        <v>5</v>
      </c>
      <c r="E17" s="4">
        <v>40000</v>
      </c>
      <c r="F17">
        <v>2003</v>
      </c>
      <c r="G17" s="10" t="s">
        <v>33</v>
      </c>
    </row>
    <row r="18" spans="1:7">
      <c r="A18" t="s">
        <v>64</v>
      </c>
      <c r="B18" t="str">
        <f t="shared" si="0"/>
        <v>Castle Rock Foundation_Property and Environment Research Center200140000</v>
      </c>
      <c r="C18" t="s">
        <v>16</v>
      </c>
      <c r="D18" t="s">
        <v>5</v>
      </c>
      <c r="E18" s="4">
        <v>40000</v>
      </c>
      <c r="F18">
        <v>2001</v>
      </c>
      <c r="G18" s="10" t="s">
        <v>33</v>
      </c>
    </row>
    <row r="19" spans="1:7">
      <c r="A19" t="s">
        <v>64</v>
      </c>
      <c r="B19" t="str">
        <f t="shared" si="0"/>
        <v>Castle Rock Foundation_Property and Environment Research Center199940000</v>
      </c>
      <c r="C19" t="s">
        <v>16</v>
      </c>
      <c r="D19" t="s">
        <v>5</v>
      </c>
      <c r="E19" s="4">
        <v>40000</v>
      </c>
      <c r="F19">
        <v>1999</v>
      </c>
      <c r="G19" s="10"/>
    </row>
    <row r="20" spans="1:7">
      <c r="A20" t="s">
        <v>65</v>
      </c>
      <c r="B20" t="str">
        <f t="shared" si="0"/>
        <v>Castle Rock Foundation_Property and Environment Research Center199722000</v>
      </c>
      <c r="C20" t="s">
        <v>16</v>
      </c>
      <c r="D20" t="s">
        <v>5</v>
      </c>
      <c r="E20" s="4">
        <v>22000</v>
      </c>
      <c r="F20">
        <v>1997</v>
      </c>
      <c r="G20" s="10"/>
    </row>
    <row r="21" spans="1:7">
      <c r="A21">
        <v>990</v>
      </c>
      <c r="B21" t="str">
        <f t="shared" si="0"/>
        <v>Chase Foundation of Virginia_Property and Environment Research Center201512000</v>
      </c>
      <c r="C21" t="s">
        <v>11</v>
      </c>
      <c r="D21" t="s">
        <v>5</v>
      </c>
      <c r="E21" s="4">
        <v>12000</v>
      </c>
      <c r="F21">
        <v>2015</v>
      </c>
      <c r="G21" s="10" t="s">
        <v>40</v>
      </c>
    </row>
    <row r="22" spans="1:7">
      <c r="A22">
        <v>990</v>
      </c>
      <c r="B22" t="str">
        <f t="shared" si="0"/>
        <v>Chase Foundation of Virginia_Property and Environment Research Center201412000</v>
      </c>
      <c r="C22" t="s">
        <v>11</v>
      </c>
      <c r="D22" t="s">
        <v>5</v>
      </c>
      <c r="E22" s="4">
        <v>12000</v>
      </c>
      <c r="F22">
        <v>2014</v>
      </c>
      <c r="G22" s="10" t="s">
        <v>40</v>
      </c>
    </row>
    <row r="23" spans="1:7">
      <c r="A23">
        <v>990</v>
      </c>
      <c r="B23" t="str">
        <f t="shared" si="0"/>
        <v>Chase Foundation of Virginia_Property and Environment Research Center201312000</v>
      </c>
      <c r="C23" t="s">
        <v>11</v>
      </c>
      <c r="D23" t="s">
        <v>5</v>
      </c>
      <c r="E23" s="4">
        <v>12000</v>
      </c>
      <c r="F23">
        <v>2013</v>
      </c>
      <c r="G23" s="10" t="s">
        <v>40</v>
      </c>
    </row>
    <row r="24" spans="1:7">
      <c r="A24" t="s">
        <v>65</v>
      </c>
      <c r="B24" t="str">
        <f t="shared" si="0"/>
        <v>Chase Foundation of Virginia_Property and Environment Research Center201212000</v>
      </c>
      <c r="C24" t="s">
        <v>11</v>
      </c>
      <c r="D24" t="s">
        <v>5</v>
      </c>
      <c r="E24" s="4">
        <v>12000</v>
      </c>
      <c r="F24">
        <v>2012</v>
      </c>
      <c r="G24" s="10" t="s">
        <v>33</v>
      </c>
    </row>
    <row r="25" spans="1:7">
      <c r="A25" t="s">
        <v>64</v>
      </c>
      <c r="B25" t="str">
        <f t="shared" si="0"/>
        <v>Chase Foundation of Virginia_Property and Environment Research Center201112000</v>
      </c>
      <c r="C25" t="s">
        <v>11</v>
      </c>
      <c r="D25" t="s">
        <v>5</v>
      </c>
      <c r="E25" s="4">
        <v>12000</v>
      </c>
      <c r="F25">
        <v>2011</v>
      </c>
      <c r="G25" s="10" t="s">
        <v>33</v>
      </c>
    </row>
    <row r="26" spans="1:7">
      <c r="A26" t="s">
        <v>64</v>
      </c>
      <c r="B26" t="str">
        <f t="shared" si="0"/>
        <v>Chase Foundation of Virginia_Property and Environment Research Center201012000</v>
      </c>
      <c r="C26" t="s">
        <v>11</v>
      </c>
      <c r="D26" t="s">
        <v>5</v>
      </c>
      <c r="E26" s="4">
        <v>12000</v>
      </c>
      <c r="F26">
        <v>2010</v>
      </c>
      <c r="G26" s="10" t="s">
        <v>33</v>
      </c>
    </row>
    <row r="27" spans="1:7">
      <c r="A27" t="s">
        <v>64</v>
      </c>
      <c r="B27" t="str">
        <f t="shared" si="0"/>
        <v>Chase Foundation of Virginia_Property and Environment Research Center20099000</v>
      </c>
      <c r="C27" t="s">
        <v>11</v>
      </c>
      <c r="D27" t="s">
        <v>5</v>
      </c>
      <c r="E27" s="4">
        <v>9000</v>
      </c>
      <c r="F27">
        <v>2009</v>
      </c>
      <c r="G27" s="10" t="s">
        <v>33</v>
      </c>
    </row>
    <row r="28" spans="1:7">
      <c r="A28" t="s">
        <v>64</v>
      </c>
      <c r="B28" t="str">
        <f t="shared" si="0"/>
        <v>Chase Foundation of Virginia_Property and Environment Research Center20089000</v>
      </c>
      <c r="C28" t="s">
        <v>11</v>
      </c>
      <c r="D28" t="s">
        <v>5</v>
      </c>
      <c r="E28" s="4">
        <v>9000</v>
      </c>
      <c r="F28">
        <v>2008</v>
      </c>
      <c r="G28" s="10" t="s">
        <v>33</v>
      </c>
    </row>
    <row r="29" spans="1:7">
      <c r="A29" t="s">
        <v>64</v>
      </c>
      <c r="B29" t="str">
        <f t="shared" si="0"/>
        <v>Chase Foundation of Virginia_Property and Environment Research Center20079000</v>
      </c>
      <c r="C29" t="s">
        <v>11</v>
      </c>
      <c r="D29" t="s">
        <v>5</v>
      </c>
      <c r="E29" s="4">
        <v>9000</v>
      </c>
      <c r="F29">
        <v>2007</v>
      </c>
      <c r="G29" s="10" t="s">
        <v>33</v>
      </c>
    </row>
    <row r="30" spans="1:7">
      <c r="A30" t="s">
        <v>64</v>
      </c>
      <c r="B30" t="str">
        <f t="shared" si="0"/>
        <v>Chase Foundation of Virginia_Property and Environment Research Center200610000</v>
      </c>
      <c r="C30" t="s">
        <v>11</v>
      </c>
      <c r="D30" t="s">
        <v>5</v>
      </c>
      <c r="E30" s="4">
        <v>10000</v>
      </c>
      <c r="F30">
        <v>2006</v>
      </c>
      <c r="G30" s="10" t="s">
        <v>33</v>
      </c>
    </row>
    <row r="31" spans="1:7">
      <c r="A31" t="s">
        <v>64</v>
      </c>
      <c r="B31" t="str">
        <f t="shared" si="0"/>
        <v>Chase Foundation of Virginia_Property and Environment Research Center200510000</v>
      </c>
      <c r="C31" t="s">
        <v>11</v>
      </c>
      <c r="D31" t="s">
        <v>5</v>
      </c>
      <c r="E31" s="4">
        <v>10000</v>
      </c>
      <c r="F31">
        <v>2005</v>
      </c>
      <c r="G31" s="10" t="s">
        <v>33</v>
      </c>
    </row>
    <row r="32" spans="1:7">
      <c r="A32" t="s">
        <v>64</v>
      </c>
      <c r="B32" t="str">
        <f t="shared" si="0"/>
        <v>Chase Foundation of Virginia_Property and Environment Research Center20048540</v>
      </c>
      <c r="C32" t="s">
        <v>11</v>
      </c>
      <c r="D32" t="s">
        <v>5</v>
      </c>
      <c r="E32" s="4">
        <v>8540</v>
      </c>
      <c r="F32">
        <v>2004</v>
      </c>
      <c r="G32" s="10" t="s">
        <v>33</v>
      </c>
    </row>
    <row r="33" spans="1:7">
      <c r="A33" t="s">
        <v>64</v>
      </c>
      <c r="B33" t="str">
        <f t="shared" si="0"/>
        <v>Chase Foundation of Virginia_Property and Environment Research Center20038000</v>
      </c>
      <c r="C33" t="s">
        <v>11</v>
      </c>
      <c r="D33" t="s">
        <v>5</v>
      </c>
      <c r="E33" s="4">
        <v>8000</v>
      </c>
      <c r="F33">
        <v>2003</v>
      </c>
      <c r="G33" s="10" t="s">
        <v>33</v>
      </c>
    </row>
    <row r="34" spans="1:7">
      <c r="A34" t="s">
        <v>65</v>
      </c>
      <c r="B34" t="str">
        <f t="shared" si="0"/>
        <v>Chase Foundation of Virginia_Property and Environment Research Center20028000</v>
      </c>
      <c r="C34" t="s">
        <v>11</v>
      </c>
      <c r="D34" t="s">
        <v>5</v>
      </c>
      <c r="E34" s="4">
        <v>8000</v>
      </c>
      <c r="F34">
        <v>2002</v>
      </c>
    </row>
    <row r="35" spans="1:7">
      <c r="A35" t="s">
        <v>65</v>
      </c>
      <c r="B35" t="str">
        <f t="shared" si="0"/>
        <v>Chase Foundation of Virginia_Property and Environment Research Center20018000</v>
      </c>
      <c r="C35" t="s">
        <v>11</v>
      </c>
      <c r="D35" t="s">
        <v>5</v>
      </c>
      <c r="E35" s="4">
        <v>8000</v>
      </c>
      <c r="F35">
        <v>2001</v>
      </c>
    </row>
    <row r="36" spans="1:7">
      <c r="A36">
        <v>990</v>
      </c>
      <c r="B36" t="str">
        <f t="shared" si="0"/>
        <v>DonorsTrust_Property and Environment Research Center20161000</v>
      </c>
      <c r="C36" t="s">
        <v>9</v>
      </c>
      <c r="D36" t="s">
        <v>5</v>
      </c>
      <c r="E36" s="4">
        <v>1000</v>
      </c>
      <c r="F36">
        <v>2016</v>
      </c>
      <c r="G36" s="5" t="s">
        <v>40</v>
      </c>
    </row>
    <row r="37" spans="1:7">
      <c r="A37">
        <v>990</v>
      </c>
      <c r="B37" t="str">
        <f t="shared" si="0"/>
        <v>DonorsTrust_Property and Environment Research Center20165000</v>
      </c>
      <c r="C37" t="s">
        <v>9</v>
      </c>
      <c r="D37" t="s">
        <v>5</v>
      </c>
      <c r="E37" s="4">
        <v>5000</v>
      </c>
      <c r="F37">
        <v>2016</v>
      </c>
      <c r="G37" s="5" t="s">
        <v>40</v>
      </c>
    </row>
    <row r="38" spans="1:7">
      <c r="A38">
        <v>990</v>
      </c>
      <c r="B38" t="str">
        <f t="shared" si="0"/>
        <v>DonorsTrust_Property and Environment Research Center20161000</v>
      </c>
      <c r="C38" t="s">
        <v>9</v>
      </c>
      <c r="D38" t="s">
        <v>5</v>
      </c>
      <c r="E38" s="4">
        <v>1000</v>
      </c>
      <c r="F38">
        <v>2016</v>
      </c>
      <c r="G38" s="5" t="s">
        <v>40</v>
      </c>
    </row>
    <row r="39" spans="1:7">
      <c r="A39">
        <v>990</v>
      </c>
      <c r="B39" t="str">
        <f t="shared" si="0"/>
        <v>DonorsTrust_Property and Environment Research Center20151000</v>
      </c>
      <c r="C39" t="s">
        <v>9</v>
      </c>
      <c r="D39" t="s">
        <v>5</v>
      </c>
      <c r="E39" s="4">
        <v>1000</v>
      </c>
      <c r="F39">
        <v>2015</v>
      </c>
    </row>
    <row r="40" spans="1:7">
      <c r="A40">
        <v>990</v>
      </c>
      <c r="B40" t="str">
        <f t="shared" si="0"/>
        <v>DonorsTrust_Property and Environment Research Center20156000</v>
      </c>
      <c r="C40" t="s">
        <v>9</v>
      </c>
      <c r="D40" t="s">
        <v>5</v>
      </c>
      <c r="E40" s="4">
        <v>6000</v>
      </c>
      <c r="F40">
        <v>2015</v>
      </c>
    </row>
    <row r="41" spans="1:7">
      <c r="A41">
        <v>990</v>
      </c>
      <c r="B41" t="str">
        <f t="shared" si="0"/>
        <v>DonorsTrust_Property and Environment Research Center20155000</v>
      </c>
      <c r="C41" t="s">
        <v>9</v>
      </c>
      <c r="D41" t="s">
        <v>5</v>
      </c>
      <c r="E41" s="4">
        <v>5000</v>
      </c>
      <c r="F41">
        <v>2015</v>
      </c>
    </row>
    <row r="42" spans="1:7">
      <c r="A42">
        <v>990</v>
      </c>
      <c r="B42" t="str">
        <f t="shared" si="0"/>
        <v>DonorsTrust_Property and Environment Research Center20151000</v>
      </c>
      <c r="C42" t="s">
        <v>9</v>
      </c>
      <c r="D42" t="s">
        <v>5</v>
      </c>
      <c r="E42" s="4">
        <v>1000</v>
      </c>
      <c r="F42">
        <v>2015</v>
      </c>
      <c r="G42" s="5" t="s">
        <v>40</v>
      </c>
    </row>
    <row r="43" spans="1:7">
      <c r="A43">
        <v>990</v>
      </c>
      <c r="B43" t="str">
        <f t="shared" si="0"/>
        <v>DonorsTrust_Property and Environment Research Center20156000</v>
      </c>
      <c r="C43" t="s">
        <v>9</v>
      </c>
      <c r="D43" t="s">
        <v>5</v>
      </c>
      <c r="E43" s="4">
        <v>6000</v>
      </c>
      <c r="F43">
        <v>2015</v>
      </c>
      <c r="G43" s="5" t="s">
        <v>40</v>
      </c>
    </row>
    <row r="44" spans="1:7">
      <c r="A44">
        <v>990</v>
      </c>
      <c r="B44" t="str">
        <f t="shared" si="0"/>
        <v>DonorsTrust_Property and Environment Research Center20155000</v>
      </c>
      <c r="C44" t="s">
        <v>9</v>
      </c>
      <c r="D44" t="s">
        <v>5</v>
      </c>
      <c r="E44" s="4">
        <v>5000</v>
      </c>
      <c r="F44">
        <v>2015</v>
      </c>
      <c r="G44" s="5" t="s">
        <v>40</v>
      </c>
    </row>
    <row r="45" spans="1:7">
      <c r="A45" t="s">
        <v>65</v>
      </c>
      <c r="B45" t="str">
        <f t="shared" si="0"/>
        <v>DonorsTrust_Property and Environment Research Center20141000</v>
      </c>
      <c r="C45" t="s">
        <v>9</v>
      </c>
      <c r="D45" t="s">
        <v>5</v>
      </c>
      <c r="E45" s="4">
        <v>1000</v>
      </c>
      <c r="F45">
        <v>2014</v>
      </c>
    </row>
    <row r="46" spans="1:7">
      <c r="A46" t="s">
        <v>65</v>
      </c>
      <c r="B46" t="str">
        <f t="shared" si="0"/>
        <v>DonorsTrust_Property and Environment Research Center20145000</v>
      </c>
      <c r="C46" t="s">
        <v>9</v>
      </c>
      <c r="D46" t="s">
        <v>5</v>
      </c>
      <c r="E46" s="4">
        <v>5000</v>
      </c>
      <c r="F46">
        <v>2014</v>
      </c>
    </row>
    <row r="47" spans="1:7">
      <c r="A47" t="s">
        <v>65</v>
      </c>
      <c r="B47" t="str">
        <f t="shared" si="0"/>
        <v>DonorsTrust_Property and Environment Research Center20147000</v>
      </c>
      <c r="C47" t="s">
        <v>9</v>
      </c>
      <c r="D47" t="s">
        <v>5</v>
      </c>
      <c r="E47" s="4">
        <v>7000</v>
      </c>
      <c r="F47">
        <v>2014</v>
      </c>
    </row>
    <row r="48" spans="1:7">
      <c r="A48" t="s">
        <v>65</v>
      </c>
      <c r="B48" t="str">
        <f t="shared" si="0"/>
        <v>DonorsTrust_Property and Environment Research Center20131000</v>
      </c>
      <c r="C48" t="s">
        <v>9</v>
      </c>
      <c r="D48" t="s">
        <v>5</v>
      </c>
      <c r="E48" s="4">
        <v>1000</v>
      </c>
      <c r="F48">
        <v>2013</v>
      </c>
    </row>
    <row r="49" spans="1:6">
      <c r="A49" t="s">
        <v>65</v>
      </c>
      <c r="B49" t="str">
        <f t="shared" ref="B49:B112" si="1">C49&amp;"_"&amp;D49&amp;F49&amp;E49</f>
        <v>DonorsTrust_Property and Environment Research Center201310000</v>
      </c>
      <c r="C49" t="s">
        <v>9</v>
      </c>
      <c r="D49" t="s">
        <v>5</v>
      </c>
      <c r="E49" s="4">
        <v>10000</v>
      </c>
      <c r="F49">
        <v>2013</v>
      </c>
    </row>
    <row r="50" spans="1:6">
      <c r="A50" t="s">
        <v>65</v>
      </c>
      <c r="B50" t="str">
        <f t="shared" si="1"/>
        <v>DonorsTrust_Property and Environment Research Center201335000</v>
      </c>
      <c r="C50" t="s">
        <v>9</v>
      </c>
      <c r="D50" t="s">
        <v>5</v>
      </c>
      <c r="E50" s="4">
        <v>35000</v>
      </c>
      <c r="F50">
        <v>2013</v>
      </c>
    </row>
    <row r="51" spans="1:6">
      <c r="A51" t="s">
        <v>65</v>
      </c>
      <c r="B51" t="str">
        <f t="shared" si="1"/>
        <v>DonorsTrust_Property and Environment Research Center20135000</v>
      </c>
      <c r="C51" t="s">
        <v>9</v>
      </c>
      <c r="D51" t="s">
        <v>5</v>
      </c>
      <c r="E51" s="4">
        <v>5000</v>
      </c>
      <c r="F51">
        <v>2013</v>
      </c>
    </row>
    <row r="52" spans="1:6">
      <c r="A52" t="s">
        <v>65</v>
      </c>
      <c r="B52" t="str">
        <f t="shared" si="1"/>
        <v>DonorsTrust_Property and Environment Research Center20135000</v>
      </c>
      <c r="C52" t="s">
        <v>9</v>
      </c>
      <c r="D52" t="s">
        <v>5</v>
      </c>
      <c r="E52" s="4">
        <v>5000</v>
      </c>
      <c r="F52">
        <v>2013</v>
      </c>
    </row>
    <row r="53" spans="1:6">
      <c r="A53" t="s">
        <v>65</v>
      </c>
      <c r="B53" t="str">
        <f t="shared" si="1"/>
        <v>DonorsTrust_Property and Environment Research Center20121000</v>
      </c>
      <c r="C53" t="s">
        <v>9</v>
      </c>
      <c r="D53" t="s">
        <v>5</v>
      </c>
      <c r="E53" s="4">
        <v>1000</v>
      </c>
      <c r="F53">
        <v>2012</v>
      </c>
    </row>
    <row r="54" spans="1:6">
      <c r="A54" t="s">
        <v>65</v>
      </c>
      <c r="B54" t="str">
        <f t="shared" si="1"/>
        <v>DonorsTrust_Property and Environment Research Center20121000</v>
      </c>
      <c r="C54" t="s">
        <v>9</v>
      </c>
      <c r="D54" t="s">
        <v>5</v>
      </c>
      <c r="E54" s="4">
        <v>1000</v>
      </c>
      <c r="F54">
        <v>2012</v>
      </c>
    </row>
    <row r="55" spans="1:6">
      <c r="A55" t="s">
        <v>65</v>
      </c>
      <c r="B55" t="str">
        <f t="shared" si="1"/>
        <v>DonorsTrust_Property and Environment Research Center201210000</v>
      </c>
      <c r="C55" t="s">
        <v>9</v>
      </c>
      <c r="D55" t="s">
        <v>5</v>
      </c>
      <c r="E55" s="4">
        <v>10000</v>
      </c>
      <c r="F55">
        <v>2012</v>
      </c>
    </row>
    <row r="56" spans="1:6">
      <c r="A56" t="s">
        <v>65</v>
      </c>
      <c r="B56" t="str">
        <f t="shared" si="1"/>
        <v>DonorsTrust_Property and Environment Research Center201212000</v>
      </c>
      <c r="C56" t="s">
        <v>9</v>
      </c>
      <c r="D56" t="s">
        <v>5</v>
      </c>
      <c r="E56" s="4">
        <v>12000</v>
      </c>
      <c r="F56">
        <v>2012</v>
      </c>
    </row>
    <row r="57" spans="1:6">
      <c r="A57" t="s">
        <v>65</v>
      </c>
      <c r="B57" t="str">
        <f t="shared" si="1"/>
        <v>DonorsTrust_Property and Environment Research Center2012500</v>
      </c>
      <c r="C57" t="s">
        <v>9</v>
      </c>
      <c r="D57" t="s">
        <v>5</v>
      </c>
      <c r="E57" s="4">
        <v>500</v>
      </c>
      <c r="F57">
        <v>2012</v>
      </c>
    </row>
    <row r="58" spans="1:6">
      <c r="A58" t="s">
        <v>65</v>
      </c>
      <c r="B58" t="str">
        <f t="shared" si="1"/>
        <v>DonorsTrust_Property and Environment Research Center20125000</v>
      </c>
      <c r="C58" t="s">
        <v>9</v>
      </c>
      <c r="D58" t="s">
        <v>5</v>
      </c>
      <c r="E58" s="4">
        <v>5000</v>
      </c>
      <c r="F58">
        <v>2012</v>
      </c>
    </row>
    <row r="59" spans="1:6">
      <c r="A59" t="s">
        <v>65</v>
      </c>
      <c r="B59" t="str">
        <f t="shared" si="1"/>
        <v>DonorsTrust_Property and Environment Research Center20111000</v>
      </c>
      <c r="C59" t="s">
        <v>9</v>
      </c>
      <c r="D59" t="s">
        <v>5</v>
      </c>
      <c r="E59" s="4">
        <v>1000</v>
      </c>
      <c r="F59">
        <v>2011</v>
      </c>
    </row>
    <row r="60" spans="1:6">
      <c r="A60" t="s">
        <v>65</v>
      </c>
      <c r="B60" t="str">
        <f t="shared" si="1"/>
        <v>DonorsTrust_Property and Environment Research Center20111000</v>
      </c>
      <c r="C60" t="s">
        <v>9</v>
      </c>
      <c r="D60" t="s">
        <v>5</v>
      </c>
      <c r="E60" s="4">
        <v>1000</v>
      </c>
      <c r="F60">
        <v>2011</v>
      </c>
    </row>
    <row r="61" spans="1:6">
      <c r="A61" t="s">
        <v>65</v>
      </c>
      <c r="B61" t="str">
        <f t="shared" si="1"/>
        <v>DonorsTrust_Property and Environment Research Center2011500</v>
      </c>
      <c r="C61" t="s">
        <v>9</v>
      </c>
      <c r="D61" t="s">
        <v>5</v>
      </c>
      <c r="E61" s="4">
        <v>500</v>
      </c>
      <c r="F61">
        <v>2011</v>
      </c>
    </row>
    <row r="62" spans="1:6">
      <c r="A62" t="s">
        <v>65</v>
      </c>
      <c r="B62" t="str">
        <f t="shared" si="1"/>
        <v>DonorsTrust_Property and Environment Research Center20115000</v>
      </c>
      <c r="C62" t="s">
        <v>9</v>
      </c>
      <c r="D62" t="s">
        <v>5</v>
      </c>
      <c r="E62" s="4">
        <v>5000</v>
      </c>
      <c r="F62">
        <v>2011</v>
      </c>
    </row>
    <row r="63" spans="1:6">
      <c r="A63" t="s">
        <v>65</v>
      </c>
      <c r="B63" t="str">
        <f t="shared" si="1"/>
        <v>DonorsTrust_Property and Environment Research Center20101000</v>
      </c>
      <c r="C63" t="s">
        <v>9</v>
      </c>
      <c r="D63" t="s">
        <v>5</v>
      </c>
      <c r="E63" s="4">
        <v>1000</v>
      </c>
      <c r="F63">
        <v>2010</v>
      </c>
    </row>
    <row r="64" spans="1:6">
      <c r="A64" t="s">
        <v>65</v>
      </c>
      <c r="B64" t="str">
        <f t="shared" si="1"/>
        <v>DonorsTrust_Property and Environment Research Center201010000</v>
      </c>
      <c r="C64" t="s">
        <v>9</v>
      </c>
      <c r="D64" t="s">
        <v>5</v>
      </c>
      <c r="E64" s="4">
        <v>10000</v>
      </c>
      <c r="F64">
        <v>2010</v>
      </c>
    </row>
    <row r="65" spans="1:6">
      <c r="A65" t="s">
        <v>65</v>
      </c>
      <c r="B65" t="str">
        <f t="shared" si="1"/>
        <v>DonorsTrust_Property and Environment Research Center20102500</v>
      </c>
      <c r="C65" t="s">
        <v>9</v>
      </c>
      <c r="D65" t="s">
        <v>5</v>
      </c>
      <c r="E65" s="4">
        <v>2500</v>
      </c>
      <c r="F65">
        <v>2010</v>
      </c>
    </row>
    <row r="66" spans="1:6">
      <c r="A66" t="s">
        <v>65</v>
      </c>
      <c r="B66" t="str">
        <f t="shared" si="1"/>
        <v>DonorsTrust_Property and Environment Research Center20102500</v>
      </c>
      <c r="C66" t="s">
        <v>9</v>
      </c>
      <c r="D66" t="s">
        <v>5</v>
      </c>
      <c r="E66" s="4">
        <v>2500</v>
      </c>
      <c r="F66">
        <v>2010</v>
      </c>
    </row>
    <row r="67" spans="1:6">
      <c r="A67" t="s">
        <v>65</v>
      </c>
      <c r="B67" t="str">
        <f t="shared" si="1"/>
        <v>DonorsTrust_Property and Environment Research Center2010500</v>
      </c>
      <c r="C67" t="s">
        <v>9</v>
      </c>
      <c r="D67" t="s">
        <v>5</v>
      </c>
      <c r="E67" s="4">
        <v>500</v>
      </c>
      <c r="F67">
        <v>2010</v>
      </c>
    </row>
    <row r="68" spans="1:6">
      <c r="A68" t="s">
        <v>65</v>
      </c>
      <c r="B68" t="str">
        <f t="shared" si="1"/>
        <v>DonorsTrust_Property and Environment Research Center20105000</v>
      </c>
      <c r="C68" t="s">
        <v>9</v>
      </c>
      <c r="D68" t="s">
        <v>5</v>
      </c>
      <c r="E68" s="4">
        <v>5000</v>
      </c>
      <c r="F68">
        <v>2010</v>
      </c>
    </row>
    <row r="69" spans="1:6">
      <c r="A69" t="s">
        <v>65</v>
      </c>
      <c r="B69" t="str">
        <f t="shared" si="1"/>
        <v>DonorsTrust_Property and Environment Research Center20091000</v>
      </c>
      <c r="C69" t="s">
        <v>9</v>
      </c>
      <c r="D69" t="s">
        <v>5</v>
      </c>
      <c r="E69" s="4">
        <v>1000</v>
      </c>
      <c r="F69">
        <v>2009</v>
      </c>
    </row>
    <row r="70" spans="1:6">
      <c r="A70" t="s">
        <v>65</v>
      </c>
      <c r="B70" t="str">
        <f t="shared" si="1"/>
        <v>DonorsTrust_Property and Environment Research Center20091000</v>
      </c>
      <c r="C70" t="s">
        <v>9</v>
      </c>
      <c r="D70" t="s">
        <v>5</v>
      </c>
      <c r="E70" s="4">
        <v>1000</v>
      </c>
      <c r="F70">
        <v>2009</v>
      </c>
    </row>
    <row r="71" spans="1:6">
      <c r="A71" t="s">
        <v>65</v>
      </c>
      <c r="B71" t="str">
        <f t="shared" si="1"/>
        <v>DonorsTrust_Property and Environment Research Center2009250</v>
      </c>
      <c r="C71" t="s">
        <v>9</v>
      </c>
      <c r="D71" t="s">
        <v>5</v>
      </c>
      <c r="E71" s="4">
        <v>250</v>
      </c>
      <c r="F71">
        <v>2009</v>
      </c>
    </row>
    <row r="72" spans="1:6">
      <c r="A72" t="s">
        <v>65</v>
      </c>
      <c r="B72" t="str">
        <f t="shared" si="1"/>
        <v>DonorsTrust_Property and Environment Research Center2009500</v>
      </c>
      <c r="C72" t="s">
        <v>9</v>
      </c>
      <c r="D72" t="s">
        <v>5</v>
      </c>
      <c r="E72" s="4">
        <v>500</v>
      </c>
      <c r="F72">
        <v>2009</v>
      </c>
    </row>
    <row r="73" spans="1:6">
      <c r="A73" t="s">
        <v>65</v>
      </c>
      <c r="B73" t="str">
        <f t="shared" si="1"/>
        <v>DonorsTrust_Property and Environment Research Center20095000</v>
      </c>
      <c r="C73" t="s">
        <v>9</v>
      </c>
      <c r="D73" t="s">
        <v>5</v>
      </c>
      <c r="E73" s="4">
        <v>5000</v>
      </c>
      <c r="F73">
        <v>2009</v>
      </c>
    </row>
    <row r="74" spans="1:6">
      <c r="A74" t="s">
        <v>65</v>
      </c>
      <c r="B74" t="str">
        <f t="shared" si="1"/>
        <v>DonorsTrust_Property and Environment Research Center20071500</v>
      </c>
      <c r="C74" t="s">
        <v>9</v>
      </c>
      <c r="D74" t="s">
        <v>5</v>
      </c>
      <c r="E74" s="4">
        <v>1500</v>
      </c>
      <c r="F74">
        <v>2007</v>
      </c>
    </row>
    <row r="75" spans="1:6">
      <c r="A75" t="s">
        <v>65</v>
      </c>
      <c r="B75" t="str">
        <f t="shared" si="1"/>
        <v>DonorsTrust_Property and Environment Research Center200621250</v>
      </c>
      <c r="C75" t="s">
        <v>9</v>
      </c>
      <c r="D75" t="s">
        <v>5</v>
      </c>
      <c r="E75" s="4">
        <v>21250</v>
      </c>
      <c r="F75">
        <v>2006</v>
      </c>
    </row>
    <row r="76" spans="1:6">
      <c r="A76" t="s">
        <v>65</v>
      </c>
      <c r="B76" t="str">
        <f t="shared" si="1"/>
        <v>DonorsTrust_Property and Environment Research Center20056250</v>
      </c>
      <c r="C76" t="s">
        <v>9</v>
      </c>
      <c r="D76" t="s">
        <v>5</v>
      </c>
      <c r="E76" s="4">
        <v>6250</v>
      </c>
      <c r="F76">
        <v>2005</v>
      </c>
    </row>
    <row r="77" spans="1:6">
      <c r="A77" t="s">
        <v>65</v>
      </c>
      <c r="B77" t="str">
        <f t="shared" si="1"/>
        <v>DonorsTrust_Property and Environment Research Center20045500</v>
      </c>
      <c r="C77" t="s">
        <v>9</v>
      </c>
      <c r="D77" t="s">
        <v>5</v>
      </c>
      <c r="E77" s="4">
        <v>5500</v>
      </c>
      <c r="F77">
        <v>2004</v>
      </c>
    </row>
    <row r="78" spans="1:6">
      <c r="A78" t="s">
        <v>65</v>
      </c>
      <c r="B78" t="str">
        <f t="shared" si="1"/>
        <v>DonorsTrust_Property and Environment Research Center200210500</v>
      </c>
      <c r="C78" t="s">
        <v>9</v>
      </c>
      <c r="D78" t="s">
        <v>5</v>
      </c>
      <c r="E78" s="4">
        <v>10500</v>
      </c>
      <c r="F78">
        <v>2002</v>
      </c>
    </row>
    <row r="79" spans="1:6">
      <c r="A79" t="s">
        <v>65</v>
      </c>
      <c r="B79" t="str">
        <f t="shared" si="1"/>
        <v>Dunn's Foundation for the Advancement of Right Thinking_Property and Environment Research Center201350000</v>
      </c>
      <c r="C79" t="s">
        <v>4</v>
      </c>
      <c r="D79" t="s">
        <v>5</v>
      </c>
      <c r="E79" s="4">
        <v>50000</v>
      </c>
      <c r="F79">
        <v>2013</v>
      </c>
    </row>
    <row r="80" spans="1:6">
      <c r="A80" t="s">
        <v>65</v>
      </c>
      <c r="B80" t="str">
        <f t="shared" si="1"/>
        <v>Dunn's Foundation for the Advancement of Right Thinking_Property and Environment Research Center201350000</v>
      </c>
      <c r="C80" t="s">
        <v>4</v>
      </c>
      <c r="D80" t="s">
        <v>5</v>
      </c>
      <c r="E80" s="4">
        <v>50000</v>
      </c>
      <c r="F80">
        <v>2013</v>
      </c>
    </row>
    <row r="81" spans="1:7">
      <c r="A81" t="s">
        <v>64</v>
      </c>
      <c r="B81" t="str">
        <f t="shared" si="1"/>
        <v>Dunn's Foundation for the Advancement of Right Thinking_Property and Environment Research Center201270000</v>
      </c>
      <c r="C81" t="s">
        <v>4</v>
      </c>
      <c r="D81" t="s">
        <v>5</v>
      </c>
      <c r="E81" s="13">
        <v>70000</v>
      </c>
      <c r="F81">
        <v>2012</v>
      </c>
      <c r="G81" s="10" t="s">
        <v>33</v>
      </c>
    </row>
    <row r="82" spans="1:7">
      <c r="A82" t="s">
        <v>64</v>
      </c>
      <c r="B82" t="str">
        <f t="shared" si="1"/>
        <v>Dunn's Foundation for the Advancement of Right Thinking_Property and Environment Research Center2012700000</v>
      </c>
      <c r="C82" t="s">
        <v>4</v>
      </c>
      <c r="D82" t="s">
        <v>5</v>
      </c>
      <c r="E82" s="4">
        <v>700000</v>
      </c>
      <c r="F82">
        <v>2012</v>
      </c>
      <c r="G82" s="10" t="s">
        <v>33</v>
      </c>
    </row>
    <row r="83" spans="1:7">
      <c r="A83" t="s">
        <v>64</v>
      </c>
      <c r="B83" t="str">
        <f t="shared" si="1"/>
        <v>Dunn's Foundation for the Advancement of Right Thinking_Property and Environment Research Center2011361500</v>
      </c>
      <c r="C83" t="s">
        <v>4</v>
      </c>
      <c r="D83" t="s">
        <v>5</v>
      </c>
      <c r="E83" s="4">
        <v>361500</v>
      </c>
      <c r="F83">
        <v>2011</v>
      </c>
      <c r="G83" s="10" t="s">
        <v>33</v>
      </c>
    </row>
    <row r="84" spans="1:7">
      <c r="A84" t="s">
        <v>64</v>
      </c>
      <c r="B84" t="str">
        <f t="shared" si="1"/>
        <v>Dunn's Foundation for the Advancement of Right Thinking_Property and Environment Research Center2010160000</v>
      </c>
      <c r="C84" t="s">
        <v>4</v>
      </c>
      <c r="D84" t="s">
        <v>5</v>
      </c>
      <c r="E84" s="4">
        <v>160000</v>
      </c>
      <c r="F84">
        <v>2010</v>
      </c>
      <c r="G84" s="10" t="s">
        <v>33</v>
      </c>
    </row>
    <row r="85" spans="1:7">
      <c r="A85" t="s">
        <v>64</v>
      </c>
      <c r="B85" t="str">
        <f t="shared" si="1"/>
        <v>Dunn's Foundation for the Advancement of Right Thinking_Property and Environment Research Center2009390000</v>
      </c>
      <c r="C85" t="s">
        <v>4</v>
      </c>
      <c r="D85" t="s">
        <v>5</v>
      </c>
      <c r="E85" s="4">
        <v>390000</v>
      </c>
      <c r="F85">
        <v>2009</v>
      </c>
      <c r="G85" s="10" t="s">
        <v>33</v>
      </c>
    </row>
    <row r="86" spans="1:7">
      <c r="A86" t="s">
        <v>64</v>
      </c>
      <c r="B86" t="str">
        <f t="shared" si="1"/>
        <v>Dunn's Foundation for the Advancement of Right Thinking_Property and Environment Research Center2008300000</v>
      </c>
      <c r="C86" t="s">
        <v>4</v>
      </c>
      <c r="D86" t="s">
        <v>5</v>
      </c>
      <c r="E86" s="4">
        <v>300000</v>
      </c>
      <c r="F86">
        <v>2008</v>
      </c>
      <c r="G86" s="10" t="s">
        <v>33</v>
      </c>
    </row>
    <row r="87" spans="1:7">
      <c r="A87" t="s">
        <v>64</v>
      </c>
      <c r="B87" t="str">
        <f t="shared" si="1"/>
        <v>Dunn's Foundation for the Advancement of Right Thinking_Property and Environment Research Center2007290000</v>
      </c>
      <c r="C87" t="s">
        <v>4</v>
      </c>
      <c r="D87" t="s">
        <v>5</v>
      </c>
      <c r="E87" s="4">
        <v>290000</v>
      </c>
      <c r="F87">
        <v>2007</v>
      </c>
      <c r="G87" s="10" t="s">
        <v>33</v>
      </c>
    </row>
    <row r="88" spans="1:7">
      <c r="A88" t="s">
        <v>64</v>
      </c>
      <c r="B88" t="str">
        <f t="shared" si="1"/>
        <v>Dunn's Foundation for the Advancement of Right Thinking_Property and Environment Research Center2006335000</v>
      </c>
      <c r="C88" t="s">
        <v>4</v>
      </c>
      <c r="D88" t="s">
        <v>5</v>
      </c>
      <c r="E88" s="4">
        <v>335000</v>
      </c>
      <c r="F88">
        <v>2006</v>
      </c>
      <c r="G88" s="10" t="s">
        <v>33</v>
      </c>
    </row>
    <row r="89" spans="1:7">
      <c r="A89" t="s">
        <v>64</v>
      </c>
      <c r="B89" t="str">
        <f t="shared" si="1"/>
        <v>Dunn's Foundation for the Advancement of Right Thinking_Property and Environment Research Center2005270000</v>
      </c>
      <c r="C89" t="s">
        <v>4</v>
      </c>
      <c r="D89" t="s">
        <v>5</v>
      </c>
      <c r="E89" s="4">
        <v>270000</v>
      </c>
      <c r="F89">
        <v>2005</v>
      </c>
      <c r="G89" s="10" t="s">
        <v>33</v>
      </c>
    </row>
    <row r="90" spans="1:7">
      <c r="A90" t="s">
        <v>64</v>
      </c>
      <c r="B90" t="str">
        <f t="shared" si="1"/>
        <v>Dunn's Foundation for the Advancement of Right Thinking_Property and Environment Research Center2004370000</v>
      </c>
      <c r="C90" t="s">
        <v>4</v>
      </c>
      <c r="D90" t="s">
        <v>5</v>
      </c>
      <c r="E90" s="4">
        <v>370000</v>
      </c>
      <c r="F90">
        <v>2004</v>
      </c>
      <c r="G90" s="10" t="s">
        <v>33</v>
      </c>
    </row>
    <row r="91" spans="1:7">
      <c r="A91" t="s">
        <v>64</v>
      </c>
      <c r="B91" t="str">
        <f t="shared" si="1"/>
        <v>Dunn's Foundation for the Advancement of Right Thinking_Property and Environment Research Center2003260000</v>
      </c>
      <c r="C91" t="s">
        <v>4</v>
      </c>
      <c r="D91" t="s">
        <v>5</v>
      </c>
      <c r="E91" s="4">
        <v>260000</v>
      </c>
      <c r="F91">
        <v>2003</v>
      </c>
      <c r="G91" s="10" t="s">
        <v>33</v>
      </c>
    </row>
    <row r="92" spans="1:7">
      <c r="A92" t="s">
        <v>64</v>
      </c>
      <c r="B92" t="str">
        <f t="shared" si="1"/>
        <v>Dunn's Foundation for the Advancement of Right Thinking_Property and Environment Research Center2002200000</v>
      </c>
      <c r="C92" t="s">
        <v>4</v>
      </c>
      <c r="D92" t="s">
        <v>5</v>
      </c>
      <c r="E92" s="4">
        <v>200000</v>
      </c>
      <c r="F92">
        <v>2002</v>
      </c>
      <c r="G92" s="10" t="s">
        <v>33</v>
      </c>
    </row>
    <row r="93" spans="1:7">
      <c r="A93">
        <v>990</v>
      </c>
      <c r="B93" t="str">
        <f t="shared" si="1"/>
        <v>Earhart Foundation_Property and Environment Research Center201590000</v>
      </c>
      <c r="C93" t="s">
        <v>15</v>
      </c>
      <c r="D93" t="s">
        <v>5</v>
      </c>
      <c r="E93" s="4">
        <v>90000</v>
      </c>
      <c r="F93">
        <v>2015</v>
      </c>
      <c r="G93" s="10" t="s">
        <v>40</v>
      </c>
    </row>
    <row r="94" spans="1:7">
      <c r="A94">
        <v>990</v>
      </c>
      <c r="B94" t="str">
        <f t="shared" si="1"/>
        <v>Earhart Foundation_Property and Environment Research Center201425000</v>
      </c>
      <c r="C94" t="s">
        <v>15</v>
      </c>
      <c r="D94" t="s">
        <v>5</v>
      </c>
      <c r="E94" s="4">
        <v>25000</v>
      </c>
      <c r="F94">
        <v>2014</v>
      </c>
      <c r="G94" s="10" t="s">
        <v>40</v>
      </c>
    </row>
    <row r="95" spans="1:7">
      <c r="A95">
        <v>990</v>
      </c>
      <c r="B95" t="str">
        <f t="shared" si="1"/>
        <v>Earhart Foundation_Property and Environment Research Center2014150000</v>
      </c>
      <c r="C95" t="s">
        <v>15</v>
      </c>
      <c r="D95" t="s">
        <v>5</v>
      </c>
      <c r="E95" s="4">
        <v>150000</v>
      </c>
      <c r="F95">
        <v>2014</v>
      </c>
      <c r="G95" s="10" t="s">
        <v>40</v>
      </c>
    </row>
    <row r="96" spans="1:7">
      <c r="A96">
        <v>990</v>
      </c>
      <c r="B96" t="str">
        <f t="shared" si="1"/>
        <v>Earhart Foundation_Property and Environment Research Center201450000</v>
      </c>
      <c r="C96" t="s">
        <v>15</v>
      </c>
      <c r="D96" t="s">
        <v>5</v>
      </c>
      <c r="E96" s="4">
        <v>50000</v>
      </c>
      <c r="F96">
        <v>2014</v>
      </c>
      <c r="G96" s="10" t="s">
        <v>40</v>
      </c>
    </row>
    <row r="97" spans="1:7">
      <c r="A97">
        <v>990</v>
      </c>
      <c r="B97" t="str">
        <f t="shared" si="1"/>
        <v>Earhart Foundation_Property and Environment Research Center201490000</v>
      </c>
      <c r="C97" t="s">
        <v>15</v>
      </c>
      <c r="D97" t="s">
        <v>5</v>
      </c>
      <c r="E97" s="4">
        <v>90000</v>
      </c>
      <c r="F97">
        <v>2014</v>
      </c>
      <c r="G97" s="10" t="s">
        <v>40</v>
      </c>
    </row>
    <row r="98" spans="1:7">
      <c r="A98">
        <v>990</v>
      </c>
      <c r="B98" t="str">
        <f t="shared" si="1"/>
        <v>Earhart Foundation_Property and Environment Research Center2013150000</v>
      </c>
      <c r="C98" t="s">
        <v>15</v>
      </c>
      <c r="D98" t="s">
        <v>5</v>
      </c>
      <c r="E98" s="4">
        <v>150000</v>
      </c>
      <c r="F98">
        <v>2013</v>
      </c>
      <c r="G98" s="10" t="s">
        <v>40</v>
      </c>
    </row>
    <row r="99" spans="1:7">
      <c r="A99">
        <v>990</v>
      </c>
      <c r="B99" t="str">
        <f t="shared" si="1"/>
        <v>Earhart Foundation_Property and Environment Research Center201325000</v>
      </c>
      <c r="C99" t="s">
        <v>15</v>
      </c>
      <c r="D99" t="s">
        <v>5</v>
      </c>
      <c r="E99" s="4">
        <v>25000</v>
      </c>
      <c r="F99">
        <v>2013</v>
      </c>
      <c r="G99" s="10" t="s">
        <v>40</v>
      </c>
    </row>
    <row r="100" spans="1:7">
      <c r="A100" t="s">
        <v>65</v>
      </c>
      <c r="B100" t="str">
        <f t="shared" si="1"/>
        <v>Earhart Foundation_Property and Environment Research Center2012150000</v>
      </c>
      <c r="C100" t="s">
        <v>15</v>
      </c>
      <c r="D100" t="s">
        <v>5</v>
      </c>
      <c r="E100" s="4">
        <v>150000</v>
      </c>
      <c r="F100">
        <v>2012</v>
      </c>
      <c r="G100" s="10" t="s">
        <v>33</v>
      </c>
    </row>
    <row r="101" spans="1:7">
      <c r="A101" t="s">
        <v>65</v>
      </c>
      <c r="B101" t="str">
        <f t="shared" si="1"/>
        <v>Earhart Foundation_Property and Environment Research Center201225000</v>
      </c>
      <c r="C101" t="s">
        <v>15</v>
      </c>
      <c r="D101" t="s">
        <v>5</v>
      </c>
      <c r="E101" s="4">
        <v>25000</v>
      </c>
      <c r="F101">
        <v>2012</v>
      </c>
      <c r="G101" s="10" t="s">
        <v>33</v>
      </c>
    </row>
    <row r="102" spans="1:7">
      <c r="A102" t="s">
        <v>64</v>
      </c>
      <c r="B102" t="str">
        <f t="shared" si="1"/>
        <v>Earhart Foundation_Property and Environment Research Center2011150000</v>
      </c>
      <c r="C102" t="s">
        <v>15</v>
      </c>
      <c r="D102" t="s">
        <v>5</v>
      </c>
      <c r="E102" s="4">
        <v>150000</v>
      </c>
      <c r="F102">
        <v>2011</v>
      </c>
      <c r="G102" s="10" t="s">
        <v>33</v>
      </c>
    </row>
    <row r="103" spans="1:7">
      <c r="A103" t="s">
        <v>64</v>
      </c>
      <c r="B103" t="str">
        <f t="shared" si="1"/>
        <v>Earhart Foundation_Property and Environment Research Center201125000</v>
      </c>
      <c r="C103" t="s">
        <v>15</v>
      </c>
      <c r="D103" t="s">
        <v>5</v>
      </c>
      <c r="E103" s="4">
        <v>25000</v>
      </c>
      <c r="F103">
        <v>2011</v>
      </c>
      <c r="G103" s="10" t="s">
        <v>33</v>
      </c>
    </row>
    <row r="104" spans="1:7">
      <c r="A104" t="s">
        <v>64</v>
      </c>
      <c r="B104" t="str">
        <f t="shared" si="1"/>
        <v>Earhart Foundation_Property and Environment Research Center2010160000</v>
      </c>
      <c r="C104" t="s">
        <v>15</v>
      </c>
      <c r="D104" t="s">
        <v>5</v>
      </c>
      <c r="E104" s="4">
        <v>160000</v>
      </c>
      <c r="F104">
        <v>2010</v>
      </c>
      <c r="G104" s="10" t="s">
        <v>33</v>
      </c>
    </row>
    <row r="105" spans="1:7">
      <c r="A105" t="s">
        <v>64</v>
      </c>
      <c r="B105" t="str">
        <f t="shared" si="1"/>
        <v>Earhart Foundation_Property and Environment Research Center201025000</v>
      </c>
      <c r="C105" t="s">
        <v>15</v>
      </c>
      <c r="D105" t="s">
        <v>5</v>
      </c>
      <c r="E105" s="4">
        <v>25000</v>
      </c>
      <c r="F105">
        <v>2010</v>
      </c>
      <c r="G105" s="10" t="s">
        <v>33</v>
      </c>
    </row>
    <row r="106" spans="1:7">
      <c r="A106" t="s">
        <v>64</v>
      </c>
      <c r="B106" t="str">
        <f t="shared" si="1"/>
        <v>Earhart Foundation_Property and Environment Research Center2009125271</v>
      </c>
      <c r="C106" t="s">
        <v>15</v>
      </c>
      <c r="D106" t="s">
        <v>5</v>
      </c>
      <c r="E106" s="4">
        <v>125271</v>
      </c>
      <c r="F106">
        <v>2009</v>
      </c>
      <c r="G106" s="10" t="s">
        <v>33</v>
      </c>
    </row>
    <row r="107" spans="1:7">
      <c r="A107" t="s">
        <v>64</v>
      </c>
      <c r="B107" t="str">
        <f t="shared" si="1"/>
        <v>Earhart Foundation_Property and Environment Research Center200925000</v>
      </c>
      <c r="C107" t="s">
        <v>15</v>
      </c>
      <c r="D107" t="s">
        <v>5</v>
      </c>
      <c r="E107" s="4">
        <v>25000</v>
      </c>
      <c r="F107">
        <v>2009</v>
      </c>
      <c r="G107" s="10" t="s">
        <v>33</v>
      </c>
    </row>
    <row r="108" spans="1:7">
      <c r="A108" t="s">
        <v>64</v>
      </c>
      <c r="B108" t="str">
        <f t="shared" si="1"/>
        <v>Earhart Foundation_Property and Environment Research Center2008150000</v>
      </c>
      <c r="C108" t="s">
        <v>15</v>
      </c>
      <c r="D108" t="s">
        <v>5</v>
      </c>
      <c r="E108" s="4">
        <v>150000</v>
      </c>
      <c r="F108">
        <v>2008</v>
      </c>
      <c r="G108" s="10" t="s">
        <v>33</v>
      </c>
    </row>
    <row r="109" spans="1:7">
      <c r="A109" t="s">
        <v>64</v>
      </c>
      <c r="B109" t="str">
        <f t="shared" si="1"/>
        <v>Earhart Foundation_Property and Environment Research Center200825000</v>
      </c>
      <c r="C109" t="s">
        <v>15</v>
      </c>
      <c r="D109" t="s">
        <v>5</v>
      </c>
      <c r="E109" s="4">
        <v>25000</v>
      </c>
      <c r="F109">
        <v>2008</v>
      </c>
      <c r="G109" s="10" t="s">
        <v>33</v>
      </c>
    </row>
    <row r="110" spans="1:7">
      <c r="A110" t="s">
        <v>64</v>
      </c>
      <c r="B110" t="str">
        <f t="shared" si="1"/>
        <v>Earhart Foundation_Property and Environment Research Center2007150000</v>
      </c>
      <c r="C110" t="s">
        <v>15</v>
      </c>
      <c r="D110" t="s">
        <v>5</v>
      </c>
      <c r="E110" s="4">
        <v>150000</v>
      </c>
      <c r="F110">
        <v>2007</v>
      </c>
      <c r="G110" s="10" t="s">
        <v>33</v>
      </c>
    </row>
    <row r="111" spans="1:7">
      <c r="A111" t="s">
        <v>64</v>
      </c>
      <c r="B111" t="str">
        <f t="shared" si="1"/>
        <v>Earhart Foundation_Property and Environment Research Center200725000</v>
      </c>
      <c r="C111" t="s">
        <v>15</v>
      </c>
      <c r="D111" t="s">
        <v>5</v>
      </c>
      <c r="E111" s="4">
        <v>25000</v>
      </c>
      <c r="F111">
        <v>2007</v>
      </c>
      <c r="G111" s="10" t="s">
        <v>33</v>
      </c>
    </row>
    <row r="112" spans="1:7">
      <c r="A112" t="s">
        <v>64</v>
      </c>
      <c r="B112" t="str">
        <f t="shared" si="1"/>
        <v>Earhart Foundation_Property and Environment Research Center200725000</v>
      </c>
      <c r="C112" t="s">
        <v>15</v>
      </c>
      <c r="D112" t="s">
        <v>5</v>
      </c>
      <c r="E112" s="4">
        <v>25000</v>
      </c>
      <c r="F112">
        <v>2007</v>
      </c>
      <c r="G112" s="10" t="s">
        <v>33</v>
      </c>
    </row>
    <row r="113" spans="1:7">
      <c r="A113" t="s">
        <v>64</v>
      </c>
      <c r="B113" t="str">
        <f t="shared" ref="B113:B176" si="2">C113&amp;"_"&amp;D113&amp;F113&amp;E113</f>
        <v>Earhart Foundation_Property and Environment Research Center2005175000</v>
      </c>
      <c r="C113" t="s">
        <v>15</v>
      </c>
      <c r="D113" t="s">
        <v>5</v>
      </c>
      <c r="E113" s="4">
        <v>175000</v>
      </c>
      <c r="F113">
        <v>2005</v>
      </c>
      <c r="G113" s="10" t="s">
        <v>33</v>
      </c>
    </row>
    <row r="114" spans="1:7">
      <c r="A114" t="s">
        <v>64</v>
      </c>
      <c r="B114" t="str">
        <f t="shared" si="2"/>
        <v>Earhart Foundation_Property and Environment Research Center200525000</v>
      </c>
      <c r="C114" t="s">
        <v>15</v>
      </c>
      <c r="D114" t="s">
        <v>5</v>
      </c>
      <c r="E114" s="4">
        <v>25000</v>
      </c>
      <c r="F114">
        <v>2005</v>
      </c>
      <c r="G114" s="10" t="s">
        <v>33</v>
      </c>
    </row>
    <row r="115" spans="1:7">
      <c r="A115" t="s">
        <v>64</v>
      </c>
      <c r="B115" t="str">
        <f t="shared" si="2"/>
        <v>Earhart Foundation_Property and Environment Research Center20057500</v>
      </c>
      <c r="C115" t="s">
        <v>15</v>
      </c>
      <c r="D115" t="s">
        <v>5</v>
      </c>
      <c r="E115" s="4">
        <v>7500</v>
      </c>
      <c r="F115">
        <v>2005</v>
      </c>
      <c r="G115" s="10" t="s">
        <v>33</v>
      </c>
    </row>
    <row r="116" spans="1:7">
      <c r="A116" t="s">
        <v>64</v>
      </c>
      <c r="B116" t="str">
        <f t="shared" si="2"/>
        <v>Earhart Foundation_Property and Environment Research Center200425000</v>
      </c>
      <c r="C116" t="s">
        <v>15</v>
      </c>
      <c r="D116" t="s">
        <v>5</v>
      </c>
      <c r="E116" s="4">
        <v>25000</v>
      </c>
      <c r="F116">
        <v>2004</v>
      </c>
      <c r="G116" s="10" t="s">
        <v>33</v>
      </c>
    </row>
    <row r="117" spans="1:7">
      <c r="A117" t="s">
        <v>64</v>
      </c>
      <c r="B117" t="str">
        <f t="shared" si="2"/>
        <v>Earhart Foundation_Property and Environment Research Center20047500</v>
      </c>
      <c r="C117" t="s">
        <v>15</v>
      </c>
      <c r="D117" t="s">
        <v>5</v>
      </c>
      <c r="E117" s="4">
        <v>7500</v>
      </c>
      <c r="F117">
        <v>2004</v>
      </c>
      <c r="G117" s="10" t="s">
        <v>33</v>
      </c>
    </row>
    <row r="118" spans="1:7">
      <c r="A118" t="s">
        <v>64</v>
      </c>
      <c r="B118" t="str">
        <f t="shared" si="2"/>
        <v>Earhart Foundation_Property and Environment Research Center200312000</v>
      </c>
      <c r="C118" t="s">
        <v>15</v>
      </c>
      <c r="D118" t="s">
        <v>5</v>
      </c>
      <c r="E118" s="4">
        <v>12000</v>
      </c>
      <c r="F118">
        <v>2003</v>
      </c>
      <c r="G118" s="10" t="s">
        <v>33</v>
      </c>
    </row>
    <row r="119" spans="1:7">
      <c r="A119" t="s">
        <v>64</v>
      </c>
      <c r="B119" t="str">
        <f t="shared" si="2"/>
        <v>Earhart Foundation_Property and Environment Research Center200325000</v>
      </c>
      <c r="C119" t="s">
        <v>15</v>
      </c>
      <c r="D119" t="s">
        <v>5</v>
      </c>
      <c r="E119" s="4">
        <v>25000</v>
      </c>
      <c r="F119">
        <v>2003</v>
      </c>
      <c r="G119" s="10" t="s">
        <v>33</v>
      </c>
    </row>
    <row r="120" spans="1:7">
      <c r="A120" t="s">
        <v>64</v>
      </c>
      <c r="B120" t="str">
        <f t="shared" si="2"/>
        <v>Earhart Foundation_Property and Environment Research Center20034000</v>
      </c>
      <c r="C120" t="s">
        <v>15</v>
      </c>
      <c r="D120" t="s">
        <v>5</v>
      </c>
      <c r="E120" s="4">
        <v>4000</v>
      </c>
      <c r="F120">
        <v>2003</v>
      </c>
      <c r="G120" s="10" t="s">
        <v>33</v>
      </c>
    </row>
    <row r="121" spans="1:7">
      <c r="A121" t="s">
        <v>64</v>
      </c>
      <c r="B121" t="str">
        <f t="shared" si="2"/>
        <v>Earhart Foundation_Property and Environment Research Center20035000</v>
      </c>
      <c r="C121" t="s">
        <v>15</v>
      </c>
      <c r="D121" t="s">
        <v>5</v>
      </c>
      <c r="E121" s="4">
        <v>5000</v>
      </c>
      <c r="F121">
        <v>2003</v>
      </c>
      <c r="G121" s="10" t="s">
        <v>33</v>
      </c>
    </row>
    <row r="122" spans="1:7">
      <c r="A122" t="s">
        <v>64</v>
      </c>
      <c r="B122" t="str">
        <f t="shared" si="2"/>
        <v>Earhart Foundation_Property and Environment Research Center20037500</v>
      </c>
      <c r="C122" t="s">
        <v>15</v>
      </c>
      <c r="D122" t="s">
        <v>5</v>
      </c>
      <c r="E122" s="4">
        <v>7500</v>
      </c>
      <c r="F122">
        <v>2003</v>
      </c>
      <c r="G122" s="10" t="s">
        <v>33</v>
      </c>
    </row>
    <row r="123" spans="1:7">
      <c r="A123" t="s">
        <v>64</v>
      </c>
      <c r="B123" t="str">
        <f t="shared" si="2"/>
        <v>Earhart Foundation_Property and Environment Research Center200215000</v>
      </c>
      <c r="C123" t="s">
        <v>15</v>
      </c>
      <c r="D123" t="s">
        <v>5</v>
      </c>
      <c r="E123" s="4">
        <v>15000</v>
      </c>
      <c r="F123">
        <v>2002</v>
      </c>
      <c r="G123" s="10" t="s">
        <v>33</v>
      </c>
    </row>
    <row r="124" spans="1:7">
      <c r="A124" t="s">
        <v>64</v>
      </c>
      <c r="B124" t="str">
        <f t="shared" si="2"/>
        <v>Earhart Foundation_Property and Environment Research Center200225000</v>
      </c>
      <c r="C124" t="s">
        <v>15</v>
      </c>
      <c r="D124" t="s">
        <v>5</v>
      </c>
      <c r="E124" s="4">
        <v>25000</v>
      </c>
      <c r="F124">
        <v>2002</v>
      </c>
      <c r="G124" s="10" t="s">
        <v>33</v>
      </c>
    </row>
    <row r="125" spans="1:7">
      <c r="A125" t="s">
        <v>64</v>
      </c>
      <c r="B125" t="str">
        <f t="shared" si="2"/>
        <v>Earhart Foundation_Property and Environment Research Center20025000</v>
      </c>
      <c r="C125" t="s">
        <v>15</v>
      </c>
      <c r="D125" t="s">
        <v>5</v>
      </c>
      <c r="E125" s="4">
        <v>5000</v>
      </c>
      <c r="F125">
        <v>2002</v>
      </c>
      <c r="G125" s="10" t="s">
        <v>33</v>
      </c>
    </row>
    <row r="126" spans="1:7">
      <c r="A126" t="s">
        <v>64</v>
      </c>
      <c r="B126" t="str">
        <f t="shared" si="2"/>
        <v>Earhart Foundation_Property and Environment Research Center20027500</v>
      </c>
      <c r="C126" t="s">
        <v>15</v>
      </c>
      <c r="D126" t="s">
        <v>5</v>
      </c>
      <c r="E126" s="4">
        <v>7500</v>
      </c>
      <c r="F126">
        <v>2002</v>
      </c>
      <c r="G126" s="10" t="s">
        <v>33</v>
      </c>
    </row>
    <row r="127" spans="1:7">
      <c r="A127" t="s">
        <v>64</v>
      </c>
      <c r="B127" t="str">
        <f t="shared" si="2"/>
        <v>Earhart Foundation_Property and Environment Research Center200115000</v>
      </c>
      <c r="C127" t="s">
        <v>15</v>
      </c>
      <c r="D127" t="s">
        <v>5</v>
      </c>
      <c r="E127" s="4">
        <v>15000</v>
      </c>
      <c r="F127">
        <v>2001</v>
      </c>
      <c r="G127" s="10" t="s">
        <v>33</v>
      </c>
    </row>
    <row r="128" spans="1:7">
      <c r="A128" t="s">
        <v>64</v>
      </c>
      <c r="B128" t="str">
        <f t="shared" si="2"/>
        <v>Earhart Foundation_Property and Environment Research Center20015000</v>
      </c>
      <c r="C128" t="s">
        <v>15</v>
      </c>
      <c r="D128" t="s">
        <v>5</v>
      </c>
      <c r="E128" s="4">
        <v>5000</v>
      </c>
      <c r="F128">
        <v>2001</v>
      </c>
      <c r="G128" s="10" t="s">
        <v>33</v>
      </c>
    </row>
    <row r="129" spans="1:7">
      <c r="A129" t="s">
        <v>64</v>
      </c>
      <c r="B129" t="str">
        <f t="shared" si="2"/>
        <v>Earhart Foundation_Property and Environment Research Center200015000</v>
      </c>
      <c r="C129" t="s">
        <v>15</v>
      </c>
      <c r="D129" t="s">
        <v>5</v>
      </c>
      <c r="E129" s="4">
        <v>15000</v>
      </c>
      <c r="F129">
        <v>2000</v>
      </c>
      <c r="G129" s="10"/>
    </row>
    <row r="130" spans="1:7">
      <c r="A130" t="s">
        <v>64</v>
      </c>
      <c r="B130" t="str">
        <f t="shared" si="2"/>
        <v>Earhart Foundation_Property and Environment Research Center200015000</v>
      </c>
      <c r="C130" t="s">
        <v>15</v>
      </c>
      <c r="D130" t="s">
        <v>5</v>
      </c>
      <c r="E130" s="4">
        <v>15000</v>
      </c>
      <c r="F130">
        <v>2000</v>
      </c>
      <c r="G130" s="10"/>
    </row>
    <row r="131" spans="1:7">
      <c r="A131" t="s">
        <v>64</v>
      </c>
      <c r="B131" t="str">
        <f t="shared" si="2"/>
        <v>Earhart Foundation_Property and Environment Research Center200025000</v>
      </c>
      <c r="C131" t="s">
        <v>15</v>
      </c>
      <c r="D131" t="s">
        <v>5</v>
      </c>
      <c r="E131" s="4">
        <v>25000</v>
      </c>
      <c r="F131">
        <v>2000</v>
      </c>
      <c r="G131" s="10"/>
    </row>
    <row r="132" spans="1:7">
      <c r="A132" t="s">
        <v>64</v>
      </c>
      <c r="B132" t="str">
        <f t="shared" si="2"/>
        <v>Earhart Foundation_Property and Environment Research Center199915000</v>
      </c>
      <c r="C132" t="s">
        <v>15</v>
      </c>
      <c r="D132" t="s">
        <v>5</v>
      </c>
      <c r="E132" s="4">
        <v>15000</v>
      </c>
      <c r="F132">
        <v>1999</v>
      </c>
      <c r="G132" s="10"/>
    </row>
    <row r="133" spans="1:7">
      <c r="A133" t="s">
        <v>64</v>
      </c>
      <c r="B133" t="str">
        <f t="shared" si="2"/>
        <v>Earhart Foundation_Property and Environment Research Center199915000</v>
      </c>
      <c r="C133" t="s">
        <v>15</v>
      </c>
      <c r="D133" t="s">
        <v>5</v>
      </c>
      <c r="E133" s="4">
        <v>15000</v>
      </c>
      <c r="F133">
        <v>1999</v>
      </c>
      <c r="G133" s="10"/>
    </row>
    <row r="134" spans="1:7">
      <c r="A134" t="s">
        <v>64</v>
      </c>
      <c r="B134" t="str">
        <f t="shared" si="2"/>
        <v>Earhart Foundation_Property and Environment Research Center199925000</v>
      </c>
      <c r="C134" t="s">
        <v>15</v>
      </c>
      <c r="D134" t="s">
        <v>5</v>
      </c>
      <c r="E134" s="4">
        <v>25000</v>
      </c>
      <c r="F134">
        <v>1999</v>
      </c>
      <c r="G134" s="10"/>
    </row>
    <row r="135" spans="1:7">
      <c r="A135" t="s">
        <v>64</v>
      </c>
      <c r="B135" t="str">
        <f t="shared" si="2"/>
        <v>Earhart Foundation_Property and Environment Research Center199813000</v>
      </c>
      <c r="C135" t="s">
        <v>15</v>
      </c>
      <c r="D135" t="s">
        <v>5</v>
      </c>
      <c r="E135" s="4">
        <v>13000</v>
      </c>
      <c r="F135">
        <v>1998</v>
      </c>
      <c r="G135" s="10"/>
    </row>
    <row r="136" spans="1:7">
      <c r="A136" t="s">
        <v>64</v>
      </c>
      <c r="B136" t="str">
        <f t="shared" si="2"/>
        <v>Earhart Foundation_Property and Environment Research Center199820000</v>
      </c>
      <c r="C136" t="s">
        <v>15</v>
      </c>
      <c r="D136" t="s">
        <v>5</v>
      </c>
      <c r="E136" s="4">
        <v>20000</v>
      </c>
      <c r="F136">
        <v>1998</v>
      </c>
      <c r="G136" s="10"/>
    </row>
    <row r="137" spans="1:7">
      <c r="A137" t="s">
        <v>64</v>
      </c>
      <c r="B137" t="str">
        <f t="shared" si="2"/>
        <v>Earhart Foundation_Property and Environment Research Center199825000</v>
      </c>
      <c r="C137" t="s">
        <v>15</v>
      </c>
      <c r="D137" t="s">
        <v>5</v>
      </c>
      <c r="E137" s="4">
        <v>25000</v>
      </c>
      <c r="F137">
        <v>1998</v>
      </c>
      <c r="G137" s="10"/>
    </row>
    <row r="138" spans="1:7">
      <c r="A138" t="s">
        <v>64</v>
      </c>
      <c r="B138" t="str">
        <f t="shared" si="2"/>
        <v>Earhart Foundation_Property and Environment Research Center199712000</v>
      </c>
      <c r="C138" t="s">
        <v>15</v>
      </c>
      <c r="D138" t="s">
        <v>5</v>
      </c>
      <c r="E138" s="4">
        <v>12000</v>
      </c>
      <c r="F138">
        <v>1997</v>
      </c>
      <c r="G138" s="10"/>
    </row>
    <row r="139" spans="1:7">
      <c r="A139" t="s">
        <v>64</v>
      </c>
      <c r="B139" t="str">
        <f t="shared" si="2"/>
        <v>Earhart Foundation_Property and Environment Research Center199715000</v>
      </c>
      <c r="C139" t="s">
        <v>15</v>
      </c>
      <c r="D139" t="s">
        <v>5</v>
      </c>
      <c r="E139" s="4">
        <v>15000</v>
      </c>
      <c r="F139">
        <v>1997</v>
      </c>
      <c r="G139" s="10"/>
    </row>
    <row r="140" spans="1:7">
      <c r="A140" t="s">
        <v>64</v>
      </c>
      <c r="B140" t="str">
        <f t="shared" si="2"/>
        <v>Earhart Foundation_Property and Environment Research Center199725000</v>
      </c>
      <c r="C140" t="s">
        <v>15</v>
      </c>
      <c r="D140" t="s">
        <v>5</v>
      </c>
      <c r="E140" s="4">
        <v>25000</v>
      </c>
      <c r="F140">
        <v>1997</v>
      </c>
      <c r="G140" s="10"/>
    </row>
    <row r="141" spans="1:7">
      <c r="A141" t="s">
        <v>64</v>
      </c>
      <c r="B141" t="str">
        <f t="shared" si="2"/>
        <v>Earhart Foundation_Property and Environment Research Center199630000</v>
      </c>
      <c r="C141" t="s">
        <v>15</v>
      </c>
      <c r="D141" t="s">
        <v>5</v>
      </c>
      <c r="E141" s="4">
        <v>30000</v>
      </c>
      <c r="F141">
        <v>1996</v>
      </c>
      <c r="G141" s="10"/>
    </row>
    <row r="142" spans="1:7">
      <c r="A142" t="s">
        <v>64</v>
      </c>
      <c r="B142" t="str">
        <f t="shared" si="2"/>
        <v>Exxon Mobil_Property and Environment Research Center200720000</v>
      </c>
      <c r="C142" t="s">
        <v>23</v>
      </c>
      <c r="D142" t="s">
        <v>5</v>
      </c>
      <c r="E142" s="4">
        <v>20000</v>
      </c>
      <c r="F142">
        <v>2007</v>
      </c>
      <c r="G142" s="10"/>
    </row>
    <row r="143" spans="1:7">
      <c r="A143" t="s">
        <v>64</v>
      </c>
      <c r="B143" t="str">
        <f t="shared" si="2"/>
        <v>Exxon Mobil_Property and Environment Research Center200620000</v>
      </c>
      <c r="C143" t="s">
        <v>23</v>
      </c>
      <c r="D143" t="s">
        <v>5</v>
      </c>
      <c r="E143" s="4">
        <v>20000</v>
      </c>
      <c r="F143">
        <v>2006</v>
      </c>
      <c r="G143" s="10"/>
    </row>
    <row r="144" spans="1:7">
      <c r="A144" t="s">
        <v>64</v>
      </c>
      <c r="B144" t="str">
        <f t="shared" si="2"/>
        <v>Exxon Mobil_Property and Environment Research Center200520000</v>
      </c>
      <c r="C144" t="s">
        <v>23</v>
      </c>
      <c r="D144" t="s">
        <v>5</v>
      </c>
      <c r="E144" s="4">
        <v>20000</v>
      </c>
      <c r="F144">
        <v>2005</v>
      </c>
      <c r="G144" s="10" t="s">
        <v>33</v>
      </c>
    </row>
    <row r="145" spans="1:7">
      <c r="A145" t="s">
        <v>64</v>
      </c>
      <c r="B145" t="str">
        <f t="shared" si="2"/>
        <v>Exxon Mobil_Property and Environment Research Center200415000</v>
      </c>
      <c r="C145" t="s">
        <v>23</v>
      </c>
      <c r="D145" t="s">
        <v>5</v>
      </c>
      <c r="E145" s="4">
        <v>15000</v>
      </c>
      <c r="F145">
        <v>2004</v>
      </c>
      <c r="G145" s="10" t="s">
        <v>33</v>
      </c>
    </row>
    <row r="146" spans="1:7">
      <c r="A146" t="s">
        <v>64</v>
      </c>
      <c r="B146" t="str">
        <f t="shared" si="2"/>
        <v>Exxon Mobil_Property and Environment Research Center200315000</v>
      </c>
      <c r="C146" t="s">
        <v>23</v>
      </c>
      <c r="D146" t="s">
        <v>5</v>
      </c>
      <c r="E146" s="4">
        <v>15000</v>
      </c>
      <c r="F146">
        <v>2003</v>
      </c>
      <c r="G146" s="10"/>
    </row>
    <row r="147" spans="1:7">
      <c r="A147" t="s">
        <v>64</v>
      </c>
      <c r="B147" t="str">
        <f t="shared" si="2"/>
        <v>Exxon Mobil_Property and Environment Research Center200215000</v>
      </c>
      <c r="C147" t="s">
        <v>23</v>
      </c>
      <c r="D147" t="s">
        <v>5</v>
      </c>
      <c r="E147" s="4">
        <v>15000</v>
      </c>
      <c r="F147">
        <v>2002</v>
      </c>
      <c r="G147" s="10"/>
    </row>
    <row r="148" spans="1:7">
      <c r="A148" t="s">
        <v>64</v>
      </c>
      <c r="B148" t="str">
        <f t="shared" si="2"/>
        <v>Exxon Mobil_Property and Environment Research Center200122500</v>
      </c>
      <c r="C148" t="s">
        <v>23</v>
      </c>
      <c r="D148" t="s">
        <v>5</v>
      </c>
      <c r="E148" s="4">
        <v>22500</v>
      </c>
      <c r="F148">
        <v>2001</v>
      </c>
      <c r="G148" s="10" t="s">
        <v>34</v>
      </c>
    </row>
    <row r="149" spans="1:7">
      <c r="A149" t="s">
        <v>65</v>
      </c>
      <c r="B149" t="str">
        <f t="shared" si="2"/>
        <v>Friedman Foundation For Educational Choice_Property and Environment Research Center20071000</v>
      </c>
      <c r="C149" t="s">
        <v>24</v>
      </c>
      <c r="D149" t="s">
        <v>5</v>
      </c>
      <c r="E149" s="4">
        <v>1000</v>
      </c>
      <c r="F149">
        <v>2007</v>
      </c>
    </row>
    <row r="150" spans="1:7">
      <c r="A150" t="s">
        <v>64</v>
      </c>
      <c r="B150" t="str">
        <f t="shared" si="2"/>
        <v>Jaquelin Hume Foundation_Property and Environment Research Center200050000</v>
      </c>
      <c r="C150" t="s">
        <v>27</v>
      </c>
      <c r="D150" t="s">
        <v>5</v>
      </c>
      <c r="E150" s="4">
        <v>50000</v>
      </c>
      <c r="F150">
        <v>2000</v>
      </c>
      <c r="G150" s="10"/>
    </row>
    <row r="151" spans="1:7">
      <c r="A151" t="s">
        <v>65</v>
      </c>
      <c r="B151" t="str">
        <f t="shared" si="2"/>
        <v>Jaquelin Hume Foundation_Property and Environment Research Center1999100000</v>
      </c>
      <c r="C151" t="s">
        <v>27</v>
      </c>
      <c r="D151" t="s">
        <v>5</v>
      </c>
      <c r="E151" s="4">
        <v>100000</v>
      </c>
      <c r="F151">
        <v>1999</v>
      </c>
      <c r="G151" s="10"/>
    </row>
    <row r="152" spans="1:7">
      <c r="A152" t="s">
        <v>65</v>
      </c>
      <c r="B152" t="str">
        <f t="shared" si="2"/>
        <v>JM Foundation_Property and Environment Research Center201115000</v>
      </c>
      <c r="C152" t="s">
        <v>17</v>
      </c>
      <c r="D152" t="s">
        <v>5</v>
      </c>
      <c r="E152" s="4">
        <v>15000</v>
      </c>
      <c r="F152">
        <v>2011</v>
      </c>
      <c r="G152" s="10" t="s">
        <v>33</v>
      </c>
    </row>
    <row r="153" spans="1:7">
      <c r="A153" t="s">
        <v>64</v>
      </c>
      <c r="B153" t="str">
        <f t="shared" si="2"/>
        <v>JM Foundation_Property and Environment Research Center200015000</v>
      </c>
      <c r="C153" t="s">
        <v>17</v>
      </c>
      <c r="D153" t="s">
        <v>5</v>
      </c>
      <c r="E153" s="4">
        <v>15000</v>
      </c>
      <c r="F153">
        <v>2000</v>
      </c>
      <c r="G153" s="10"/>
    </row>
    <row r="154" spans="1:7">
      <c r="A154" t="s">
        <v>64</v>
      </c>
      <c r="B154" t="str">
        <f t="shared" si="2"/>
        <v>JM Foundation_Property and Environment Research Center199815000</v>
      </c>
      <c r="C154" t="s">
        <v>17</v>
      </c>
      <c r="D154" t="s">
        <v>5</v>
      </c>
      <c r="E154" s="4">
        <v>15000</v>
      </c>
      <c r="F154">
        <v>1998</v>
      </c>
      <c r="G154" s="10"/>
    </row>
    <row r="155" spans="1:7">
      <c r="A155" t="s">
        <v>65</v>
      </c>
      <c r="B155" t="str">
        <f t="shared" si="2"/>
        <v>JM Foundation_Property and Environment Research Center199510000</v>
      </c>
      <c r="C155" t="s">
        <v>17</v>
      </c>
      <c r="D155" t="s">
        <v>5</v>
      </c>
      <c r="E155" s="4">
        <v>10000</v>
      </c>
      <c r="F155">
        <v>1995</v>
      </c>
      <c r="G155" s="10"/>
    </row>
    <row r="156" spans="1:7">
      <c r="A156" t="s">
        <v>64</v>
      </c>
      <c r="B156" t="str">
        <f t="shared" si="2"/>
        <v>John M. Olin Foundation_Property and Environment Research Center200250000</v>
      </c>
      <c r="C156" t="s">
        <v>26</v>
      </c>
      <c r="D156" t="s">
        <v>5</v>
      </c>
      <c r="E156" s="4">
        <v>50000</v>
      </c>
      <c r="F156">
        <v>2002</v>
      </c>
      <c r="G156" s="10" t="s">
        <v>33</v>
      </c>
    </row>
    <row r="157" spans="1:7">
      <c r="A157" t="s">
        <v>64</v>
      </c>
      <c r="B157" t="str">
        <f t="shared" si="2"/>
        <v>John M. Olin Foundation_Property and Environment Research Center200050000</v>
      </c>
      <c r="C157" t="s">
        <v>26</v>
      </c>
      <c r="D157" t="s">
        <v>5</v>
      </c>
      <c r="E157" s="4">
        <v>50000</v>
      </c>
      <c r="F157">
        <v>2000</v>
      </c>
      <c r="G157" s="10"/>
    </row>
    <row r="158" spans="1:7">
      <c r="A158" t="s">
        <v>64</v>
      </c>
      <c r="B158" t="str">
        <f t="shared" si="2"/>
        <v>John M. Olin Foundation_Property and Environment Research Center199950000</v>
      </c>
      <c r="C158" t="s">
        <v>26</v>
      </c>
      <c r="D158" t="s">
        <v>5</v>
      </c>
      <c r="E158" s="4">
        <v>50000</v>
      </c>
      <c r="F158">
        <v>1999</v>
      </c>
      <c r="G158" s="10"/>
    </row>
    <row r="159" spans="1:7">
      <c r="A159" t="s">
        <v>64</v>
      </c>
      <c r="B159" t="str">
        <f t="shared" si="2"/>
        <v>John M. Olin Foundation_Property and Environment Research Center199850000</v>
      </c>
      <c r="C159" t="s">
        <v>26</v>
      </c>
      <c r="D159" t="s">
        <v>5</v>
      </c>
      <c r="E159" s="4">
        <v>50000</v>
      </c>
      <c r="F159">
        <v>1998</v>
      </c>
      <c r="G159" s="10"/>
    </row>
    <row r="160" spans="1:7">
      <c r="A160" t="s">
        <v>64</v>
      </c>
      <c r="B160" t="str">
        <f t="shared" si="2"/>
        <v>John M. Olin Foundation_Property and Environment Research Center199750000</v>
      </c>
      <c r="C160" t="s">
        <v>26</v>
      </c>
      <c r="D160" t="s">
        <v>5</v>
      </c>
      <c r="E160" s="4">
        <v>50000</v>
      </c>
      <c r="F160">
        <v>1997</v>
      </c>
      <c r="G160" s="10"/>
    </row>
    <row r="161" spans="1:7">
      <c r="A161" t="s">
        <v>64</v>
      </c>
      <c r="B161" t="str">
        <f t="shared" si="2"/>
        <v>John M. Olin Foundation_Property and Environment Research Center199650000</v>
      </c>
      <c r="C161" t="s">
        <v>26</v>
      </c>
      <c r="D161" t="s">
        <v>5</v>
      </c>
      <c r="E161" s="4">
        <v>50000</v>
      </c>
      <c r="F161">
        <v>1996</v>
      </c>
      <c r="G161" s="10"/>
    </row>
    <row r="162" spans="1:7">
      <c r="A162" t="s">
        <v>64</v>
      </c>
      <c r="B162" t="str">
        <f t="shared" si="2"/>
        <v>John M. Olin Foundation_Property and Environment Research Center199550000</v>
      </c>
      <c r="C162" t="s">
        <v>26</v>
      </c>
      <c r="D162" t="s">
        <v>5</v>
      </c>
      <c r="E162" s="4">
        <v>50000</v>
      </c>
      <c r="F162">
        <v>1995</v>
      </c>
      <c r="G162" s="10"/>
    </row>
    <row r="163" spans="1:7">
      <c r="A163" t="s">
        <v>64</v>
      </c>
      <c r="B163" t="str">
        <f t="shared" si="2"/>
        <v>John M. Olin Foundation_Property and Environment Research Center199225000</v>
      </c>
      <c r="C163" t="s">
        <v>26</v>
      </c>
      <c r="D163" t="s">
        <v>5</v>
      </c>
      <c r="E163" s="4">
        <v>25000</v>
      </c>
      <c r="F163">
        <v>1992</v>
      </c>
      <c r="G163" s="10"/>
    </row>
    <row r="164" spans="1:7">
      <c r="A164" t="s">
        <v>64</v>
      </c>
      <c r="B164" t="str">
        <f t="shared" si="2"/>
        <v>John M. Olin Foundation_Property and Environment Research Center199125000</v>
      </c>
      <c r="C164" t="s">
        <v>26</v>
      </c>
      <c r="D164" t="s">
        <v>5</v>
      </c>
      <c r="E164" s="4">
        <v>25000</v>
      </c>
      <c r="F164">
        <v>1991</v>
      </c>
      <c r="G164" s="10"/>
    </row>
    <row r="165" spans="1:7">
      <c r="A165" t="s">
        <v>65</v>
      </c>
      <c r="B165" t="str">
        <f t="shared" si="2"/>
        <v>John M. Olin Foundation_Property and Environment Research Center199050000</v>
      </c>
      <c r="C165" t="s">
        <v>26</v>
      </c>
      <c r="D165" t="s">
        <v>5</v>
      </c>
      <c r="E165" s="4">
        <v>50000</v>
      </c>
      <c r="F165">
        <v>1990</v>
      </c>
      <c r="G165" s="10"/>
    </row>
    <row r="166" spans="1:7">
      <c r="A166" t="s">
        <v>65</v>
      </c>
      <c r="B166" t="str">
        <f t="shared" si="2"/>
        <v>John M. Olin Foundation_Property and Environment Research Center198950000</v>
      </c>
      <c r="C166" t="s">
        <v>26</v>
      </c>
      <c r="D166" t="s">
        <v>5</v>
      </c>
      <c r="E166" s="4">
        <v>50000</v>
      </c>
      <c r="F166">
        <v>1989</v>
      </c>
      <c r="G166" s="10"/>
    </row>
    <row r="167" spans="1:7">
      <c r="A167" t="s">
        <v>65</v>
      </c>
      <c r="B167" t="str">
        <f t="shared" si="2"/>
        <v>John M. Olin Foundation_Property and Environment Research Center198850000</v>
      </c>
      <c r="C167" t="s">
        <v>26</v>
      </c>
      <c r="D167" t="s">
        <v>5</v>
      </c>
      <c r="E167" s="4">
        <v>50000</v>
      </c>
      <c r="F167">
        <v>1988</v>
      </c>
      <c r="G167" s="10"/>
    </row>
    <row r="168" spans="1:7">
      <c r="A168" t="s">
        <v>65</v>
      </c>
      <c r="B168" t="str">
        <f t="shared" si="2"/>
        <v>John M. Olin Foundation_Property and Environment Research Center198744550</v>
      </c>
      <c r="C168" t="s">
        <v>26</v>
      </c>
      <c r="D168" t="s">
        <v>5</v>
      </c>
      <c r="E168" s="4">
        <v>44550</v>
      </c>
      <c r="F168">
        <v>1987</v>
      </c>
      <c r="G168" s="10"/>
    </row>
    <row r="169" spans="1:7">
      <c r="A169" t="s">
        <v>65</v>
      </c>
      <c r="B169" t="str">
        <f t="shared" si="2"/>
        <v>John M. Olin Foundation_Property and Environment Research Center198626225</v>
      </c>
      <c r="C169" t="s">
        <v>26</v>
      </c>
      <c r="D169" t="s">
        <v>5</v>
      </c>
      <c r="E169" s="4">
        <v>26225</v>
      </c>
      <c r="F169">
        <v>1986</v>
      </c>
      <c r="G169" s="10"/>
    </row>
    <row r="170" spans="1:7">
      <c r="A170" t="s">
        <v>65</v>
      </c>
      <c r="B170" t="str">
        <f t="shared" si="2"/>
        <v>John M. Olin Foundation_Property and Environment Research Center198520000</v>
      </c>
      <c r="C170" t="s">
        <v>26</v>
      </c>
      <c r="D170" t="s">
        <v>5</v>
      </c>
      <c r="E170" s="4">
        <v>20000</v>
      </c>
      <c r="F170">
        <v>1985</v>
      </c>
      <c r="G170" s="10"/>
    </row>
    <row r="171" spans="1:7">
      <c r="A171">
        <v>990</v>
      </c>
      <c r="B171" t="str">
        <f t="shared" si="2"/>
        <v>John William Pope Foundation_Property and Environment Research Center201510000</v>
      </c>
      <c r="C171" t="s">
        <v>7</v>
      </c>
      <c r="D171" t="s">
        <v>5</v>
      </c>
      <c r="E171" s="4">
        <v>10000</v>
      </c>
      <c r="F171">
        <v>2015</v>
      </c>
      <c r="G171" s="5" t="s">
        <v>40</v>
      </c>
    </row>
    <row r="172" spans="1:7">
      <c r="A172">
        <v>990</v>
      </c>
      <c r="B172" t="str">
        <f t="shared" si="2"/>
        <v>John William Pope Foundation_Property and Environment Research Center201410000</v>
      </c>
      <c r="C172" t="s">
        <v>7</v>
      </c>
      <c r="D172" t="s">
        <v>5</v>
      </c>
      <c r="E172" s="4">
        <v>10000</v>
      </c>
      <c r="F172">
        <v>2014</v>
      </c>
      <c r="G172" s="5" t="s">
        <v>40</v>
      </c>
    </row>
    <row r="173" spans="1:7">
      <c r="A173" t="s">
        <v>65</v>
      </c>
      <c r="B173" t="str">
        <f t="shared" si="2"/>
        <v>John William Pope Foundation_Property and Environment Research Center201310000</v>
      </c>
      <c r="C173" t="s">
        <v>7</v>
      </c>
      <c r="D173" t="s">
        <v>5</v>
      </c>
      <c r="E173" s="4">
        <v>10000</v>
      </c>
      <c r="F173">
        <v>2013</v>
      </c>
    </row>
    <row r="174" spans="1:7">
      <c r="A174" t="s">
        <v>65</v>
      </c>
      <c r="B174" t="str">
        <f t="shared" si="2"/>
        <v>John William Pope Foundation_Property and Environment Research Center201225000</v>
      </c>
      <c r="C174" t="s">
        <v>7</v>
      </c>
      <c r="D174" t="s">
        <v>5</v>
      </c>
      <c r="E174" s="4">
        <v>25000</v>
      </c>
      <c r="F174">
        <v>2012</v>
      </c>
    </row>
    <row r="175" spans="1:7">
      <c r="A175" t="s">
        <v>65</v>
      </c>
      <c r="B175" t="str">
        <f t="shared" si="2"/>
        <v>John William Pope Foundation_Property and Environment Research Center201125000</v>
      </c>
      <c r="C175" t="s">
        <v>7</v>
      </c>
      <c r="D175" t="s">
        <v>5</v>
      </c>
      <c r="E175" s="4">
        <v>25000</v>
      </c>
      <c r="F175">
        <v>2011</v>
      </c>
    </row>
    <row r="176" spans="1:7">
      <c r="A176" t="s">
        <v>65</v>
      </c>
      <c r="B176" t="str">
        <f t="shared" si="2"/>
        <v>John William Pope Foundation_Property and Environment Research Center201025000</v>
      </c>
      <c r="C176" t="s">
        <v>7</v>
      </c>
      <c r="D176" t="s">
        <v>5</v>
      </c>
      <c r="E176" s="4">
        <v>25000</v>
      </c>
      <c r="F176">
        <v>2010</v>
      </c>
    </row>
    <row r="177" spans="1:7">
      <c r="A177" t="s">
        <v>64</v>
      </c>
      <c r="B177" t="str">
        <f t="shared" ref="B177:B240" si="3">C177&amp;"_"&amp;D177&amp;F177&amp;E177</f>
        <v>Philip M. McKenna Foundation_Property and Environment Research Center20035000</v>
      </c>
      <c r="C177" t="s">
        <v>25</v>
      </c>
      <c r="D177" t="s">
        <v>5</v>
      </c>
      <c r="E177" s="4">
        <v>5000</v>
      </c>
      <c r="F177">
        <v>2003</v>
      </c>
      <c r="G177" s="10" t="s">
        <v>33</v>
      </c>
    </row>
    <row r="178" spans="1:7">
      <c r="A178" t="s">
        <v>64</v>
      </c>
      <c r="B178" t="str">
        <f t="shared" si="3"/>
        <v>Philip M. McKenna Foundation_Property and Environment Research Center200210000</v>
      </c>
      <c r="C178" t="s">
        <v>25</v>
      </c>
      <c r="D178" t="s">
        <v>5</v>
      </c>
      <c r="E178" s="4">
        <v>10000</v>
      </c>
      <c r="F178">
        <v>2002</v>
      </c>
      <c r="G178" s="10"/>
    </row>
    <row r="179" spans="1:7">
      <c r="A179" t="s">
        <v>64</v>
      </c>
      <c r="B179" t="str">
        <f t="shared" si="3"/>
        <v>Philip M. McKenna Foundation_Property and Environment Research Center200110000</v>
      </c>
      <c r="C179" t="s">
        <v>25</v>
      </c>
      <c r="D179" t="s">
        <v>5</v>
      </c>
      <c r="E179" s="4">
        <v>10000</v>
      </c>
      <c r="F179">
        <v>2001</v>
      </c>
      <c r="G179" s="10" t="s">
        <v>33</v>
      </c>
    </row>
    <row r="180" spans="1:7">
      <c r="A180" t="s">
        <v>64</v>
      </c>
      <c r="B180" t="str">
        <f t="shared" si="3"/>
        <v>Philip M. McKenna Foundation_Property and Environment Research Center200010000</v>
      </c>
      <c r="C180" t="s">
        <v>25</v>
      </c>
      <c r="D180" t="s">
        <v>5</v>
      </c>
      <c r="E180" s="4">
        <v>10000</v>
      </c>
      <c r="F180">
        <v>2000</v>
      </c>
      <c r="G180" s="10"/>
    </row>
    <row r="181" spans="1:7">
      <c r="A181" t="s">
        <v>64</v>
      </c>
      <c r="B181" t="str">
        <f t="shared" si="3"/>
        <v>Philip M. McKenna Foundation_Property and Environment Research Center199910000</v>
      </c>
      <c r="C181" t="s">
        <v>25</v>
      </c>
      <c r="D181" t="s">
        <v>5</v>
      </c>
      <c r="E181" s="4">
        <v>10000</v>
      </c>
      <c r="F181">
        <v>1999</v>
      </c>
      <c r="G181" s="10"/>
    </row>
    <row r="182" spans="1:7">
      <c r="A182" t="s">
        <v>64</v>
      </c>
      <c r="B182" t="str">
        <f t="shared" si="3"/>
        <v>Philip M. McKenna Foundation_Property and Environment Research Center199810000</v>
      </c>
      <c r="C182" t="s">
        <v>25</v>
      </c>
      <c r="D182" t="s">
        <v>5</v>
      </c>
      <c r="E182" s="4">
        <v>10000</v>
      </c>
      <c r="F182">
        <v>1998</v>
      </c>
      <c r="G182" s="10"/>
    </row>
    <row r="183" spans="1:7">
      <c r="A183" t="s">
        <v>64</v>
      </c>
      <c r="B183" t="str">
        <f t="shared" si="3"/>
        <v>Philip M. McKenna Foundation_Property and Environment Research Center199710000</v>
      </c>
      <c r="C183" t="s">
        <v>25</v>
      </c>
      <c r="D183" t="s">
        <v>5</v>
      </c>
      <c r="E183" s="4">
        <v>10000</v>
      </c>
      <c r="F183">
        <v>1997</v>
      </c>
      <c r="G183" s="10"/>
    </row>
    <row r="184" spans="1:7">
      <c r="A184" t="s">
        <v>65</v>
      </c>
      <c r="B184" t="str">
        <f t="shared" si="3"/>
        <v>Philip M. McKenna Foundation_Property and Environment Research Center199610000</v>
      </c>
      <c r="C184" t="s">
        <v>25</v>
      </c>
      <c r="D184" t="s">
        <v>5</v>
      </c>
      <c r="E184" s="4">
        <v>10000</v>
      </c>
      <c r="F184">
        <v>1996</v>
      </c>
      <c r="G184" s="10"/>
    </row>
    <row r="185" spans="1:7">
      <c r="A185">
        <v>990</v>
      </c>
      <c r="B185" t="str">
        <f t="shared" si="3"/>
        <v>Pierre F. and Enid Goodrich Foundation_Property and Environment Research Center201630000</v>
      </c>
      <c r="C185" t="s">
        <v>6</v>
      </c>
      <c r="D185" t="s">
        <v>5</v>
      </c>
      <c r="E185" s="4">
        <v>30000</v>
      </c>
      <c r="F185">
        <v>2016</v>
      </c>
      <c r="G185" s="5" t="s">
        <v>40</v>
      </c>
    </row>
    <row r="186" spans="1:7">
      <c r="A186">
        <v>990</v>
      </c>
      <c r="B186" t="str">
        <f t="shared" si="3"/>
        <v>Pierre F. and Enid Goodrich Foundation_Property and Environment Research Center201530000</v>
      </c>
      <c r="C186" t="s">
        <v>6</v>
      </c>
      <c r="D186" t="s">
        <v>5</v>
      </c>
      <c r="E186" s="4">
        <v>30000</v>
      </c>
      <c r="F186">
        <v>2015</v>
      </c>
      <c r="G186" s="5" t="s">
        <v>40</v>
      </c>
    </row>
    <row r="187" spans="1:7">
      <c r="A187">
        <v>990</v>
      </c>
      <c r="B187" t="str">
        <f t="shared" si="3"/>
        <v>Pierre F. and Enid Goodrich Foundation_Property and Environment Research Center201430000</v>
      </c>
      <c r="C187" t="s">
        <v>6</v>
      </c>
      <c r="D187" t="s">
        <v>5</v>
      </c>
      <c r="E187" s="4">
        <v>30000</v>
      </c>
      <c r="F187">
        <v>2014</v>
      </c>
      <c r="G187" s="5" t="s">
        <v>40</v>
      </c>
    </row>
    <row r="188" spans="1:7">
      <c r="A188" t="s">
        <v>65</v>
      </c>
      <c r="B188" t="str">
        <f t="shared" si="3"/>
        <v>Pierre F. and Enid Goodrich Foundation_Property and Environment Research Center201330000</v>
      </c>
      <c r="C188" t="s">
        <v>6</v>
      </c>
      <c r="D188" t="s">
        <v>5</v>
      </c>
      <c r="E188" s="4">
        <v>30000</v>
      </c>
      <c r="F188">
        <v>2013</v>
      </c>
      <c r="G188" s="5" t="s">
        <v>33</v>
      </c>
    </row>
    <row r="189" spans="1:7">
      <c r="A189" t="s">
        <v>65</v>
      </c>
      <c r="B189" t="str">
        <f t="shared" si="3"/>
        <v>Pierre F. and Enid Goodrich Foundation_Property and Environment Research Center201225000</v>
      </c>
      <c r="C189" t="s">
        <v>6</v>
      </c>
      <c r="D189" t="s">
        <v>5</v>
      </c>
      <c r="E189" s="4">
        <v>25000</v>
      </c>
      <c r="F189">
        <v>2012</v>
      </c>
    </row>
    <row r="190" spans="1:7">
      <c r="A190" t="s">
        <v>65</v>
      </c>
      <c r="B190" t="str">
        <f t="shared" si="3"/>
        <v>Pierre F. and Enid Goodrich Foundation_Property and Environment Research Center201125000</v>
      </c>
      <c r="C190" t="s">
        <v>6</v>
      </c>
      <c r="D190" t="s">
        <v>5</v>
      </c>
      <c r="E190" s="4">
        <v>25000</v>
      </c>
      <c r="F190">
        <v>2011</v>
      </c>
    </row>
    <row r="191" spans="1:7">
      <c r="A191" t="s">
        <v>65</v>
      </c>
      <c r="B191" t="str">
        <f t="shared" si="3"/>
        <v>Pierre F. and Enid Goodrich Foundation_Property and Environment Research Center201025000</v>
      </c>
      <c r="C191" t="s">
        <v>6</v>
      </c>
      <c r="D191" t="s">
        <v>5</v>
      </c>
      <c r="E191" s="4">
        <v>25000</v>
      </c>
      <c r="F191">
        <v>2010</v>
      </c>
    </row>
    <row r="192" spans="1:7">
      <c r="A192" t="s">
        <v>65</v>
      </c>
      <c r="B192" t="str">
        <f t="shared" si="3"/>
        <v>Pierre F. and Enid Goodrich Foundation_Property and Environment Research Center200930000</v>
      </c>
      <c r="C192" t="s">
        <v>6</v>
      </c>
      <c r="D192" t="s">
        <v>5</v>
      </c>
      <c r="E192" s="4">
        <v>30000</v>
      </c>
      <c r="F192">
        <v>2009</v>
      </c>
    </row>
    <row r="193" spans="1:7">
      <c r="A193" t="s">
        <v>65</v>
      </c>
      <c r="B193" t="str">
        <f t="shared" si="3"/>
        <v>Pierre F. and Enid Goodrich Foundation_Property and Environment Research Center200830000</v>
      </c>
      <c r="C193" t="s">
        <v>6</v>
      </c>
      <c r="D193" t="s">
        <v>5</v>
      </c>
      <c r="E193" s="4">
        <v>30000</v>
      </c>
      <c r="F193">
        <v>2008</v>
      </c>
    </row>
    <row r="194" spans="1:7">
      <c r="A194" t="s">
        <v>65</v>
      </c>
      <c r="B194" t="str">
        <f t="shared" si="3"/>
        <v>Pierre F. and Enid Goodrich Foundation_Property and Environment Research Center200730000</v>
      </c>
      <c r="C194" t="s">
        <v>6</v>
      </c>
      <c r="D194" t="s">
        <v>5</v>
      </c>
      <c r="E194" s="4">
        <v>30000</v>
      </c>
      <c r="F194">
        <v>2007</v>
      </c>
    </row>
    <row r="195" spans="1:7">
      <c r="A195" t="s">
        <v>65</v>
      </c>
      <c r="B195" t="str">
        <f t="shared" si="3"/>
        <v>Pierre F. and Enid Goodrich Foundation_Property and Environment Research Center200625000</v>
      </c>
      <c r="C195" t="s">
        <v>6</v>
      </c>
      <c r="D195" t="s">
        <v>5</v>
      </c>
      <c r="E195" s="4">
        <v>25000</v>
      </c>
      <c r="F195">
        <v>2006</v>
      </c>
    </row>
    <row r="196" spans="1:7">
      <c r="A196" t="s">
        <v>65</v>
      </c>
      <c r="B196" t="str">
        <f t="shared" si="3"/>
        <v>Pierre F. and Enid Goodrich Foundation_Property and Environment Research Center200520000</v>
      </c>
      <c r="C196" t="s">
        <v>6</v>
      </c>
      <c r="D196" t="s">
        <v>5</v>
      </c>
      <c r="E196" s="4">
        <v>20000</v>
      </c>
      <c r="F196">
        <v>2005</v>
      </c>
    </row>
    <row r="197" spans="1:7">
      <c r="A197" t="s">
        <v>65</v>
      </c>
      <c r="B197" t="str">
        <f t="shared" si="3"/>
        <v>Pierre F. and Enid Goodrich Foundation_Property and Environment Research Center200420000</v>
      </c>
      <c r="C197" t="s">
        <v>6</v>
      </c>
      <c r="D197" t="s">
        <v>5</v>
      </c>
      <c r="E197" s="4">
        <v>20000</v>
      </c>
      <c r="F197">
        <v>2004</v>
      </c>
    </row>
    <row r="198" spans="1:7">
      <c r="A198" t="s">
        <v>65</v>
      </c>
      <c r="B198" t="str">
        <f t="shared" si="3"/>
        <v>Pierre F. and Enid Goodrich Foundation_Property and Environment Research Center200320000</v>
      </c>
      <c r="C198" t="s">
        <v>6</v>
      </c>
      <c r="D198" t="s">
        <v>5</v>
      </c>
      <c r="E198" s="4">
        <v>20000</v>
      </c>
      <c r="F198">
        <v>2003</v>
      </c>
    </row>
    <row r="199" spans="1:7">
      <c r="A199" t="s">
        <v>65</v>
      </c>
      <c r="B199" t="str">
        <f t="shared" si="3"/>
        <v>Pierre F. and Enid Goodrich Foundation_Property and Environment Research Center200220000</v>
      </c>
      <c r="C199" t="s">
        <v>6</v>
      </c>
      <c r="D199" t="s">
        <v>5</v>
      </c>
      <c r="E199" s="4">
        <v>20000</v>
      </c>
      <c r="F199">
        <v>2002</v>
      </c>
    </row>
    <row r="200" spans="1:7">
      <c r="A200" t="s">
        <v>65</v>
      </c>
      <c r="B200" t="str">
        <f t="shared" si="3"/>
        <v>Pierre F. and Enid Goodrich Foundation_Property and Environment Research Center200155000</v>
      </c>
      <c r="C200" t="s">
        <v>6</v>
      </c>
      <c r="D200" t="s">
        <v>5</v>
      </c>
      <c r="E200" s="4">
        <v>55000</v>
      </c>
      <c r="F200">
        <v>2001</v>
      </c>
    </row>
    <row r="201" spans="1:7">
      <c r="A201">
        <v>990</v>
      </c>
      <c r="B201" t="str">
        <f t="shared" si="3"/>
        <v>Robert P. Rotella Foundation_Property and Environment Research Center20147500</v>
      </c>
      <c r="C201" t="s">
        <v>14</v>
      </c>
      <c r="D201" t="s">
        <v>5</v>
      </c>
      <c r="E201" s="4">
        <v>7500</v>
      </c>
      <c r="F201">
        <v>2014</v>
      </c>
      <c r="G201" s="5" t="s">
        <v>40</v>
      </c>
    </row>
    <row r="202" spans="1:7">
      <c r="A202">
        <v>990</v>
      </c>
      <c r="B202" t="str">
        <f t="shared" si="3"/>
        <v>Robert P. Rotella Foundation_Property and Environment Research Center20137500</v>
      </c>
      <c r="C202" t="s">
        <v>14</v>
      </c>
      <c r="D202" t="s">
        <v>5</v>
      </c>
      <c r="E202" s="4">
        <v>7500</v>
      </c>
      <c r="F202">
        <v>2013</v>
      </c>
      <c r="G202" s="5" t="s">
        <v>40</v>
      </c>
    </row>
    <row r="203" spans="1:7">
      <c r="A203" t="s">
        <v>65</v>
      </c>
      <c r="B203" t="str">
        <f t="shared" si="3"/>
        <v>Robert P. Rotella Foundation_Property and Environment Research Center201212500</v>
      </c>
      <c r="C203" t="s">
        <v>14</v>
      </c>
      <c r="D203" t="s">
        <v>5</v>
      </c>
      <c r="E203" s="4">
        <v>12500</v>
      </c>
      <c r="F203">
        <v>2012</v>
      </c>
    </row>
    <row r="204" spans="1:7">
      <c r="A204" t="s">
        <v>65</v>
      </c>
      <c r="B204" t="str">
        <f t="shared" si="3"/>
        <v>Robert P. Rotella Foundation_Property and Environment Research Center201110000</v>
      </c>
      <c r="C204" t="s">
        <v>14</v>
      </c>
      <c r="D204" t="s">
        <v>5</v>
      </c>
      <c r="E204" s="4">
        <v>10000</v>
      </c>
      <c r="F204">
        <v>2011</v>
      </c>
    </row>
    <row r="205" spans="1:7">
      <c r="A205" t="s">
        <v>65</v>
      </c>
      <c r="B205" t="str">
        <f t="shared" si="3"/>
        <v>Robert P. Rotella Foundation_Property and Environment Research Center201010000</v>
      </c>
      <c r="C205" t="s">
        <v>14</v>
      </c>
      <c r="D205" t="s">
        <v>5</v>
      </c>
      <c r="E205" s="4">
        <v>10000</v>
      </c>
      <c r="F205">
        <v>2010</v>
      </c>
    </row>
    <row r="206" spans="1:7">
      <c r="A206" t="s">
        <v>65</v>
      </c>
      <c r="B206" t="str">
        <f t="shared" si="3"/>
        <v>Ruth &amp; Lovett Peters Foundation_Property and Environment Research Center20031500</v>
      </c>
      <c r="C206" s="3" t="s">
        <v>68</v>
      </c>
      <c r="D206" t="s">
        <v>5</v>
      </c>
      <c r="E206" s="12">
        <v>1500</v>
      </c>
      <c r="F206" s="3">
        <v>2003</v>
      </c>
    </row>
    <row r="207" spans="1:7">
      <c r="A207" t="s">
        <v>65</v>
      </c>
      <c r="B207" t="str">
        <f t="shared" si="3"/>
        <v>Ruth &amp; Lovett Peters Foundation_Property and Environment Research Center20021500</v>
      </c>
      <c r="C207" s="3" t="s">
        <v>68</v>
      </c>
      <c r="D207" t="s">
        <v>5</v>
      </c>
      <c r="E207" s="12">
        <v>1500</v>
      </c>
      <c r="F207" s="3">
        <v>2002</v>
      </c>
    </row>
    <row r="208" spans="1:7">
      <c r="A208">
        <v>990</v>
      </c>
      <c r="B208" t="str">
        <f t="shared" si="3"/>
        <v>Sarah Scaife Foundation_Property and Environment Research Center2016150000</v>
      </c>
      <c r="C208" t="s">
        <v>28</v>
      </c>
      <c r="D208" t="s">
        <v>5</v>
      </c>
      <c r="E208" s="4">
        <v>150000</v>
      </c>
      <c r="F208">
        <v>2016</v>
      </c>
      <c r="G208" s="10" t="s">
        <v>40</v>
      </c>
    </row>
    <row r="209" spans="1:7">
      <c r="A209">
        <v>990</v>
      </c>
      <c r="B209" t="str">
        <f t="shared" si="3"/>
        <v>Sarah Scaife Foundation_Property and Environment Research Center201550000</v>
      </c>
      <c r="C209" t="s">
        <v>28</v>
      </c>
      <c r="D209" t="s">
        <v>5</v>
      </c>
      <c r="E209" s="4">
        <v>50000</v>
      </c>
      <c r="F209">
        <v>2015</v>
      </c>
      <c r="G209" s="10" t="s">
        <v>40</v>
      </c>
    </row>
    <row r="210" spans="1:7">
      <c r="A210" t="s">
        <v>64</v>
      </c>
      <c r="B210" t="str">
        <f t="shared" si="3"/>
        <v>Sarah Scaife Foundation_Property and Environment Research Center2000150000</v>
      </c>
      <c r="C210" t="s">
        <v>28</v>
      </c>
      <c r="D210" t="s">
        <v>5</v>
      </c>
      <c r="E210" s="4">
        <v>150000</v>
      </c>
      <c r="F210">
        <v>2000</v>
      </c>
      <c r="G210" s="10"/>
    </row>
    <row r="211" spans="1:7">
      <c r="A211" t="s">
        <v>64</v>
      </c>
      <c r="B211" t="str">
        <f t="shared" si="3"/>
        <v>Sarah Scaife Foundation_Property and Environment Research Center1999177000</v>
      </c>
      <c r="C211" t="s">
        <v>28</v>
      </c>
      <c r="D211" t="s">
        <v>5</v>
      </c>
      <c r="E211" s="4">
        <v>177000</v>
      </c>
      <c r="F211">
        <v>1999</v>
      </c>
      <c r="G211" s="10"/>
    </row>
    <row r="212" spans="1:7">
      <c r="A212" t="s">
        <v>64</v>
      </c>
      <c r="B212" t="str">
        <f t="shared" si="3"/>
        <v>Sarah Scaife Foundation_Property and Environment Research Center1998200000</v>
      </c>
      <c r="C212" t="s">
        <v>28</v>
      </c>
      <c r="D212" t="s">
        <v>5</v>
      </c>
      <c r="E212" s="4">
        <v>200000</v>
      </c>
      <c r="F212">
        <v>1998</v>
      </c>
      <c r="G212" s="10"/>
    </row>
    <row r="213" spans="1:7">
      <c r="A213" t="s">
        <v>64</v>
      </c>
      <c r="B213" t="str">
        <f t="shared" si="3"/>
        <v>Sarah Scaife Foundation_Property and Environment Research Center1997165000</v>
      </c>
      <c r="C213" t="s">
        <v>28</v>
      </c>
      <c r="D213" t="s">
        <v>5</v>
      </c>
      <c r="E213" s="4">
        <v>165000</v>
      </c>
      <c r="F213">
        <v>1997</v>
      </c>
      <c r="G213" s="10"/>
    </row>
    <row r="214" spans="1:7">
      <c r="A214" t="s">
        <v>64</v>
      </c>
      <c r="B214" t="str">
        <f t="shared" si="3"/>
        <v>Sarah Scaife Foundation_Property and Environment Research Center1996165000</v>
      </c>
      <c r="C214" t="s">
        <v>28</v>
      </c>
      <c r="D214" t="s">
        <v>5</v>
      </c>
      <c r="E214" s="4">
        <v>165000</v>
      </c>
      <c r="F214">
        <v>1996</v>
      </c>
      <c r="G214" s="10"/>
    </row>
    <row r="215" spans="1:7">
      <c r="A215" t="s">
        <v>64</v>
      </c>
      <c r="B215" t="str">
        <f t="shared" si="3"/>
        <v>Sarah Scaife Foundation_Property and Environment Research Center1995150000</v>
      </c>
      <c r="C215" t="s">
        <v>28</v>
      </c>
      <c r="D215" t="s">
        <v>5</v>
      </c>
      <c r="E215" s="4">
        <v>150000</v>
      </c>
      <c r="F215">
        <v>1995</v>
      </c>
      <c r="G215" s="10"/>
    </row>
    <row r="216" spans="1:7">
      <c r="A216" t="s">
        <v>64</v>
      </c>
      <c r="B216" t="str">
        <f t="shared" si="3"/>
        <v>Sarah Scaife Foundation_Property and Environment Research Center1994150000</v>
      </c>
      <c r="C216" t="s">
        <v>28</v>
      </c>
      <c r="D216" t="s">
        <v>5</v>
      </c>
      <c r="E216" s="4">
        <v>150000</v>
      </c>
      <c r="F216">
        <v>1994</v>
      </c>
      <c r="G216" s="10"/>
    </row>
    <row r="217" spans="1:7">
      <c r="A217" t="s">
        <v>64</v>
      </c>
      <c r="B217" t="str">
        <f t="shared" si="3"/>
        <v>Sarah Scaife Foundation_Property and Environment Research Center1993200000</v>
      </c>
      <c r="C217" t="s">
        <v>28</v>
      </c>
      <c r="D217" t="s">
        <v>5</v>
      </c>
      <c r="E217" s="4">
        <v>200000</v>
      </c>
      <c r="F217">
        <v>1993</v>
      </c>
      <c r="G217" s="10"/>
    </row>
    <row r="218" spans="1:7">
      <c r="A218" t="s">
        <v>64</v>
      </c>
      <c r="B218" t="str">
        <f t="shared" si="3"/>
        <v>Sarah Scaife Foundation_Property and Environment Research Center1992100000</v>
      </c>
      <c r="C218" t="s">
        <v>28</v>
      </c>
      <c r="D218" t="s">
        <v>5</v>
      </c>
      <c r="E218" s="4">
        <v>100000</v>
      </c>
      <c r="F218">
        <v>1992</v>
      </c>
      <c r="G218" s="10"/>
    </row>
    <row r="219" spans="1:7">
      <c r="A219" t="s">
        <v>64</v>
      </c>
      <c r="B219" t="str">
        <f t="shared" si="3"/>
        <v>Sarah Scaife Foundation_Property and Environment Research Center199250000</v>
      </c>
      <c r="C219" t="s">
        <v>28</v>
      </c>
      <c r="D219" t="s">
        <v>5</v>
      </c>
      <c r="E219" s="4">
        <v>50000</v>
      </c>
      <c r="F219">
        <v>1992</v>
      </c>
      <c r="G219" s="10"/>
    </row>
    <row r="220" spans="1:7">
      <c r="A220" t="s">
        <v>64</v>
      </c>
      <c r="B220" t="str">
        <f t="shared" si="3"/>
        <v>Sarah Scaife Foundation_Property and Environment Research Center1991100000</v>
      </c>
      <c r="C220" t="s">
        <v>28</v>
      </c>
      <c r="D220" t="s">
        <v>5</v>
      </c>
      <c r="E220" s="4">
        <v>100000</v>
      </c>
      <c r="F220">
        <v>1991</v>
      </c>
      <c r="G220" s="10"/>
    </row>
    <row r="221" spans="1:7">
      <c r="A221" t="s">
        <v>64</v>
      </c>
      <c r="B221" t="str">
        <f t="shared" si="3"/>
        <v>Sarah Scaife Foundation_Property and Environment Research Center199150000</v>
      </c>
      <c r="C221" t="s">
        <v>28</v>
      </c>
      <c r="D221" t="s">
        <v>5</v>
      </c>
      <c r="E221" s="4">
        <v>50000</v>
      </c>
      <c r="F221">
        <v>1991</v>
      </c>
      <c r="G221" s="10"/>
    </row>
    <row r="222" spans="1:7">
      <c r="A222" t="s">
        <v>64</v>
      </c>
      <c r="B222" t="str">
        <f t="shared" si="3"/>
        <v>Sarah Scaife Foundation_Property and Environment Research Center1989100000</v>
      </c>
      <c r="C222" t="s">
        <v>28</v>
      </c>
      <c r="D222" t="s">
        <v>5</v>
      </c>
      <c r="E222" s="4">
        <v>100000</v>
      </c>
      <c r="F222">
        <v>1989</v>
      </c>
      <c r="G222" s="10"/>
    </row>
    <row r="223" spans="1:7">
      <c r="A223" t="s">
        <v>64</v>
      </c>
      <c r="B223" t="str">
        <f t="shared" si="3"/>
        <v>Sarah Scaife Foundation_Property and Environment Research Center1988100000</v>
      </c>
      <c r="C223" t="s">
        <v>28</v>
      </c>
      <c r="D223" t="s">
        <v>5</v>
      </c>
      <c r="E223" s="4">
        <v>100000</v>
      </c>
      <c r="F223">
        <v>1988</v>
      </c>
      <c r="G223" s="10"/>
    </row>
    <row r="224" spans="1:7">
      <c r="A224" t="s">
        <v>64</v>
      </c>
      <c r="B224" t="str">
        <f t="shared" si="3"/>
        <v>Sarah Scaife Foundation_Property and Environment Research Center198775000</v>
      </c>
      <c r="C224" t="s">
        <v>28</v>
      </c>
      <c r="D224" t="s">
        <v>5</v>
      </c>
      <c r="E224" s="4">
        <v>75000</v>
      </c>
      <c r="F224">
        <v>1987</v>
      </c>
      <c r="G224" s="10"/>
    </row>
    <row r="225" spans="1:7">
      <c r="A225" t="s">
        <v>64</v>
      </c>
      <c r="B225" t="str">
        <f t="shared" si="3"/>
        <v>Sarah Scaife Foundation_Property and Environment Research Center198650000</v>
      </c>
      <c r="C225" t="s">
        <v>28</v>
      </c>
      <c r="D225" t="s">
        <v>5</v>
      </c>
      <c r="E225" s="4">
        <v>50000</v>
      </c>
      <c r="F225">
        <v>1986</v>
      </c>
      <c r="G225" s="10"/>
    </row>
    <row r="226" spans="1:7">
      <c r="A226" t="s">
        <v>64</v>
      </c>
      <c r="B226" t="str">
        <f t="shared" si="3"/>
        <v>Sarah Scaife Foundation_Property and Environment Research Center198535000</v>
      </c>
      <c r="C226" t="s">
        <v>28</v>
      </c>
      <c r="D226" t="s">
        <v>5</v>
      </c>
      <c r="E226" s="4">
        <v>35000</v>
      </c>
      <c r="F226">
        <v>1985</v>
      </c>
      <c r="G226" s="10"/>
    </row>
    <row r="227" spans="1:7">
      <c r="A227">
        <v>990</v>
      </c>
      <c r="B227" t="str">
        <f t="shared" si="3"/>
        <v>Searle Freedom Trust_Property and Environment Research Center201625000</v>
      </c>
      <c r="C227" t="s">
        <v>13</v>
      </c>
      <c r="D227" t="s">
        <v>5</v>
      </c>
      <c r="E227" s="4">
        <v>25000</v>
      </c>
      <c r="F227">
        <v>2016</v>
      </c>
      <c r="G227" s="10" t="s">
        <v>40</v>
      </c>
    </row>
    <row r="228" spans="1:7">
      <c r="A228">
        <v>990</v>
      </c>
      <c r="B228" t="str">
        <f t="shared" si="3"/>
        <v>Searle Freedom Trust_Property and Environment Research Center2016230000</v>
      </c>
      <c r="C228" t="s">
        <v>13</v>
      </c>
      <c r="D228" t="s">
        <v>5</v>
      </c>
      <c r="E228" s="4">
        <v>230000</v>
      </c>
      <c r="F228">
        <v>2016</v>
      </c>
      <c r="G228" s="10" t="s">
        <v>40</v>
      </c>
    </row>
    <row r="229" spans="1:7">
      <c r="A229">
        <v>990</v>
      </c>
      <c r="B229" t="str">
        <f t="shared" si="3"/>
        <v>Searle Freedom Trust_Property and Environment Research Center201685000</v>
      </c>
      <c r="C229" t="s">
        <v>13</v>
      </c>
      <c r="D229" t="s">
        <v>5</v>
      </c>
      <c r="E229" s="4">
        <v>85000</v>
      </c>
      <c r="F229">
        <v>2016</v>
      </c>
      <c r="G229" s="10" t="s">
        <v>40</v>
      </c>
    </row>
    <row r="230" spans="1:7">
      <c r="A230">
        <v>990</v>
      </c>
      <c r="B230" t="str">
        <f t="shared" si="3"/>
        <v>Searle Freedom Trust_Property and Environment Research Center201537500</v>
      </c>
      <c r="C230" t="s">
        <v>13</v>
      </c>
      <c r="D230" t="s">
        <v>5</v>
      </c>
      <c r="E230" s="4">
        <v>37500</v>
      </c>
      <c r="F230">
        <v>2015</v>
      </c>
      <c r="G230" s="10" t="s">
        <v>40</v>
      </c>
    </row>
    <row r="231" spans="1:7">
      <c r="A231">
        <v>990</v>
      </c>
      <c r="B231" t="str">
        <f t="shared" si="3"/>
        <v>Searle Freedom Trust_Property and Environment Research Center2015227000</v>
      </c>
      <c r="C231" t="s">
        <v>13</v>
      </c>
      <c r="D231" t="s">
        <v>5</v>
      </c>
      <c r="E231" s="4">
        <v>227000</v>
      </c>
      <c r="F231">
        <v>2015</v>
      </c>
      <c r="G231" s="10" t="s">
        <v>40</v>
      </c>
    </row>
    <row r="232" spans="1:7">
      <c r="A232">
        <v>990</v>
      </c>
      <c r="B232" t="str">
        <f t="shared" si="3"/>
        <v>Searle Freedom Trust_Property and Environment Research Center201585000</v>
      </c>
      <c r="C232" t="s">
        <v>13</v>
      </c>
      <c r="D232" t="s">
        <v>5</v>
      </c>
      <c r="E232" s="4">
        <v>85000</v>
      </c>
      <c r="F232">
        <v>2015</v>
      </c>
      <c r="G232" s="10" t="s">
        <v>40</v>
      </c>
    </row>
    <row r="233" spans="1:7">
      <c r="A233">
        <v>990</v>
      </c>
      <c r="B233" t="str">
        <f t="shared" si="3"/>
        <v>Searle Freedom Trust_Property and Environment Research Center2014302000</v>
      </c>
      <c r="C233" t="s">
        <v>13</v>
      </c>
      <c r="D233" t="s">
        <v>5</v>
      </c>
      <c r="E233" s="4">
        <v>302000</v>
      </c>
      <c r="F233">
        <v>2014</v>
      </c>
      <c r="G233" s="10" t="s">
        <v>40</v>
      </c>
    </row>
    <row r="234" spans="1:7">
      <c r="A234">
        <v>990</v>
      </c>
      <c r="B234" t="str">
        <f t="shared" si="3"/>
        <v>Searle Freedom Trust_Property and Environment Research Center201437500</v>
      </c>
      <c r="C234" t="s">
        <v>13</v>
      </c>
      <c r="D234" t="s">
        <v>5</v>
      </c>
      <c r="E234" s="4">
        <v>37500</v>
      </c>
      <c r="F234">
        <v>2014</v>
      </c>
      <c r="G234" s="10" t="s">
        <v>40</v>
      </c>
    </row>
    <row r="235" spans="1:7">
      <c r="A235">
        <v>990</v>
      </c>
      <c r="B235" t="str">
        <f t="shared" si="3"/>
        <v>Searle Freedom Trust_Property and Environment Research Center2013292000</v>
      </c>
      <c r="C235" t="s">
        <v>13</v>
      </c>
      <c r="D235" t="s">
        <v>5</v>
      </c>
      <c r="E235" s="4">
        <v>292000</v>
      </c>
      <c r="F235">
        <v>2013</v>
      </c>
      <c r="G235" s="10" t="s">
        <v>40</v>
      </c>
    </row>
    <row r="236" spans="1:7">
      <c r="A236" t="s">
        <v>65</v>
      </c>
      <c r="B236" t="str">
        <f t="shared" si="3"/>
        <v>Searle Freedom Trust_Property and Environment Research Center2012227000</v>
      </c>
      <c r="C236" t="s">
        <v>13</v>
      </c>
      <c r="D236" t="s">
        <v>5</v>
      </c>
      <c r="E236" s="4">
        <v>227000</v>
      </c>
      <c r="F236">
        <v>2012</v>
      </c>
    </row>
    <row r="237" spans="1:7">
      <c r="A237" t="s">
        <v>65</v>
      </c>
      <c r="B237" t="str">
        <f t="shared" si="3"/>
        <v>Searle Freedom Trust_Property and Environment Research Center201265000</v>
      </c>
      <c r="C237" t="s">
        <v>13</v>
      </c>
      <c r="D237" t="s">
        <v>5</v>
      </c>
      <c r="E237" s="4">
        <v>65000</v>
      </c>
      <c r="F237">
        <v>2012</v>
      </c>
    </row>
    <row r="238" spans="1:7">
      <c r="A238" t="s">
        <v>64</v>
      </c>
      <c r="B238" t="str">
        <f t="shared" si="3"/>
        <v>Searle Freedom Trust_Property and Environment Research Center2011163000</v>
      </c>
      <c r="C238" t="s">
        <v>13</v>
      </c>
      <c r="D238" t="s">
        <v>5</v>
      </c>
      <c r="E238" s="4">
        <v>163000</v>
      </c>
      <c r="F238">
        <v>2011</v>
      </c>
      <c r="G238" s="10" t="s">
        <v>33</v>
      </c>
    </row>
    <row r="239" spans="1:7">
      <c r="A239" t="s">
        <v>64</v>
      </c>
      <c r="B239" t="str">
        <f t="shared" si="3"/>
        <v>Searle Freedom Trust_Property and Environment Research Center201195000</v>
      </c>
      <c r="C239" t="s">
        <v>13</v>
      </c>
      <c r="D239" t="s">
        <v>5</v>
      </c>
      <c r="E239" s="4">
        <v>95000</v>
      </c>
      <c r="F239">
        <v>2011</v>
      </c>
      <c r="G239" s="10" t="s">
        <v>33</v>
      </c>
    </row>
    <row r="240" spans="1:7">
      <c r="A240" t="s">
        <v>64</v>
      </c>
      <c r="B240" t="str">
        <f t="shared" si="3"/>
        <v>Searle Freedom Trust_Property and Environment Research Center2010161000</v>
      </c>
      <c r="C240" t="s">
        <v>13</v>
      </c>
      <c r="D240" t="s">
        <v>5</v>
      </c>
      <c r="E240" s="4">
        <v>161000</v>
      </c>
      <c r="F240">
        <v>2010</v>
      </c>
      <c r="G240" s="10" t="s">
        <v>33</v>
      </c>
    </row>
    <row r="241" spans="1:7">
      <c r="A241" t="s">
        <v>64</v>
      </c>
      <c r="B241" t="str">
        <f t="shared" ref="B241:B304" si="4">C241&amp;"_"&amp;D241&amp;F241&amp;E241</f>
        <v>Searle Freedom Trust_Property and Environment Research Center201030000</v>
      </c>
      <c r="C241" t="s">
        <v>13</v>
      </c>
      <c r="D241" t="s">
        <v>5</v>
      </c>
      <c r="E241" s="4">
        <v>30000</v>
      </c>
      <c r="F241">
        <v>2010</v>
      </c>
      <c r="G241" s="10" t="s">
        <v>33</v>
      </c>
    </row>
    <row r="242" spans="1:7">
      <c r="A242" t="s">
        <v>64</v>
      </c>
      <c r="B242" t="str">
        <f t="shared" si="4"/>
        <v>Searle Freedom Trust_Property and Environment Research Center201055000</v>
      </c>
      <c r="C242" t="s">
        <v>13</v>
      </c>
      <c r="D242" t="s">
        <v>5</v>
      </c>
      <c r="E242" s="4">
        <v>55000</v>
      </c>
      <c r="F242">
        <v>2010</v>
      </c>
      <c r="G242" s="10" t="s">
        <v>33</v>
      </c>
    </row>
    <row r="243" spans="1:7">
      <c r="A243" t="s">
        <v>64</v>
      </c>
      <c r="B243" t="str">
        <f t="shared" si="4"/>
        <v>Searle Freedom Trust_Property and Environment Research Center2009100000</v>
      </c>
      <c r="C243" t="s">
        <v>13</v>
      </c>
      <c r="D243" t="s">
        <v>5</v>
      </c>
      <c r="E243" s="4">
        <v>100000</v>
      </c>
      <c r="F243">
        <v>2009</v>
      </c>
      <c r="G243" s="10" t="s">
        <v>33</v>
      </c>
    </row>
    <row r="244" spans="1:7">
      <c r="A244" t="s">
        <v>64</v>
      </c>
      <c r="B244" t="str">
        <f t="shared" si="4"/>
        <v>Searle Freedom Trust_Property and Environment Research Center2009161000</v>
      </c>
      <c r="C244" t="s">
        <v>13</v>
      </c>
      <c r="D244" t="s">
        <v>5</v>
      </c>
      <c r="E244" s="4">
        <v>161000</v>
      </c>
      <c r="F244">
        <v>2009</v>
      </c>
      <c r="G244" s="10" t="s">
        <v>33</v>
      </c>
    </row>
    <row r="245" spans="1:7">
      <c r="A245" t="s">
        <v>64</v>
      </c>
      <c r="B245" t="str">
        <f t="shared" si="4"/>
        <v>Searle Freedom Trust_Property and Environment Research Center200930000</v>
      </c>
      <c r="C245" t="s">
        <v>13</v>
      </c>
      <c r="D245" t="s">
        <v>5</v>
      </c>
      <c r="E245" s="4">
        <v>30000</v>
      </c>
      <c r="F245">
        <v>2009</v>
      </c>
      <c r="G245" s="10" t="s">
        <v>33</v>
      </c>
    </row>
    <row r="246" spans="1:7">
      <c r="A246" t="s">
        <v>64</v>
      </c>
      <c r="B246" t="str">
        <f t="shared" si="4"/>
        <v>Searle Freedom Trust_Property and Environment Research Center200955000</v>
      </c>
      <c r="C246" t="s">
        <v>13</v>
      </c>
      <c r="D246" t="s">
        <v>5</v>
      </c>
      <c r="E246" s="4">
        <v>55000</v>
      </c>
      <c r="F246">
        <v>2009</v>
      </c>
      <c r="G246" s="10" t="s">
        <v>33</v>
      </c>
    </row>
    <row r="247" spans="1:7">
      <c r="A247" t="s">
        <v>64</v>
      </c>
      <c r="B247" t="str">
        <f t="shared" si="4"/>
        <v>Searle Freedom Trust_Property and Environment Research Center2008161000</v>
      </c>
      <c r="C247" t="s">
        <v>13</v>
      </c>
      <c r="D247" t="s">
        <v>5</v>
      </c>
      <c r="E247" s="4">
        <v>161000</v>
      </c>
      <c r="F247">
        <v>2008</v>
      </c>
      <c r="G247" s="10" t="s">
        <v>33</v>
      </c>
    </row>
    <row r="248" spans="1:7">
      <c r="A248" t="s">
        <v>64</v>
      </c>
      <c r="B248" t="str">
        <f t="shared" si="4"/>
        <v>Searle Freedom Trust_Property and Environment Research Center200885000</v>
      </c>
      <c r="C248" t="s">
        <v>13</v>
      </c>
      <c r="D248" t="s">
        <v>5</v>
      </c>
      <c r="E248" s="4">
        <v>85000</v>
      </c>
      <c r="F248">
        <v>2008</v>
      </c>
      <c r="G248" s="10" t="s">
        <v>33</v>
      </c>
    </row>
    <row r="249" spans="1:7">
      <c r="A249" t="s">
        <v>64</v>
      </c>
      <c r="B249" t="str">
        <f t="shared" si="4"/>
        <v>Searle Freedom Trust_Property and Environment Research Center200785000</v>
      </c>
      <c r="C249" t="s">
        <v>13</v>
      </c>
      <c r="D249" t="s">
        <v>5</v>
      </c>
      <c r="E249" s="4">
        <v>85000</v>
      </c>
      <c r="F249">
        <v>2007</v>
      </c>
      <c r="G249" s="10" t="s">
        <v>33</v>
      </c>
    </row>
    <row r="250" spans="1:7">
      <c r="A250" t="s">
        <v>64</v>
      </c>
      <c r="B250" t="str">
        <f t="shared" si="4"/>
        <v>Searle Freedom Trust_Property and Environment Research Center200685000</v>
      </c>
      <c r="C250" t="s">
        <v>13</v>
      </c>
      <c r="D250" t="s">
        <v>5</v>
      </c>
      <c r="E250" s="4">
        <v>85000</v>
      </c>
      <c r="F250">
        <v>2006</v>
      </c>
      <c r="G250" s="10" t="s">
        <v>33</v>
      </c>
    </row>
    <row r="251" spans="1:7">
      <c r="A251" t="s">
        <v>64</v>
      </c>
      <c r="B251" t="str">
        <f t="shared" si="4"/>
        <v>Searle Freedom Trust_Property and Environment Research Center200425000</v>
      </c>
      <c r="C251" t="s">
        <v>13</v>
      </c>
      <c r="D251" t="s">
        <v>5</v>
      </c>
      <c r="E251" s="4">
        <v>25000</v>
      </c>
      <c r="F251">
        <v>2004</v>
      </c>
      <c r="G251" s="10" t="s">
        <v>33</v>
      </c>
    </row>
    <row r="252" spans="1:7">
      <c r="A252" t="s">
        <v>64</v>
      </c>
      <c r="B252" t="str">
        <f t="shared" si="4"/>
        <v>Searle Freedom Trust_Property and Environment Research Center200455000</v>
      </c>
      <c r="C252" t="s">
        <v>13</v>
      </c>
      <c r="D252" t="s">
        <v>5</v>
      </c>
      <c r="E252" s="4">
        <v>55000</v>
      </c>
      <c r="F252">
        <v>2004</v>
      </c>
      <c r="G252" s="10" t="s">
        <v>33</v>
      </c>
    </row>
    <row r="253" spans="1:7">
      <c r="A253" t="s">
        <v>64</v>
      </c>
      <c r="B253" t="str">
        <f t="shared" si="4"/>
        <v>Searle Freedom Trust_Property and Environment Research Center200325000</v>
      </c>
      <c r="C253" t="s">
        <v>13</v>
      </c>
      <c r="D253" t="s">
        <v>5</v>
      </c>
      <c r="E253" s="4">
        <v>25000</v>
      </c>
      <c r="F253">
        <v>2003</v>
      </c>
      <c r="G253" s="10" t="s">
        <v>33</v>
      </c>
    </row>
    <row r="254" spans="1:7">
      <c r="A254" t="s">
        <v>64</v>
      </c>
      <c r="B254" t="str">
        <f t="shared" si="4"/>
        <v>Searle Freedom Trust_Property and Environment Research Center200355000</v>
      </c>
      <c r="C254" t="s">
        <v>13</v>
      </c>
      <c r="D254" t="s">
        <v>5</v>
      </c>
      <c r="E254" s="4">
        <v>55000</v>
      </c>
      <c r="F254">
        <v>2003</v>
      </c>
      <c r="G254" s="10" t="s">
        <v>33</v>
      </c>
    </row>
    <row r="255" spans="1:7">
      <c r="A255" t="s">
        <v>64</v>
      </c>
      <c r="B255" t="str">
        <f t="shared" si="4"/>
        <v>Searle Freedom Trust_Property and Environment Research Center200225000</v>
      </c>
      <c r="C255" t="s">
        <v>13</v>
      </c>
      <c r="D255" t="s">
        <v>5</v>
      </c>
      <c r="E255" s="4">
        <v>25000</v>
      </c>
      <c r="F255">
        <v>2002</v>
      </c>
      <c r="G255" s="10" t="s">
        <v>33</v>
      </c>
    </row>
    <row r="256" spans="1:7">
      <c r="A256" t="s">
        <v>64</v>
      </c>
      <c r="B256" t="str">
        <f t="shared" si="4"/>
        <v>Searle Freedom Trust_Property and Environment Research Center200255000</v>
      </c>
      <c r="C256" t="s">
        <v>13</v>
      </c>
      <c r="D256" t="s">
        <v>5</v>
      </c>
      <c r="E256" s="4">
        <v>55000</v>
      </c>
      <c r="F256">
        <v>2002</v>
      </c>
      <c r="G256" s="10" t="s">
        <v>33</v>
      </c>
    </row>
    <row r="257" spans="1:7">
      <c r="A257" t="s">
        <v>64</v>
      </c>
      <c r="B257" t="str">
        <f t="shared" si="4"/>
        <v>Searle Freedom Trust_Property and Environment Research Center200130000</v>
      </c>
      <c r="C257" t="s">
        <v>13</v>
      </c>
      <c r="D257" t="s">
        <v>5</v>
      </c>
      <c r="E257" s="4">
        <v>30000</v>
      </c>
      <c r="F257">
        <v>2001</v>
      </c>
      <c r="G257" s="10" t="s">
        <v>33</v>
      </c>
    </row>
    <row r="258" spans="1:7">
      <c r="A258" t="s">
        <v>64</v>
      </c>
      <c r="B258" t="str">
        <f t="shared" si="4"/>
        <v>Searle Freedom Trust_Property and Environment Research Center200155000</v>
      </c>
      <c r="C258" t="s">
        <v>13</v>
      </c>
      <c r="D258" t="s">
        <v>5</v>
      </c>
      <c r="E258" s="4">
        <v>55000</v>
      </c>
      <c r="F258">
        <v>2001</v>
      </c>
      <c r="G258" s="10" t="s">
        <v>33</v>
      </c>
    </row>
    <row r="259" spans="1:7">
      <c r="A259">
        <v>990</v>
      </c>
      <c r="B259" t="str">
        <f t="shared" si="4"/>
        <v>The Carthage Foundation_Property and Environment Research Center201425000</v>
      </c>
      <c r="C259" t="s">
        <v>10</v>
      </c>
      <c r="D259" t="s">
        <v>5</v>
      </c>
      <c r="E259" s="4">
        <v>25000</v>
      </c>
      <c r="F259">
        <v>2014</v>
      </c>
      <c r="G259" s="5" t="s">
        <v>40</v>
      </c>
    </row>
    <row r="260" spans="1:7">
      <c r="A260">
        <v>990</v>
      </c>
      <c r="B260" t="str">
        <f t="shared" si="4"/>
        <v>The Carthage Foundation_Property and Environment Research Center201325000</v>
      </c>
      <c r="C260" t="s">
        <v>10</v>
      </c>
      <c r="D260" t="s">
        <v>5</v>
      </c>
      <c r="E260" s="4">
        <v>25000</v>
      </c>
      <c r="F260">
        <v>2013</v>
      </c>
      <c r="G260" s="5" t="s">
        <v>70</v>
      </c>
    </row>
    <row r="261" spans="1:7">
      <c r="A261" t="s">
        <v>65</v>
      </c>
      <c r="B261" t="str">
        <f t="shared" si="4"/>
        <v>The Carthage Foundation_Property and Environment Research Center201225000</v>
      </c>
      <c r="C261" t="s">
        <v>10</v>
      </c>
      <c r="D261" t="s">
        <v>5</v>
      </c>
      <c r="E261" s="4">
        <v>25000</v>
      </c>
      <c r="F261">
        <v>2012</v>
      </c>
    </row>
    <row r="262" spans="1:7">
      <c r="A262" t="s">
        <v>64</v>
      </c>
      <c r="B262" t="str">
        <f t="shared" si="4"/>
        <v>The Carthage Foundation_Property and Environment Research Center1990100000</v>
      </c>
      <c r="C262" t="s">
        <v>10</v>
      </c>
      <c r="D262" t="s">
        <v>5</v>
      </c>
      <c r="E262" s="4">
        <v>100000</v>
      </c>
      <c r="F262">
        <v>1990</v>
      </c>
      <c r="G262" s="10"/>
    </row>
    <row r="263" spans="1:7">
      <c r="A263" t="s">
        <v>65</v>
      </c>
      <c r="B263" t="str">
        <f t="shared" si="4"/>
        <v>The Carthage Foundation_Property and Environment Research Center198725000</v>
      </c>
      <c r="C263" t="s">
        <v>10</v>
      </c>
      <c r="D263" t="s">
        <v>5</v>
      </c>
      <c r="E263" s="4">
        <v>25000</v>
      </c>
      <c r="F263">
        <v>1987</v>
      </c>
      <c r="G263" s="10"/>
    </row>
    <row r="264" spans="1:7">
      <c r="A264" t="s">
        <v>65</v>
      </c>
      <c r="B264" t="str">
        <f t="shared" si="4"/>
        <v>The Carthage Foundation_Property and Environment Research Center198650000</v>
      </c>
      <c r="C264" t="s">
        <v>10</v>
      </c>
      <c r="D264" t="s">
        <v>5</v>
      </c>
      <c r="E264" s="4">
        <v>50000</v>
      </c>
      <c r="F264">
        <v>1986</v>
      </c>
      <c r="G264" s="10"/>
    </row>
    <row r="265" spans="1:7">
      <c r="A265" t="s">
        <v>65</v>
      </c>
      <c r="B265" t="str">
        <f t="shared" si="4"/>
        <v>The Lynde and Harry Bradley Foundation_Property and Environment Research Center199935000</v>
      </c>
      <c r="C265" t="s">
        <v>29</v>
      </c>
      <c r="D265" t="s">
        <v>5</v>
      </c>
      <c r="E265" s="4">
        <v>35000</v>
      </c>
      <c r="F265">
        <v>1999</v>
      </c>
      <c r="G265" s="10"/>
    </row>
    <row r="266" spans="1:7">
      <c r="A266" t="s">
        <v>65</v>
      </c>
      <c r="B266" t="str">
        <f t="shared" si="4"/>
        <v>The Lynde and Harry Bradley Foundation_Property and Environment Research Center199755000</v>
      </c>
      <c r="C266" t="s">
        <v>29</v>
      </c>
      <c r="D266" t="s">
        <v>5</v>
      </c>
      <c r="E266" s="4">
        <v>55000</v>
      </c>
      <c r="F266">
        <v>1997</v>
      </c>
      <c r="G266" s="10"/>
    </row>
    <row r="267" spans="1:7">
      <c r="A267" t="s">
        <v>65</v>
      </c>
      <c r="B267" t="str">
        <f t="shared" si="4"/>
        <v>The Lynde and Harry Bradley Foundation_Property and Environment Research Center199650000</v>
      </c>
      <c r="C267" t="s">
        <v>29</v>
      </c>
      <c r="D267" t="s">
        <v>5</v>
      </c>
      <c r="E267" s="4">
        <v>50000</v>
      </c>
      <c r="F267">
        <v>1996</v>
      </c>
      <c r="G267" s="10"/>
    </row>
    <row r="268" spans="1:7">
      <c r="A268" t="s">
        <v>65</v>
      </c>
      <c r="B268" t="str">
        <f t="shared" si="4"/>
        <v>The Lynde and Harry Bradley Foundation_Property and Environment Research Center199550000</v>
      </c>
      <c r="C268" t="s">
        <v>29</v>
      </c>
      <c r="D268" t="s">
        <v>5</v>
      </c>
      <c r="E268" s="4">
        <v>50000</v>
      </c>
      <c r="F268">
        <v>1995</v>
      </c>
      <c r="G268" s="10"/>
    </row>
    <row r="269" spans="1:7">
      <c r="A269" t="s">
        <v>65</v>
      </c>
      <c r="B269" t="str">
        <f t="shared" si="4"/>
        <v>The Lynde and Harry Bradley Foundation_Property and Environment Research Center199450000</v>
      </c>
      <c r="C269" t="s">
        <v>29</v>
      </c>
      <c r="D269" t="s">
        <v>5</v>
      </c>
      <c r="E269" s="4">
        <v>50000</v>
      </c>
      <c r="F269">
        <v>1994</v>
      </c>
      <c r="G269" s="10"/>
    </row>
    <row r="270" spans="1:7">
      <c r="A270" t="s">
        <v>65</v>
      </c>
      <c r="B270" t="str">
        <f t="shared" si="4"/>
        <v>The Lynde and Harry Bradley Foundation_Property and Environment Research Center199348500</v>
      </c>
      <c r="C270" t="s">
        <v>29</v>
      </c>
      <c r="D270" t="s">
        <v>5</v>
      </c>
      <c r="E270" s="4">
        <v>48500</v>
      </c>
      <c r="F270">
        <v>1993</v>
      </c>
      <c r="G270" s="10"/>
    </row>
    <row r="271" spans="1:7">
      <c r="A271" t="s">
        <v>65</v>
      </c>
      <c r="B271" t="str">
        <f t="shared" si="4"/>
        <v>The Lynde and Harry Bradley Foundation_Property and Environment Research Center199247000</v>
      </c>
      <c r="C271" t="s">
        <v>29</v>
      </c>
      <c r="D271" t="s">
        <v>5</v>
      </c>
      <c r="E271" s="4">
        <v>47000</v>
      </c>
      <c r="F271">
        <v>1992</v>
      </c>
      <c r="G271" s="10"/>
    </row>
    <row r="272" spans="1:7">
      <c r="A272" t="s">
        <v>65</v>
      </c>
      <c r="B272" t="str">
        <f t="shared" si="4"/>
        <v>The Lynde and Harry Bradley Foundation_Property and Environment Research Center199147000</v>
      </c>
      <c r="C272" t="s">
        <v>29</v>
      </c>
      <c r="D272" t="s">
        <v>5</v>
      </c>
      <c r="E272" s="4">
        <v>47000</v>
      </c>
      <c r="F272">
        <v>1991</v>
      </c>
      <c r="G272" s="10"/>
    </row>
    <row r="273" spans="1:7">
      <c r="A273" t="s">
        <v>65</v>
      </c>
      <c r="B273" t="str">
        <f t="shared" si="4"/>
        <v>The Lynde and Harry Bradley Foundation_Property and Environment Research Center19915000</v>
      </c>
      <c r="C273" t="s">
        <v>29</v>
      </c>
      <c r="D273" t="s">
        <v>5</v>
      </c>
      <c r="E273" s="4">
        <v>5000</v>
      </c>
      <c r="F273">
        <v>1991</v>
      </c>
      <c r="G273" s="10"/>
    </row>
    <row r="274" spans="1:7">
      <c r="A274" t="s">
        <v>65</v>
      </c>
      <c r="B274" t="str">
        <f t="shared" si="4"/>
        <v>The Lynde and Harry Bradley Foundation_Property and Environment Research Center199045000</v>
      </c>
      <c r="C274" t="s">
        <v>29</v>
      </c>
      <c r="D274" t="s">
        <v>5</v>
      </c>
      <c r="E274" s="4">
        <v>45000</v>
      </c>
      <c r="F274">
        <v>1990</v>
      </c>
      <c r="G274" s="10"/>
    </row>
    <row r="275" spans="1:7">
      <c r="A275" t="s">
        <v>65</v>
      </c>
      <c r="B275" t="str">
        <f t="shared" si="4"/>
        <v>The Lynde and Harry Bradley Foundation_Property and Environment Research Center198943500</v>
      </c>
      <c r="C275" t="s">
        <v>29</v>
      </c>
      <c r="D275" t="s">
        <v>5</v>
      </c>
      <c r="E275" s="4">
        <v>43500</v>
      </c>
      <c r="F275">
        <v>1989</v>
      </c>
      <c r="G275" s="10"/>
    </row>
    <row r="276" spans="1:7">
      <c r="A276" t="s">
        <v>65</v>
      </c>
      <c r="B276" t="str">
        <f t="shared" si="4"/>
        <v>The Lynde and Harry Bradley Foundation_Property and Environment Research Center198842400</v>
      </c>
      <c r="C276" t="s">
        <v>29</v>
      </c>
      <c r="D276" t="s">
        <v>5</v>
      </c>
      <c r="E276" s="4">
        <v>42400</v>
      </c>
      <c r="F276">
        <v>1988</v>
      </c>
      <c r="G276" s="10"/>
    </row>
    <row r="277" spans="1:7">
      <c r="A277" t="s">
        <v>65</v>
      </c>
      <c r="B277" t="str">
        <f t="shared" si="4"/>
        <v>The Lynde and Harry Bradley Foundation_Property and Environment Research Center198742400</v>
      </c>
      <c r="C277" t="s">
        <v>29</v>
      </c>
      <c r="D277" t="s">
        <v>5</v>
      </c>
      <c r="E277" s="4">
        <v>42400</v>
      </c>
      <c r="F277">
        <v>1987</v>
      </c>
      <c r="G277" s="10"/>
    </row>
    <row r="278" spans="1:7">
      <c r="A278" t="s">
        <v>65</v>
      </c>
      <c r="B278" t="str">
        <f t="shared" si="4"/>
        <v>The Lynde and Harry Bradley Foundation_Property and Environment Research Center198642800</v>
      </c>
      <c r="C278" t="s">
        <v>29</v>
      </c>
      <c r="D278" t="s">
        <v>5</v>
      </c>
      <c r="E278" s="4">
        <v>42800</v>
      </c>
      <c r="F278">
        <v>1986</v>
      </c>
      <c r="G278" s="10"/>
    </row>
    <row r="279" spans="1:7">
      <c r="A279" t="s">
        <v>64</v>
      </c>
      <c r="B279" t="str">
        <f t="shared" si="4"/>
        <v>The Randolph Foundation_Property and Environment Research Center201115000</v>
      </c>
      <c r="C279" t="s">
        <v>18</v>
      </c>
      <c r="D279" t="s">
        <v>5</v>
      </c>
      <c r="E279" s="4">
        <v>15000</v>
      </c>
      <c r="F279">
        <v>2011</v>
      </c>
      <c r="G279" s="10" t="s">
        <v>33</v>
      </c>
    </row>
    <row r="280" spans="1:7">
      <c r="A280" t="s">
        <v>64</v>
      </c>
      <c r="B280" t="str">
        <f t="shared" si="4"/>
        <v>The Randolph Foundation_Property and Environment Research Center200820000</v>
      </c>
      <c r="C280" t="s">
        <v>18</v>
      </c>
      <c r="D280" t="s">
        <v>5</v>
      </c>
      <c r="E280" s="4">
        <v>20000</v>
      </c>
      <c r="F280">
        <v>2008</v>
      </c>
      <c r="G280" s="10" t="s">
        <v>33</v>
      </c>
    </row>
    <row r="281" spans="1:7">
      <c r="A281" t="s">
        <v>64</v>
      </c>
      <c r="B281" t="str">
        <f t="shared" si="4"/>
        <v>The Randolph Foundation_Property and Environment Research Center200720000</v>
      </c>
      <c r="C281" t="s">
        <v>18</v>
      </c>
      <c r="D281" t="s">
        <v>5</v>
      </c>
      <c r="E281" s="4">
        <v>20000</v>
      </c>
      <c r="F281">
        <v>2007</v>
      </c>
      <c r="G281" s="10" t="s">
        <v>33</v>
      </c>
    </row>
    <row r="282" spans="1:7">
      <c r="A282" t="s">
        <v>64</v>
      </c>
      <c r="B282" t="str">
        <f t="shared" si="4"/>
        <v>The Randolph Foundation_Property and Environment Research Center200620000</v>
      </c>
      <c r="C282" t="s">
        <v>18</v>
      </c>
      <c r="D282" t="s">
        <v>5</v>
      </c>
      <c r="E282" s="4">
        <v>20000</v>
      </c>
      <c r="F282">
        <v>2006</v>
      </c>
      <c r="G282" s="10" t="s">
        <v>33</v>
      </c>
    </row>
    <row r="283" spans="1:7">
      <c r="A283" t="s">
        <v>64</v>
      </c>
      <c r="B283" t="str">
        <f t="shared" si="4"/>
        <v>The Randolph Foundation_Property and Environment Research Center200030000</v>
      </c>
      <c r="C283" t="s">
        <v>18</v>
      </c>
      <c r="D283" t="s">
        <v>5</v>
      </c>
      <c r="E283" s="4">
        <v>30000</v>
      </c>
      <c r="F283">
        <v>2000</v>
      </c>
      <c r="G283" s="10"/>
    </row>
    <row r="284" spans="1:7">
      <c r="A284" t="s">
        <v>65</v>
      </c>
      <c r="B284" t="str">
        <f t="shared" si="4"/>
        <v>The Roe Foundation_Property and Environment Research Center200910000</v>
      </c>
      <c r="C284" t="s">
        <v>19</v>
      </c>
      <c r="D284" t="s">
        <v>5</v>
      </c>
      <c r="E284" s="4">
        <v>10000</v>
      </c>
      <c r="F284">
        <v>2009</v>
      </c>
    </row>
    <row r="285" spans="1:7">
      <c r="A285" t="s">
        <v>65</v>
      </c>
      <c r="B285" t="str">
        <f t="shared" si="4"/>
        <v>The Roe Foundation_Property and Environment Research Center200810000</v>
      </c>
      <c r="C285" t="s">
        <v>19</v>
      </c>
      <c r="D285" t="s">
        <v>5</v>
      </c>
      <c r="E285" s="4">
        <v>10000</v>
      </c>
      <c r="F285">
        <v>2008</v>
      </c>
    </row>
    <row r="286" spans="1:7">
      <c r="A286" t="s">
        <v>65</v>
      </c>
      <c r="B286" t="str">
        <f t="shared" si="4"/>
        <v>The Roe Foundation_Property and Environment Research Center200710000</v>
      </c>
      <c r="C286" t="s">
        <v>19</v>
      </c>
      <c r="D286" t="s">
        <v>5</v>
      </c>
      <c r="E286" s="4">
        <v>10000</v>
      </c>
      <c r="F286">
        <v>2007</v>
      </c>
    </row>
    <row r="287" spans="1:7">
      <c r="A287" t="s">
        <v>65</v>
      </c>
      <c r="B287" t="str">
        <f t="shared" si="4"/>
        <v>The Roe Foundation_Property and Environment Research Center200610000</v>
      </c>
      <c r="C287" t="s">
        <v>19</v>
      </c>
      <c r="D287" t="s">
        <v>5</v>
      </c>
      <c r="E287" s="4">
        <v>10000</v>
      </c>
      <c r="F287">
        <v>2006</v>
      </c>
    </row>
    <row r="288" spans="1:7">
      <c r="A288" t="s">
        <v>65</v>
      </c>
      <c r="B288" t="str">
        <f t="shared" si="4"/>
        <v>The Roe Foundation_Property and Environment Research Center200510000</v>
      </c>
      <c r="C288" t="s">
        <v>19</v>
      </c>
      <c r="D288" t="s">
        <v>5</v>
      </c>
      <c r="E288" s="4">
        <v>10000</v>
      </c>
      <c r="F288">
        <v>2005</v>
      </c>
    </row>
    <row r="289" spans="1:7">
      <c r="A289" t="s">
        <v>65</v>
      </c>
      <c r="B289" t="str">
        <f t="shared" si="4"/>
        <v>The Roe Foundation_Property and Environment Research Center200410000</v>
      </c>
      <c r="C289" t="s">
        <v>19</v>
      </c>
      <c r="D289" t="s">
        <v>5</v>
      </c>
      <c r="E289" s="4">
        <v>10000</v>
      </c>
      <c r="F289">
        <v>2004</v>
      </c>
    </row>
    <row r="290" spans="1:7">
      <c r="A290" t="s">
        <v>65</v>
      </c>
      <c r="B290" t="str">
        <f t="shared" si="4"/>
        <v>The Roe Foundation_Property and Environment Research Center200310000</v>
      </c>
      <c r="C290" t="s">
        <v>19</v>
      </c>
      <c r="D290" t="s">
        <v>5</v>
      </c>
      <c r="E290" s="4">
        <v>10000</v>
      </c>
      <c r="F290">
        <v>2003</v>
      </c>
    </row>
    <row r="291" spans="1:7">
      <c r="A291" t="s">
        <v>65</v>
      </c>
      <c r="B291" t="str">
        <f t="shared" si="4"/>
        <v>The Roe Foundation_Property and Environment Research Center200210000</v>
      </c>
      <c r="C291" t="s">
        <v>19</v>
      </c>
      <c r="D291" t="s">
        <v>5</v>
      </c>
      <c r="E291" s="4">
        <v>10000</v>
      </c>
      <c r="F291">
        <v>2002</v>
      </c>
    </row>
    <row r="292" spans="1:7">
      <c r="A292" t="s">
        <v>65</v>
      </c>
      <c r="B292" t="str">
        <f t="shared" si="4"/>
        <v>The Roe Foundation_Property and Environment Research Center200140000</v>
      </c>
      <c r="C292" t="s">
        <v>19</v>
      </c>
      <c r="D292" t="s">
        <v>5</v>
      </c>
      <c r="E292" s="4">
        <v>40000</v>
      </c>
      <c r="F292">
        <v>2001</v>
      </c>
    </row>
    <row r="293" spans="1:7">
      <c r="A293" t="s">
        <v>65</v>
      </c>
      <c r="B293" t="str">
        <f t="shared" si="4"/>
        <v>The Roe Foundation_Property and Environment Research Center200050000</v>
      </c>
      <c r="C293" t="s">
        <v>19</v>
      </c>
      <c r="D293" t="s">
        <v>5</v>
      </c>
      <c r="E293" s="4">
        <v>50000</v>
      </c>
      <c r="F293">
        <v>2000</v>
      </c>
    </row>
    <row r="294" spans="1:7">
      <c r="A294" t="s">
        <v>65</v>
      </c>
      <c r="B294" t="str">
        <f t="shared" si="4"/>
        <v>The Roe Foundation_Property and Environment Research Center199950000</v>
      </c>
      <c r="C294" t="s">
        <v>19</v>
      </c>
      <c r="D294" t="s">
        <v>5</v>
      </c>
      <c r="E294" s="4">
        <v>50000</v>
      </c>
      <c r="F294">
        <v>1999</v>
      </c>
      <c r="G294" s="10"/>
    </row>
    <row r="295" spans="1:7">
      <c r="A295" t="s">
        <v>65</v>
      </c>
      <c r="B295" t="str">
        <f t="shared" si="4"/>
        <v>The Roe Foundation_Property and Environment Research Center199830000</v>
      </c>
      <c r="C295" t="s">
        <v>19</v>
      </c>
      <c r="D295" t="s">
        <v>5</v>
      </c>
      <c r="E295" s="4">
        <v>30000</v>
      </c>
      <c r="F295">
        <v>1998</v>
      </c>
      <c r="G295" s="10"/>
    </row>
    <row r="296" spans="1:7">
      <c r="A296" t="s">
        <v>64</v>
      </c>
      <c r="B296" t="str">
        <f t="shared" si="4"/>
        <v>True Foundation_Property and Environment Research Center2009500</v>
      </c>
      <c r="C296" t="s">
        <v>20</v>
      </c>
      <c r="D296" t="s">
        <v>5</v>
      </c>
      <c r="E296" s="4">
        <v>500</v>
      </c>
      <c r="F296">
        <v>2009</v>
      </c>
      <c r="G296" s="10" t="s">
        <v>33</v>
      </c>
    </row>
    <row r="297" spans="1:7">
      <c r="A297" t="s">
        <v>64</v>
      </c>
      <c r="B297" t="str">
        <f t="shared" si="4"/>
        <v>True Foundation_Property and Environment Research Center2008500</v>
      </c>
      <c r="C297" t="s">
        <v>20</v>
      </c>
      <c r="D297" t="s">
        <v>5</v>
      </c>
      <c r="E297" s="4">
        <v>500</v>
      </c>
      <c r="F297">
        <v>2008</v>
      </c>
      <c r="G297" s="10" t="s">
        <v>33</v>
      </c>
    </row>
    <row r="298" spans="1:7">
      <c r="A298" t="s">
        <v>64</v>
      </c>
      <c r="B298" t="str">
        <f t="shared" si="4"/>
        <v>True Foundation_Property and Environment Research Center2007500</v>
      </c>
      <c r="C298" t="s">
        <v>20</v>
      </c>
      <c r="D298" t="s">
        <v>5</v>
      </c>
      <c r="E298" s="4">
        <v>500</v>
      </c>
      <c r="F298">
        <v>2007</v>
      </c>
      <c r="G298" s="10" t="s">
        <v>33</v>
      </c>
    </row>
    <row r="299" spans="1:7">
      <c r="A299" t="s">
        <v>64</v>
      </c>
      <c r="B299" t="str">
        <f t="shared" si="4"/>
        <v>True Foundation_Property and Environment Research Center2006500</v>
      </c>
      <c r="C299" t="s">
        <v>20</v>
      </c>
      <c r="D299" t="s">
        <v>5</v>
      </c>
      <c r="E299" s="4">
        <v>500</v>
      </c>
      <c r="F299">
        <v>2006</v>
      </c>
      <c r="G299" s="10" t="s">
        <v>33</v>
      </c>
    </row>
    <row r="300" spans="1:7">
      <c r="A300" t="s">
        <v>64</v>
      </c>
      <c r="B300" t="str">
        <f t="shared" si="4"/>
        <v>True Foundation_Property and Environment Research Center2005500</v>
      </c>
      <c r="C300" t="s">
        <v>20</v>
      </c>
      <c r="D300" t="s">
        <v>5</v>
      </c>
      <c r="E300" s="4">
        <v>500</v>
      </c>
      <c r="F300">
        <v>2005</v>
      </c>
      <c r="G300" s="10" t="s">
        <v>33</v>
      </c>
    </row>
    <row r="301" spans="1:7">
      <c r="A301" t="s">
        <v>64</v>
      </c>
      <c r="B301" t="str">
        <f t="shared" si="4"/>
        <v>True Foundation_Property and Environment Research Center2003500</v>
      </c>
      <c r="C301" t="s">
        <v>20</v>
      </c>
      <c r="D301" t="s">
        <v>5</v>
      </c>
      <c r="E301" s="4">
        <v>500</v>
      </c>
      <c r="F301">
        <v>2003</v>
      </c>
      <c r="G301" s="10" t="s">
        <v>33</v>
      </c>
    </row>
    <row r="302" spans="1:7">
      <c r="A302" t="s">
        <v>64</v>
      </c>
      <c r="B302" t="str">
        <f t="shared" si="4"/>
        <v>True Foundation_Property and Environment Research Center2002500</v>
      </c>
      <c r="C302" t="s">
        <v>20</v>
      </c>
      <c r="D302" t="s">
        <v>5</v>
      </c>
      <c r="E302" s="4">
        <v>500</v>
      </c>
      <c r="F302">
        <v>2002</v>
      </c>
      <c r="G302" s="10" t="s">
        <v>33</v>
      </c>
    </row>
    <row r="303" spans="1:7">
      <c r="A303" t="s">
        <v>64</v>
      </c>
      <c r="B303" t="str">
        <f t="shared" si="4"/>
        <v>True Foundation_Property and Environment Research Center20011000</v>
      </c>
      <c r="C303" t="s">
        <v>20</v>
      </c>
      <c r="D303" t="s">
        <v>5</v>
      </c>
      <c r="E303" s="4">
        <v>1000</v>
      </c>
      <c r="F303">
        <v>2001</v>
      </c>
      <c r="G303" s="10" t="s">
        <v>33</v>
      </c>
    </row>
    <row r="304" spans="1:7">
      <c r="A304" t="s">
        <v>65</v>
      </c>
      <c r="B304" t="str">
        <f t="shared" si="4"/>
        <v>Walton Family Foundation_Property and Environment Research Center2012115000</v>
      </c>
      <c r="C304" s="3" t="s">
        <v>32</v>
      </c>
      <c r="D304" t="s">
        <v>5</v>
      </c>
      <c r="E304" s="12">
        <v>115000</v>
      </c>
      <c r="F304" s="3">
        <v>2012</v>
      </c>
    </row>
    <row r="305" spans="1:7">
      <c r="A305" t="s">
        <v>65</v>
      </c>
      <c r="B305" t="str">
        <f t="shared" ref="B305:B319" si="5">C305&amp;"_"&amp;D305&amp;F305&amp;E305</f>
        <v>Walton Family Foundation_Property and Environment Research Center201160000</v>
      </c>
      <c r="C305" s="3" t="s">
        <v>32</v>
      </c>
      <c r="D305" t="s">
        <v>5</v>
      </c>
      <c r="E305" s="12">
        <v>60000</v>
      </c>
      <c r="F305" s="3">
        <v>2011</v>
      </c>
    </row>
    <row r="306" spans="1:7">
      <c r="A306" t="s">
        <v>65</v>
      </c>
      <c r="B306" t="str">
        <f t="shared" si="5"/>
        <v>Walton Family Foundation_Property and Environment Research Center20103700</v>
      </c>
      <c r="C306" s="3" t="s">
        <v>32</v>
      </c>
      <c r="D306" t="s">
        <v>5</v>
      </c>
      <c r="E306" s="12">
        <v>3700</v>
      </c>
      <c r="F306" s="3">
        <v>2010</v>
      </c>
    </row>
    <row r="307" spans="1:7">
      <c r="A307">
        <v>990</v>
      </c>
      <c r="B307" t="str">
        <f t="shared" si="5"/>
        <v>William H. Donner Foundation_Property and Environment Research Center201640000</v>
      </c>
      <c r="C307" t="s">
        <v>12</v>
      </c>
      <c r="D307" t="s">
        <v>5</v>
      </c>
      <c r="E307" s="4">
        <v>40000</v>
      </c>
      <c r="F307">
        <v>2016</v>
      </c>
      <c r="G307" s="10" t="s">
        <v>40</v>
      </c>
    </row>
    <row r="308" spans="1:7">
      <c r="A308" t="s">
        <v>65</v>
      </c>
      <c r="B308" t="str">
        <f t="shared" si="5"/>
        <v>William H. Donner Foundation_Property and Environment Research Center201220000</v>
      </c>
      <c r="C308" t="s">
        <v>12</v>
      </c>
      <c r="D308" t="s">
        <v>5</v>
      </c>
      <c r="E308" s="4">
        <v>20000</v>
      </c>
      <c r="F308">
        <v>2012</v>
      </c>
    </row>
    <row r="309" spans="1:7">
      <c r="A309" t="s">
        <v>65</v>
      </c>
      <c r="B309" t="str">
        <f t="shared" si="5"/>
        <v>William H. Donner Foundation_Property and Environment Research Center201225000</v>
      </c>
      <c r="C309" t="s">
        <v>12</v>
      </c>
      <c r="D309" t="s">
        <v>5</v>
      </c>
      <c r="E309" s="4">
        <v>25000</v>
      </c>
      <c r="F309">
        <v>2012</v>
      </c>
    </row>
    <row r="310" spans="1:7">
      <c r="A310" t="s">
        <v>64</v>
      </c>
      <c r="B310" t="str">
        <f t="shared" si="5"/>
        <v>William H. Donner Foundation_Property and Environment Research Center201115000</v>
      </c>
      <c r="C310" t="s">
        <v>12</v>
      </c>
      <c r="D310" t="s">
        <v>5</v>
      </c>
      <c r="E310" s="4">
        <v>15000</v>
      </c>
      <c r="F310">
        <v>2011</v>
      </c>
      <c r="G310" s="10" t="s">
        <v>33</v>
      </c>
    </row>
    <row r="311" spans="1:7">
      <c r="A311" t="s">
        <v>64</v>
      </c>
      <c r="B311" t="str">
        <f t="shared" si="5"/>
        <v>William H. Donner Foundation_Property and Environment Research Center201120000</v>
      </c>
      <c r="C311" t="s">
        <v>12</v>
      </c>
      <c r="D311" t="s">
        <v>5</v>
      </c>
      <c r="E311" s="4">
        <v>20000</v>
      </c>
      <c r="F311">
        <v>2011</v>
      </c>
      <c r="G311" s="10" t="s">
        <v>33</v>
      </c>
    </row>
    <row r="312" spans="1:7">
      <c r="A312" t="s">
        <v>64</v>
      </c>
      <c r="B312" t="str">
        <f t="shared" si="5"/>
        <v>William H. Donner Foundation_Property and Environment Research Center201020000</v>
      </c>
      <c r="C312" t="s">
        <v>12</v>
      </c>
      <c r="D312" t="s">
        <v>5</v>
      </c>
      <c r="E312" s="4">
        <v>20000</v>
      </c>
      <c r="F312">
        <v>2010</v>
      </c>
      <c r="G312" s="10" t="s">
        <v>33</v>
      </c>
    </row>
    <row r="313" spans="1:7">
      <c r="A313" t="s">
        <v>64</v>
      </c>
      <c r="B313" t="str">
        <f t="shared" si="5"/>
        <v>William H. Donner Foundation_Property and Environment Research Center20106000</v>
      </c>
      <c r="C313" t="s">
        <v>12</v>
      </c>
      <c r="D313" t="s">
        <v>5</v>
      </c>
      <c r="E313" s="4">
        <v>6000</v>
      </c>
      <c r="F313">
        <v>2010</v>
      </c>
      <c r="G313" s="10" t="s">
        <v>33</v>
      </c>
    </row>
    <row r="314" spans="1:7">
      <c r="A314" t="s">
        <v>64</v>
      </c>
      <c r="B314" t="str">
        <f t="shared" si="5"/>
        <v>William H. Donner Foundation_Property and Environment Research Center20091250</v>
      </c>
      <c r="C314" t="s">
        <v>12</v>
      </c>
      <c r="D314" t="s">
        <v>5</v>
      </c>
      <c r="E314" s="4">
        <v>1250</v>
      </c>
      <c r="F314">
        <v>2009</v>
      </c>
      <c r="G314" s="10" t="s">
        <v>33</v>
      </c>
    </row>
    <row r="315" spans="1:7">
      <c r="A315" t="s">
        <v>64</v>
      </c>
      <c r="B315" t="str">
        <f t="shared" si="5"/>
        <v>William H. Donner Foundation_Property and Environment Research Center200920000</v>
      </c>
      <c r="C315" t="s">
        <v>12</v>
      </c>
      <c r="D315" t="s">
        <v>5</v>
      </c>
      <c r="E315" s="4">
        <v>20000</v>
      </c>
      <c r="F315">
        <v>2009</v>
      </c>
      <c r="G315" s="10" t="s">
        <v>33</v>
      </c>
    </row>
    <row r="316" spans="1:7">
      <c r="A316" t="s">
        <v>64</v>
      </c>
      <c r="B316" t="str">
        <f t="shared" si="5"/>
        <v>William H. Donner Foundation_Property and Environment Research Center200830000</v>
      </c>
      <c r="C316" t="s">
        <v>12</v>
      </c>
      <c r="D316" t="s">
        <v>5</v>
      </c>
      <c r="E316" s="4">
        <v>30000</v>
      </c>
      <c r="F316">
        <v>2008</v>
      </c>
      <c r="G316" s="10" t="s">
        <v>33</v>
      </c>
    </row>
    <row r="317" spans="1:7">
      <c r="A317" t="s">
        <v>64</v>
      </c>
      <c r="B317" t="str">
        <f t="shared" si="5"/>
        <v>William H. Donner Foundation_Property and Environment Research Center200712500</v>
      </c>
      <c r="C317" t="s">
        <v>12</v>
      </c>
      <c r="D317" t="s">
        <v>5</v>
      </c>
      <c r="E317" s="4">
        <v>12500</v>
      </c>
      <c r="F317">
        <v>2007</v>
      </c>
      <c r="G317" s="10" t="s">
        <v>33</v>
      </c>
    </row>
    <row r="318" spans="1:7">
      <c r="A318" t="s">
        <v>64</v>
      </c>
      <c r="B318" t="str">
        <f t="shared" si="5"/>
        <v>William H. Donner Foundation_Property and Environment Research Center200720000</v>
      </c>
      <c r="C318" t="s">
        <v>12</v>
      </c>
      <c r="D318" t="s">
        <v>5</v>
      </c>
      <c r="E318" s="4">
        <v>20000</v>
      </c>
      <c r="F318">
        <v>2007</v>
      </c>
      <c r="G318" s="10" t="s">
        <v>33</v>
      </c>
    </row>
    <row r="319" spans="1:7">
      <c r="A319" t="s">
        <v>64</v>
      </c>
      <c r="B319" t="str">
        <f t="shared" si="5"/>
        <v>William H. Donner Foundation_Property and Environment Research Center200640000</v>
      </c>
      <c r="C319" t="s">
        <v>12</v>
      </c>
      <c r="D319" t="s">
        <v>5</v>
      </c>
      <c r="E319" s="4">
        <v>40000</v>
      </c>
      <c r="F319">
        <v>2006</v>
      </c>
      <c r="G319" s="10" t="s">
        <v>33</v>
      </c>
    </row>
    <row r="320" spans="1:7">
      <c r="A320" s="20" t="s">
        <v>76</v>
      </c>
      <c r="B320" t="str">
        <f>C320&amp;"_"&amp;D320&amp;F320&amp;E320</f>
        <v>Charles G. Koch Charitable Foundation_Property and Environment Research Center19865000</v>
      </c>
      <c r="C320" s="20" t="s">
        <v>8</v>
      </c>
      <c r="D320" s="20" t="s">
        <v>5</v>
      </c>
      <c r="E320" s="21">
        <v>5000</v>
      </c>
      <c r="F320" s="20">
        <v>1986</v>
      </c>
      <c r="G320" s="20" t="s">
        <v>75</v>
      </c>
    </row>
    <row r="321" spans="1:7">
      <c r="A321" s="20" t="s">
        <v>76</v>
      </c>
      <c r="B321" t="str">
        <f t="shared" ref="B321:B335" si="6">C321&amp;"_"&amp;D321&amp;F321&amp;E321</f>
        <v>Charles G. Koch Charitable Foundation_Property and Environment Research Center19875000</v>
      </c>
      <c r="C321" s="20" t="s">
        <v>8</v>
      </c>
      <c r="D321" s="20" t="s">
        <v>5</v>
      </c>
      <c r="E321" s="21">
        <v>5000</v>
      </c>
      <c r="F321" s="20">
        <v>1987</v>
      </c>
      <c r="G321" s="20" t="s">
        <v>75</v>
      </c>
    </row>
    <row r="322" spans="1:7">
      <c r="A322" s="20" t="s">
        <v>76</v>
      </c>
      <c r="B322" t="str">
        <f t="shared" si="6"/>
        <v>Charles G. Koch Charitable Foundation_Property and Environment Research Center19895000</v>
      </c>
      <c r="C322" s="20" t="s">
        <v>8</v>
      </c>
      <c r="D322" s="20" t="s">
        <v>5</v>
      </c>
      <c r="E322" s="21">
        <v>5000</v>
      </c>
      <c r="F322" s="20">
        <v>1989</v>
      </c>
      <c r="G322" s="20" t="s">
        <v>75</v>
      </c>
    </row>
    <row r="323" spans="1:7">
      <c r="A323" s="20" t="s">
        <v>76</v>
      </c>
      <c r="B323" t="str">
        <f t="shared" si="6"/>
        <v>Charles G. Koch Charitable Foundation_Property and Environment Research Center19915000</v>
      </c>
      <c r="C323" s="20" t="s">
        <v>8</v>
      </c>
      <c r="D323" s="20" t="s">
        <v>5</v>
      </c>
      <c r="E323" s="21">
        <v>5000</v>
      </c>
      <c r="F323" s="20">
        <v>1991</v>
      </c>
      <c r="G323" s="20" t="s">
        <v>75</v>
      </c>
    </row>
    <row r="324" spans="1:7">
      <c r="A324" s="20" t="s">
        <v>76</v>
      </c>
      <c r="B324" t="str">
        <f t="shared" si="6"/>
        <v>Charles G. Koch Charitable Foundation_Property and Environment Research Center19925000</v>
      </c>
      <c r="C324" s="20" t="s">
        <v>8</v>
      </c>
      <c r="D324" s="20" t="s">
        <v>5</v>
      </c>
      <c r="E324" s="21">
        <v>5000</v>
      </c>
      <c r="F324" s="20">
        <v>1992</v>
      </c>
      <c r="G324" s="20" t="s">
        <v>75</v>
      </c>
    </row>
    <row r="325" spans="1:7">
      <c r="A325" s="20">
        <v>990</v>
      </c>
      <c r="B325" t="str">
        <f t="shared" si="6"/>
        <v>Charles G. Koch Charitable Foundation_Property and Environment Research Center200420000</v>
      </c>
      <c r="C325" s="20" t="s">
        <v>8</v>
      </c>
      <c r="D325" s="20" t="s">
        <v>5</v>
      </c>
      <c r="E325" s="21">
        <v>20000</v>
      </c>
      <c r="F325" s="20">
        <v>2004</v>
      </c>
      <c r="G325" s="20" t="s">
        <v>40</v>
      </c>
    </row>
    <row r="326" spans="1:7">
      <c r="A326" s="20">
        <v>990</v>
      </c>
      <c r="B326" t="str">
        <f t="shared" si="6"/>
        <v>Charles G. Koch Charitable Foundation_Property and Environment Research Center200938644</v>
      </c>
      <c r="C326" s="20" t="s">
        <v>8</v>
      </c>
      <c r="D326" s="20" t="s">
        <v>5</v>
      </c>
      <c r="E326" s="21">
        <v>38644</v>
      </c>
      <c r="F326" s="20">
        <v>2009</v>
      </c>
      <c r="G326" s="20" t="s">
        <v>40</v>
      </c>
    </row>
    <row r="327" spans="1:7">
      <c r="A327" s="20">
        <v>990</v>
      </c>
      <c r="B327" t="str">
        <f t="shared" si="6"/>
        <v>Charles G. Koch Charitable Foundation_Property and Environment Research Center201325000</v>
      </c>
      <c r="C327" s="20" t="s">
        <v>8</v>
      </c>
      <c r="D327" s="20" t="s">
        <v>5</v>
      </c>
      <c r="E327" s="21">
        <v>25000</v>
      </c>
      <c r="F327" s="20">
        <v>2013</v>
      </c>
      <c r="G327" s="20" t="s">
        <v>40</v>
      </c>
    </row>
    <row r="328" spans="1:7">
      <c r="A328" s="20">
        <v>990</v>
      </c>
      <c r="B328" t="str">
        <f t="shared" si="6"/>
        <v>Charles G. Koch Charitable Foundation_Property and Environment Research Center2015150000</v>
      </c>
      <c r="C328" s="20" t="s">
        <v>8</v>
      </c>
      <c r="D328" s="20" t="s">
        <v>5</v>
      </c>
      <c r="E328" s="21">
        <v>150000</v>
      </c>
      <c r="F328" s="20">
        <v>2015</v>
      </c>
      <c r="G328" s="20" t="s">
        <v>40</v>
      </c>
    </row>
    <row r="329" spans="1:7">
      <c r="A329" s="20">
        <v>990</v>
      </c>
      <c r="B329" t="str">
        <f t="shared" si="6"/>
        <v>Charles G. Koch Charitable Foundation_Property and Environment Research Center2016100000</v>
      </c>
      <c r="C329" s="20" t="s">
        <v>8</v>
      </c>
      <c r="D329" s="20" t="s">
        <v>5</v>
      </c>
      <c r="E329" s="21">
        <v>100000</v>
      </c>
      <c r="F329" s="20">
        <v>2016</v>
      </c>
      <c r="G329" s="20" t="s">
        <v>40</v>
      </c>
    </row>
    <row r="330" spans="1:7">
      <c r="A330" s="20">
        <v>990</v>
      </c>
      <c r="B330" t="str">
        <f t="shared" si="6"/>
        <v>Charles G. Koch Charitable Foundation_Property and Environment Research Center201790000</v>
      </c>
      <c r="C330" s="20" t="s">
        <v>8</v>
      </c>
      <c r="D330" s="20" t="s">
        <v>5</v>
      </c>
      <c r="E330" s="21">
        <v>90000</v>
      </c>
      <c r="F330" s="20">
        <v>2017</v>
      </c>
      <c r="G330" s="20" t="s">
        <v>40</v>
      </c>
    </row>
    <row r="331" spans="1:7">
      <c r="A331" s="20">
        <v>990</v>
      </c>
      <c r="B331" t="str">
        <f t="shared" si="6"/>
        <v>Charles G. Koch Charitable Foundation_Property and Environment Research Center201850000</v>
      </c>
      <c r="C331" s="20" t="s">
        <v>8</v>
      </c>
      <c r="D331" s="20" t="s">
        <v>5</v>
      </c>
      <c r="E331" s="21">
        <v>50000</v>
      </c>
      <c r="F331" s="20">
        <v>2018</v>
      </c>
      <c r="G331" s="20" t="s">
        <v>40</v>
      </c>
    </row>
    <row r="332" spans="1:7">
      <c r="A332" s="20" t="s">
        <v>76</v>
      </c>
      <c r="B332" t="str">
        <f t="shared" si="6"/>
        <v>Claude R. Lambe Charitable Foundation_Property and Environment Research Center199220000</v>
      </c>
      <c r="C332" s="20" t="s">
        <v>22</v>
      </c>
      <c r="D332" s="20" t="s">
        <v>5</v>
      </c>
      <c r="E332" s="21">
        <v>20000</v>
      </c>
      <c r="F332" s="20">
        <v>1992</v>
      </c>
      <c r="G332"/>
    </row>
    <row r="333" spans="1:7">
      <c r="A333" s="20" t="s">
        <v>76</v>
      </c>
      <c r="B333" t="str">
        <f t="shared" si="6"/>
        <v>Claude R. Lambe Charitable Foundation_Property and Environment Research Center199760000</v>
      </c>
      <c r="C333" s="20" t="s">
        <v>22</v>
      </c>
      <c r="D333" s="20" t="s">
        <v>5</v>
      </c>
      <c r="E333" s="21">
        <v>60000</v>
      </c>
      <c r="F333" s="20">
        <v>1997</v>
      </c>
      <c r="G333"/>
    </row>
    <row r="334" spans="1:7">
      <c r="A334" s="20">
        <v>990</v>
      </c>
      <c r="B334" t="str">
        <f t="shared" si="6"/>
        <v>Claude R. Lambe Charitable Foundation_Property and Environment Research Center200625000</v>
      </c>
      <c r="C334" s="20" t="s">
        <v>22</v>
      </c>
      <c r="D334" s="20" t="s">
        <v>5</v>
      </c>
      <c r="E334" s="21">
        <v>25000</v>
      </c>
      <c r="F334" s="20">
        <v>2006</v>
      </c>
      <c r="G334" s="20" t="s">
        <v>40</v>
      </c>
    </row>
    <row r="335" spans="1:7">
      <c r="A335" s="20">
        <v>990</v>
      </c>
      <c r="B335" t="str">
        <f t="shared" si="6"/>
        <v>Claude R. Lambe Charitable Foundation_Property and Environment Research Center200725000</v>
      </c>
      <c r="C335" s="20" t="s">
        <v>22</v>
      </c>
      <c r="D335" s="20" t="s">
        <v>5</v>
      </c>
      <c r="E335" s="21">
        <v>25000</v>
      </c>
      <c r="F335" s="20">
        <v>2007</v>
      </c>
      <c r="G335" s="20" t="s">
        <v>40</v>
      </c>
    </row>
  </sheetData>
  <autoFilter ref="A1:G335" xr:uid="{5280AA2C-178C-3149-9E87-CAA6D5B0C1B4}"/>
  <sortState xmlns:xlrd2="http://schemas.microsoft.com/office/spreadsheetml/2017/richdata2" ref="A2:G319">
    <sortCondition ref="C2:C319"/>
    <sortCondition descending="1" ref="F2:F319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22"/>
  <sheetViews>
    <sheetView workbookViewId="0">
      <selection activeCell="D29" sqref="D29"/>
    </sheetView>
  </sheetViews>
  <sheetFormatPr baseColWidth="10" defaultRowHeight="16"/>
  <cols>
    <col min="1" max="1" width="48.6640625" bestFit="1" customWidth="1"/>
  </cols>
  <sheetData>
    <row r="1" spans="1:2">
      <c r="A1" s="3" t="s">
        <v>41</v>
      </c>
      <c r="B1" s="3" t="s">
        <v>42</v>
      </c>
    </row>
    <row r="2" spans="1:2">
      <c r="A2" s="3" t="s">
        <v>4</v>
      </c>
      <c r="B2" s="3" t="s">
        <v>43</v>
      </c>
    </row>
    <row r="3" spans="1:2">
      <c r="A3" s="3" t="s">
        <v>13</v>
      </c>
      <c r="B3" s="3" t="s">
        <v>44</v>
      </c>
    </row>
    <row r="4" spans="1:2">
      <c r="A4" s="3" t="s">
        <v>15</v>
      </c>
      <c r="B4" s="3" t="s">
        <v>45</v>
      </c>
    </row>
    <row r="5" spans="1:2">
      <c r="A5" s="3" t="s">
        <v>26</v>
      </c>
      <c r="B5" s="3" t="s">
        <v>46</v>
      </c>
    </row>
    <row r="6" spans="1:2">
      <c r="A6" s="3" t="s">
        <v>29</v>
      </c>
      <c r="B6" s="3" t="s">
        <v>47</v>
      </c>
    </row>
    <row r="7" spans="1:2">
      <c r="A7" s="3" t="s">
        <v>16</v>
      </c>
      <c r="B7" s="3" t="s">
        <v>48</v>
      </c>
    </row>
    <row r="8" spans="1:2">
      <c r="A8" s="3" t="s">
        <v>19</v>
      </c>
      <c r="B8" s="3" t="s">
        <v>49</v>
      </c>
    </row>
    <row r="9" spans="1:2">
      <c r="A9" s="3" t="s">
        <v>12</v>
      </c>
      <c r="B9" s="3" t="s">
        <v>50</v>
      </c>
    </row>
    <row r="10" spans="1:2">
      <c r="A10" s="3" t="s">
        <v>10</v>
      </c>
      <c r="B10" s="3" t="s">
        <v>51</v>
      </c>
    </row>
    <row r="11" spans="1:2">
      <c r="A11" s="3" t="s">
        <v>27</v>
      </c>
      <c r="B11" s="3" t="s">
        <v>52</v>
      </c>
    </row>
    <row r="12" spans="1:2">
      <c r="A12" s="3" t="s">
        <v>9</v>
      </c>
      <c r="B12" s="3" t="s">
        <v>53</v>
      </c>
    </row>
    <row r="13" spans="1:2">
      <c r="A13" s="3" t="s">
        <v>8</v>
      </c>
      <c r="B13" s="3" t="s">
        <v>54</v>
      </c>
    </row>
    <row r="14" spans="1:2">
      <c r="A14" s="3" t="s">
        <v>23</v>
      </c>
      <c r="B14" s="3" t="s">
        <v>55</v>
      </c>
    </row>
    <row r="15" spans="1:2">
      <c r="A15" s="3" t="s">
        <v>11</v>
      </c>
      <c r="B15" s="3" t="s">
        <v>56</v>
      </c>
    </row>
    <row r="16" spans="1:2">
      <c r="A16" s="3" t="s">
        <v>18</v>
      </c>
      <c r="B16" s="3" t="s">
        <v>57</v>
      </c>
    </row>
    <row r="17" spans="1:2">
      <c r="A17" s="3" t="s">
        <v>7</v>
      </c>
      <c r="B17" s="3" t="s">
        <v>58</v>
      </c>
    </row>
    <row r="18" spans="1:2">
      <c r="A18" s="3" t="s">
        <v>25</v>
      </c>
      <c r="B18" s="3" t="s">
        <v>59</v>
      </c>
    </row>
    <row r="19" spans="1:2">
      <c r="A19" s="3" t="s">
        <v>17</v>
      </c>
      <c r="B19" s="3" t="s">
        <v>60</v>
      </c>
    </row>
    <row r="20" spans="1:2">
      <c r="A20" s="3" t="s">
        <v>24</v>
      </c>
      <c r="B20" s="3" t="s">
        <v>61</v>
      </c>
    </row>
    <row r="21" spans="1:2">
      <c r="A21" t="s">
        <v>69</v>
      </c>
    </row>
    <row r="22" spans="1:2">
      <c r="A22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</vt:lpstr>
      <vt:lpstr>Resources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Office User</cp:lastModifiedBy>
  <dcterms:created xsi:type="dcterms:W3CDTF">2015-09-26T21:05:51Z</dcterms:created>
  <dcterms:modified xsi:type="dcterms:W3CDTF">2020-06-24T22:45:04Z</dcterms:modified>
  <cp:category/>
</cp:coreProperties>
</file>