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TC4 Trust/"/>
    </mc:Choice>
  </mc:AlternateContent>
  <xr:revisionPtr revIDLastSave="0" documentId="13_ncr:1_{B6E228B9-D4B3-CD46-9FD6-E4A34A3005E1}" xr6:coauthVersionLast="43" xr6:coauthVersionMax="43" xr10:uidLastSave="{00000000-0000-0000-0000-000000000000}"/>
  <bookViews>
    <workbookView xWindow="25600" yWindow="460" windowWidth="25600" windowHeight="28340" xr2:uid="{0A10B64A-4AD1-9841-A0C4-AFEDEB4F9C29}"/>
  </bookViews>
  <sheets>
    <sheet name="summary" sheetId="4" r:id="rId1"/>
    <sheet name="data" sheetId="1" r:id="rId2"/>
    <sheet name="disregarded entities" sheetId="2" r:id="rId3"/>
  </sheets>
  <definedNames>
    <definedName name="_xlnm._FilterDatabase" localSheetId="1" hidden="1">data!$A$1:$J$27</definedName>
  </definedNames>
  <calcPr calcId="191029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<sst xmlns="http://schemas.openxmlformats.org/spreadsheetml/2006/main" count="181" uniqueCount="83">
  <si>
    <t>data_source</t>
  </si>
  <si>
    <t>transaction_id</t>
  </si>
  <si>
    <t>donor_name</t>
  </si>
  <si>
    <t>recipient_name</t>
  </si>
  <si>
    <t>contribution</t>
  </si>
  <si>
    <t>year</t>
  </si>
  <si>
    <t>verified</t>
  </si>
  <si>
    <t>notes</t>
  </si>
  <si>
    <t>TC4 Trust</t>
  </si>
  <si>
    <t>recipient_ein</t>
  </si>
  <si>
    <t>27-3639310</t>
  </si>
  <si>
    <t>ORRA, LLC</t>
  </si>
  <si>
    <t>45-2663B44</t>
  </si>
  <si>
    <t>POFN, LLC</t>
  </si>
  <si>
    <t>27-334B785</t>
  </si>
  <si>
    <t>PRDIST, LLC</t>
  </si>
  <si>
    <t>75-314B95B</t>
  </si>
  <si>
    <t>RION, LLC</t>
  </si>
  <si>
    <t>45-2663979</t>
  </si>
  <si>
    <t>CORNER TABLE, LLC</t>
  </si>
  <si>
    <t>SLAH, LLC</t>
  </si>
  <si>
    <t>45-2725570</t>
  </si>
  <si>
    <t>STN, LLC</t>
  </si>
  <si>
    <t>27-334B027</t>
  </si>
  <si>
    <t>TDNA, LLC</t>
  </si>
  <si>
    <t>45-2725507</t>
  </si>
  <si>
    <t>TOHE, LLC</t>
  </si>
  <si>
    <t>45-3763542</t>
  </si>
  <si>
    <t>TRGN, LLC</t>
  </si>
  <si>
    <t>27-3934434</t>
  </si>
  <si>
    <t>990_year</t>
  </si>
  <si>
    <t>name</t>
  </si>
  <si>
    <t>RGSN, LLC</t>
  </si>
  <si>
    <t>address</t>
  </si>
  <si>
    <t>ein</t>
  </si>
  <si>
    <t>primary_activity</t>
  </si>
  <si>
    <t>legal_domicile</t>
  </si>
  <si>
    <t>total_income</t>
  </si>
  <si>
    <t>end-of-year_assets</t>
  </si>
  <si>
    <t>direct_controlling_entity</t>
  </si>
  <si>
    <t>5810 Kingstone Center Drive, Alexandria, VA 22315</t>
  </si>
  <si>
    <t>27-3653137_</t>
  </si>
  <si>
    <t>FUNDRAISING</t>
  </si>
  <si>
    <t>DE</t>
  </si>
  <si>
    <t>TC4 TRUST</t>
  </si>
  <si>
    <t>added</t>
  </si>
  <si>
    <t>Council for Citizens Against Government Waste</t>
  </si>
  <si>
    <t>52-1369152</t>
  </si>
  <si>
    <t>60 Plus Association</t>
  </si>
  <si>
    <t>54-1564919</t>
  </si>
  <si>
    <t>Concerned Women for America</t>
  </si>
  <si>
    <t>95-3370744</t>
  </si>
  <si>
    <t>Eleventh Edition, LLC</t>
  </si>
  <si>
    <t>75-3148958</t>
  </si>
  <si>
    <t>YEM TRUST, LLC</t>
  </si>
  <si>
    <t>27-2936085</t>
  </si>
  <si>
    <t>disregarded_entity_flag</t>
  </si>
  <si>
    <t>Y</t>
  </si>
  <si>
    <t>American Commitment, LLC</t>
  </si>
  <si>
    <t>80-0549969</t>
  </si>
  <si>
    <t>27-3348027</t>
  </si>
  <si>
    <t>Freedom Club</t>
  </si>
  <si>
    <t>80-0684337</t>
  </si>
  <si>
    <t>DAS MGR, LLC</t>
  </si>
  <si>
    <t>27-2761711</t>
  </si>
  <si>
    <t>Center for Shared Services</t>
  </si>
  <si>
    <t>45-3659659</t>
  </si>
  <si>
    <t>27-3348785</t>
  </si>
  <si>
    <t>non-cash assistance (equipment)</t>
  </si>
  <si>
    <t>Name Unclear (Meridian Edition LLC)</t>
  </si>
  <si>
    <t>Themis Trust</t>
  </si>
  <si>
    <t>27-2005005</t>
  </si>
  <si>
    <t>Name unclear, a search lists EIN as a disregarded entity of CPPR. http://990s.foundationcenter.org/990_pdf_archive/264/264683543/264683543_201312_990O.pdf</t>
  </si>
  <si>
    <t>Also EIN for Cactus Wren, LLC a disregarded entity of American Encore/CPPR http://990s.foundationcenter.org/990_pdf_archive/264/264683543/264683543_201412_990O.pdf</t>
  </si>
  <si>
    <t>Grand Total</t>
  </si>
  <si>
    <t>Sum of contribution</t>
  </si>
  <si>
    <t>Recipient Name</t>
  </si>
  <si>
    <t>Year</t>
  </si>
  <si>
    <t>TC4 Trust Funding</t>
  </si>
  <si>
    <t xml:space="preserve">Data retrieved </t>
  </si>
  <si>
    <t>https://www.desmogblog.com/tc4-trust</t>
  </si>
  <si>
    <t>Explicitly Named Groups</t>
  </si>
  <si>
    <t>Disregarded Entitites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</si>
</sst>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1" applyFont="1"/>
    <xf numFmtId="0" fontId="5" fillId="0" borderId="0" xfId="0" applyFont="1"/>
    <xf numFmtId="0" fontId="0" fillId="0" borderId="0" xfId="0" applyAlignment="1">
      <alignment horizontal="left" indent="1"/>
    </xf>
    <xf numFmtId="15" fontId="3" fillId="0" borderId="0" xfId="0" applyNumberFormat="1" applyFont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16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6" formatCode="&quot;$&quot;#,##0.0"/>
    </dxf>
    <dxf>
      <numFmt numFmtId="164" formatCode="&quot;$&quot;#,##0"/>
    </dxf>
    <dxf>
      <numFmt numFmtId="166" formatCode="&quot;$&quot;#,##0.0"/>
    </dxf>
    <dxf>
      <numFmt numFmtId="165" formatCode="&quot;$&quot;#,##0.00"/>
    </dxf>
    <dxf>
      <numFmt numFmtId="165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ffice User" refreshedDate="43676.642480324073" createdVersion="6" refreshedVersion="6" minRefreshableVersion="3" recordCount="27" xr:uid="{E060238A-24B8-414D-B83F-BCF7F1B579CF}">
  <cacheSource type="worksheet">
    <worksheetSource ref="A1:J1048576" sheet="data"/>
  </cacheSource>
  <cacheFields count="10">
    <cacheField name="data_source" numFmtId="0">
      <sharedItems containsString="0" containsBlank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2">
        <s v="TC4 Trust"/>
        <m/>
      </sharedItems>
    </cacheField>
    <cacheField name="recipient_name" numFmtId="0">
      <sharedItems containsBlank="1" count="22">
        <s v="CORNER TABLE, LLC"/>
        <s v="ORRA, LLC"/>
        <s v="POFN, LLC"/>
        <s v="PRDIST, LLC"/>
        <s v="RION, LLC"/>
        <s v="SLAH, LLC"/>
        <s v="STN, LLC"/>
        <s v="TDNA, LLC"/>
        <s v="TOHE, LLC"/>
        <s v="TRGN, LLC"/>
        <s v="Council for Citizens Against Government Waste"/>
        <s v="60 Plus Association"/>
        <s v="Concerned Women for America"/>
        <s v="Eleventh Edition, LLC"/>
        <s v="YEM TRUST, LLC"/>
        <s v="American Commitment, LLC"/>
        <s v="Freedom Club"/>
        <s v="DAS MGR, LLC"/>
        <s v="Center for Shared Services"/>
        <s v="Name Unclear (Meridian Edition LLC)"/>
        <s v="Themis Trust"/>
        <m/>
      </sharedItems>
    </cacheField>
    <cacheField name="disregarded_entity_flag" numFmtId="0">
      <sharedItems containsBlank="1" count="2">
        <s v="Y"/>
        <m/>
      </sharedItems>
    </cacheField>
    <cacheField name="recipient_ein" numFmtId="0">
      <sharedItems containsBlank="1"/>
    </cacheField>
    <cacheField name="contribution" numFmtId="164">
      <sharedItems containsString="0" containsBlank="1" containsNumber="1" containsInteger="1" minValue="75000" maxValue="14314000" count="24">
        <n v="14314000"/>
        <n v="725000"/>
        <n v="1670000"/>
        <n v="500000"/>
        <n v="1262387"/>
        <n v="1993000"/>
        <n v="3125000"/>
        <n v="693000"/>
        <n v="1968500"/>
        <n v="2130000"/>
        <n v="145000"/>
        <n v="7250000"/>
        <n v="4061000"/>
        <n v="1335000"/>
        <n v="4301000"/>
        <n v="1500000"/>
        <n v="891800"/>
        <n v="5500000"/>
        <n v="2500000"/>
        <n v="75000"/>
        <n v="1800000"/>
        <n v="80693"/>
        <n v="3839000"/>
        <m/>
      </sharedItems>
    </cacheField>
    <cacheField name="year" numFmtId="0">
      <sharedItems containsString="0" containsBlank="1" containsNumber="1" containsInteger="1" minValue="2010" maxValue="2012" count="4">
        <n v="2012"/>
        <n v="2011"/>
        <n v="2010"/>
        <m/>
      </sharedItems>
    </cacheField>
    <cacheField name="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990"/>
    <s v="TC4 Trust_CORNER TABLE, LLC201214314000"/>
    <x v="0"/>
    <x v="0"/>
    <x v="0"/>
    <s v="27-3639310"/>
    <x v="0"/>
    <x v="0"/>
    <s v="added"/>
    <s v="Also EIN for Cactus Wren, LLC a disregarded entity of American Encore/CPPR http://990s.foundationcenter.org/990_pdf_archive/264/264683543/264683543_201412_990O.pdf"/>
  </r>
  <r>
    <n v="990"/>
    <s v="TC4 Trust_ORRA, LLC2012725000"/>
    <x v="0"/>
    <x v="1"/>
    <x v="0"/>
    <s v="45-2663B44"/>
    <x v="1"/>
    <x v="0"/>
    <s v="added"/>
    <m/>
  </r>
  <r>
    <n v="990"/>
    <s v="TC4 Trust_POFN, LLC20121670000"/>
    <x v="0"/>
    <x v="2"/>
    <x v="0"/>
    <s v="27-334B785"/>
    <x v="2"/>
    <x v="0"/>
    <s v="added"/>
    <m/>
  </r>
  <r>
    <n v="990"/>
    <s v="TC4 Trust_PRDIST, LLC2012500000"/>
    <x v="0"/>
    <x v="3"/>
    <x v="0"/>
    <s v="75-314B95B"/>
    <x v="3"/>
    <x v="0"/>
    <s v="added"/>
    <m/>
  </r>
  <r>
    <n v="990"/>
    <s v="TC4 Trust_RION, LLC20121262387"/>
    <x v="0"/>
    <x v="4"/>
    <x v="0"/>
    <s v="45-2663979"/>
    <x v="4"/>
    <x v="0"/>
    <s v="added"/>
    <m/>
  </r>
  <r>
    <n v="990"/>
    <s v="TC4 Trust_SLAH, LLC20121993000"/>
    <x v="0"/>
    <x v="5"/>
    <x v="0"/>
    <s v="45-2725570"/>
    <x v="5"/>
    <x v="0"/>
    <s v="added"/>
    <m/>
  </r>
  <r>
    <n v="990"/>
    <s v="TC4 Trust_STN, LLC20123125000"/>
    <x v="0"/>
    <x v="6"/>
    <x v="0"/>
    <s v="27-334B027"/>
    <x v="6"/>
    <x v="0"/>
    <s v="added"/>
    <m/>
  </r>
  <r>
    <n v="990"/>
    <s v="TC4 Trust_TDNA, LLC2012693000"/>
    <x v="0"/>
    <x v="7"/>
    <x v="0"/>
    <s v="45-2725507"/>
    <x v="7"/>
    <x v="0"/>
    <s v="added"/>
    <m/>
  </r>
  <r>
    <n v="990"/>
    <s v="TC4 Trust_TOHE, LLC20121968500"/>
    <x v="0"/>
    <x v="8"/>
    <x v="0"/>
    <s v="45-3763542"/>
    <x v="8"/>
    <x v="0"/>
    <s v="added"/>
    <m/>
  </r>
  <r>
    <n v="990"/>
    <s v="TC4 Trust_TRGN, LLC20122130000"/>
    <x v="0"/>
    <x v="9"/>
    <x v="0"/>
    <s v="27-3934434"/>
    <x v="9"/>
    <x v="0"/>
    <s v="added"/>
    <m/>
  </r>
  <r>
    <n v="990"/>
    <s v="TC4 Trust_Council for Citizens Against Government Waste2011145000"/>
    <x v="0"/>
    <x v="10"/>
    <x v="1"/>
    <s v="52-1369152"/>
    <x v="10"/>
    <x v="1"/>
    <s v="added"/>
    <m/>
  </r>
  <r>
    <n v="990"/>
    <s v="TC4 Trust_POFN, LLC20117250000"/>
    <x v="0"/>
    <x v="2"/>
    <x v="0"/>
    <s v="27-334B785"/>
    <x v="11"/>
    <x v="1"/>
    <s v="added"/>
    <m/>
  </r>
  <r>
    <n v="990"/>
    <s v="TC4 Trust_60 Plus Association20114061000"/>
    <x v="0"/>
    <x v="11"/>
    <x v="1"/>
    <s v="54-1564919"/>
    <x v="12"/>
    <x v="1"/>
    <s v="added"/>
    <m/>
  </r>
  <r>
    <n v="990"/>
    <s v="TC4 Trust_Concerned Women for America20111335000"/>
    <x v="0"/>
    <x v="12"/>
    <x v="1"/>
    <s v="95-3370744"/>
    <x v="13"/>
    <x v="1"/>
    <s v="added"/>
    <m/>
  </r>
  <r>
    <n v="990"/>
    <s v="TC4 Trust_Eleventh Edition, LLC20114301000"/>
    <x v="0"/>
    <x v="13"/>
    <x v="1"/>
    <s v="27-3639310"/>
    <x v="14"/>
    <x v="1"/>
    <s v="added"/>
    <m/>
  </r>
  <r>
    <n v="990"/>
    <s v="TC4 Trust_TRGN, LLC20111500000"/>
    <x v="0"/>
    <x v="9"/>
    <x v="0"/>
    <s v="27-3934434"/>
    <x v="15"/>
    <x v="1"/>
    <s v="added"/>
    <m/>
  </r>
  <r>
    <n v="990"/>
    <s v="TC4 Trust_PRDIST, LLC2011891800"/>
    <x v="0"/>
    <x v="3"/>
    <x v="0"/>
    <s v="75-3148958"/>
    <x v="16"/>
    <x v="1"/>
    <s v="added"/>
    <m/>
  </r>
  <r>
    <n v="990"/>
    <s v="TC4 Trust_YEM TRUST, LLC2011500000"/>
    <x v="0"/>
    <x v="14"/>
    <x v="0"/>
    <s v="27-2936085"/>
    <x v="3"/>
    <x v="1"/>
    <s v="added"/>
    <m/>
  </r>
  <r>
    <n v="990"/>
    <s v="TC4 Trust_American Commitment, LLC20115500000"/>
    <x v="0"/>
    <x v="15"/>
    <x v="1"/>
    <s v="80-0549969"/>
    <x v="17"/>
    <x v="1"/>
    <s v="added"/>
    <m/>
  </r>
  <r>
    <n v="990"/>
    <s v="TC4 Trust_STN, LLC20112500000"/>
    <x v="0"/>
    <x v="6"/>
    <x v="0"/>
    <s v="27-3348027"/>
    <x v="18"/>
    <x v="1"/>
    <s v="added"/>
    <m/>
  </r>
  <r>
    <n v="990"/>
    <s v="TC4 Trust_Freedom Club201175000"/>
    <x v="0"/>
    <x v="16"/>
    <x v="1"/>
    <s v="80-0684337"/>
    <x v="19"/>
    <x v="1"/>
    <s v="added"/>
    <m/>
  </r>
  <r>
    <n v="990"/>
    <s v="TC4 Trust_DAS MGR, LLC20111800000"/>
    <x v="0"/>
    <x v="17"/>
    <x v="0"/>
    <s v="27-2761711"/>
    <x v="20"/>
    <x v="1"/>
    <s v="added"/>
    <m/>
  </r>
  <r>
    <n v="990"/>
    <s v="TC4 Trust_Center for Shared Services2011500000"/>
    <x v="0"/>
    <x v="18"/>
    <x v="1"/>
    <s v="45-3659659"/>
    <x v="3"/>
    <x v="1"/>
    <s v="added"/>
    <m/>
  </r>
  <r>
    <n v="990"/>
    <s v="TC4 Trust_POFN, LLC201180693"/>
    <x v="0"/>
    <x v="2"/>
    <x v="0"/>
    <s v="27-3348785"/>
    <x v="21"/>
    <x v="1"/>
    <s v="added"/>
    <s v="non-cash assistance (equipment)"/>
  </r>
  <r>
    <n v="990"/>
    <s v="TC4 Trust_Name Unclear (Meridian Edition LLC)20103839000"/>
    <x v="0"/>
    <x v="19"/>
    <x v="0"/>
    <s v="80-0549969"/>
    <x v="22"/>
    <x v="2"/>
    <s v="added"/>
    <s v="Name unclear, a search lists EIN as a disregarded entity of CPPR. http://990s.foundationcenter.org/990_pdf_archive/264/264683543/264683543_201312_990O.pdf"/>
  </r>
  <r>
    <n v="990"/>
    <s v="TC4 Trust_Themis Trust20102500000"/>
    <x v="0"/>
    <x v="20"/>
    <x v="1"/>
    <s v="27-2005005"/>
    <x v="18"/>
    <x v="2"/>
    <s v="added"/>
    <m/>
  </r>
  <r>
    <m/>
    <m/>
    <x v="1"/>
    <x v="21"/>
    <x v="1"/>
    <m/>
    <x v="23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1CAC6A-BC94-5C44-9B13-EAAC5B104145}" name="PivotTable3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 Name" colHeaderCaption="Year">
  <location ref="A7:E32" firstHeaderRow="1" firstDataRow="2" firstDataCol="1"/>
  <pivotFields count="10">
    <pivotField showAll="0"/>
    <pivotField showAll="0"/>
    <pivotField showAll="0">
      <items count="3">
        <item x="0"/>
        <item x="1"/>
        <item t="default"/>
      </items>
    </pivotField>
    <pivotField axis="axisRow" showAll="0" sortType="descending">
      <items count="23">
        <item x="11"/>
        <item x="15"/>
        <item x="18"/>
        <item x="12"/>
        <item x="0"/>
        <item x="10"/>
        <item x="17"/>
        <item x="13"/>
        <item x="16"/>
        <item x="19"/>
        <item x="1"/>
        <item x="2"/>
        <item x="3"/>
        <item x="4"/>
        <item x="5"/>
        <item x="6"/>
        <item x="7"/>
        <item x="20"/>
        <item x="8"/>
        <item x="9"/>
        <item x="14"/>
        <item x="2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3">
        <item n="Disregarded Entitites" x="0"/>
        <item n="Explicitly Named Groups" x="1"/>
        <item t="default"/>
      </items>
    </pivotField>
    <pivotField showAll="0"/>
    <pivotField dataField="1" showAll="0">
      <items count="25">
        <item x="19"/>
        <item x="21"/>
        <item x="10"/>
        <item x="3"/>
        <item x="7"/>
        <item x="1"/>
        <item x="16"/>
        <item x="4"/>
        <item x="13"/>
        <item x="15"/>
        <item x="2"/>
        <item x="20"/>
        <item x="8"/>
        <item x="5"/>
        <item x="9"/>
        <item x="18"/>
        <item x="6"/>
        <item x="22"/>
        <item x="12"/>
        <item x="14"/>
        <item x="17"/>
        <item x="11"/>
        <item x="0"/>
        <item x="23"/>
        <item t="default"/>
      </items>
    </pivotField>
    <pivotField axis="axisCol" showAll="0">
      <items count="5">
        <item x="2"/>
        <item x="1"/>
        <item x="0"/>
        <item h="1" x="3"/>
        <item t="default"/>
      </items>
    </pivotField>
    <pivotField showAll="0"/>
    <pivotField showAll="0"/>
  </pivotFields>
  <rowFields count="2">
    <field x="4"/>
    <field x="3"/>
  </rowFields>
  <rowItems count="24">
    <i>
      <x/>
    </i>
    <i r="1">
      <x v="4"/>
    </i>
    <i r="1">
      <x v="11"/>
    </i>
    <i r="1">
      <x v="15"/>
    </i>
    <i r="1">
      <x v="9"/>
    </i>
    <i r="1">
      <x v="19"/>
    </i>
    <i r="1">
      <x v="14"/>
    </i>
    <i r="1">
      <x v="18"/>
    </i>
    <i r="1">
      <x v="6"/>
    </i>
    <i r="1">
      <x v="12"/>
    </i>
    <i r="1">
      <x v="13"/>
    </i>
    <i r="1">
      <x v="10"/>
    </i>
    <i r="1">
      <x v="16"/>
    </i>
    <i r="1">
      <x v="20"/>
    </i>
    <i>
      <x v="1"/>
    </i>
    <i r="1">
      <x v="1"/>
    </i>
    <i r="1">
      <x v="7"/>
    </i>
    <i r="1">
      <x/>
    </i>
    <i r="1">
      <x v="17"/>
    </i>
    <i r="1">
      <x v="3"/>
    </i>
    <i r="1">
      <x v="2"/>
    </i>
    <i r="1">
      <x v="5"/>
    </i>
    <i r="1">
      <x v="8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Sum of contribution" fld="6" baseField="0" baseItem="0" numFmtId="164"/>
  </dataFields>
  <formats count="1">
    <format dxfId="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tc4-trust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21912-1D5A-7E47-9AF8-1F0CCF444CB6}">
  <dimension ref="A1:E32"/>
  <sheetViews>
    <sheetView tabSelected="1" workbookViewId="0">
      <selection activeCell="G28" sqref="G28"/>
    </sheetView>
  </sheetViews>
  <sheetFormatPr baseColWidth="10" defaultRowHeight="16" x14ac:dyDescent="0.2"/>
  <cols>
    <col min="1" max="1" width="45.1640625" bestFit="1" customWidth="1"/>
    <col min="2" max="2" width="10.1640625" bestFit="1" customWidth="1"/>
    <col min="3" max="5" width="11.1640625" bestFit="1" customWidth="1"/>
    <col min="6" max="6" width="13.6640625" bestFit="1" customWidth="1"/>
  </cols>
  <sheetData>
    <row r="1" spans="1:5" ht="31" x14ac:dyDescent="0.35">
      <c r="A1" s="8" t="s">
        <v>78</v>
      </c>
      <c r="B1" s="6"/>
    </row>
    <row r="2" spans="1:5" ht="26" x14ac:dyDescent="0.3">
      <c r="A2" s="6" t="s">
        <v>79</v>
      </c>
      <c r="B2" s="10">
        <v>43676</v>
      </c>
      <c r="C2" s="11"/>
    </row>
    <row r="3" spans="1:5" ht="26" x14ac:dyDescent="0.3">
      <c r="A3" s="7" t="s">
        <v>80</v>
      </c>
      <c r="B3" s="6"/>
    </row>
    <row r="7" spans="1:5" x14ac:dyDescent="0.2">
      <c r="A7" s="4" t="s">
        <v>75</v>
      </c>
      <c r="B7" s="4" t="s">
        <v>77</v>
      </c>
    </row>
    <row r="8" spans="1:5" x14ac:dyDescent="0.2">
      <c r="A8" s="4" t="s">
        <v>76</v>
      </c>
      <c r="B8">
        <v>2010</v>
      </c>
      <c r="C8">
        <v>2011</v>
      </c>
      <c r="D8">
        <v>2012</v>
      </c>
      <c r="E8" t="s">
        <v>74</v>
      </c>
    </row>
    <row r="9" spans="1:5" x14ac:dyDescent="0.2">
      <c r="A9" s="5" t="s">
        <v>82</v>
      </c>
      <c r="B9" s="3">
        <v>3839000</v>
      </c>
      <c r="C9" s="3">
        <v>14522493</v>
      </c>
      <c r="D9" s="3">
        <v>28380887</v>
      </c>
      <c r="E9" s="3">
        <v>46742380</v>
      </c>
    </row>
    <row r="10" spans="1:5" x14ac:dyDescent="0.2">
      <c r="A10" s="9" t="s">
        <v>19</v>
      </c>
      <c r="B10" s="3"/>
      <c r="C10" s="3"/>
      <c r="D10" s="3">
        <v>14314000</v>
      </c>
      <c r="E10" s="3">
        <v>14314000</v>
      </c>
    </row>
    <row r="11" spans="1:5" x14ac:dyDescent="0.2">
      <c r="A11" s="9" t="s">
        <v>13</v>
      </c>
      <c r="B11" s="3"/>
      <c r="C11" s="3">
        <v>7330693</v>
      </c>
      <c r="D11" s="3">
        <v>1670000</v>
      </c>
      <c r="E11" s="3">
        <v>9000693</v>
      </c>
    </row>
    <row r="12" spans="1:5" x14ac:dyDescent="0.2">
      <c r="A12" s="9" t="s">
        <v>22</v>
      </c>
      <c r="B12" s="3"/>
      <c r="C12" s="3">
        <v>2500000</v>
      </c>
      <c r="D12" s="3">
        <v>3125000</v>
      </c>
      <c r="E12" s="3">
        <v>5625000</v>
      </c>
    </row>
    <row r="13" spans="1:5" x14ac:dyDescent="0.2">
      <c r="A13" s="9" t="s">
        <v>69</v>
      </c>
      <c r="B13" s="3">
        <v>3839000</v>
      </c>
      <c r="C13" s="3"/>
      <c r="D13" s="3"/>
      <c r="E13" s="3">
        <v>3839000</v>
      </c>
    </row>
    <row r="14" spans="1:5" x14ac:dyDescent="0.2">
      <c r="A14" s="9" t="s">
        <v>28</v>
      </c>
      <c r="B14" s="3"/>
      <c r="C14" s="3">
        <v>1500000</v>
      </c>
      <c r="D14" s="3">
        <v>2130000</v>
      </c>
      <c r="E14" s="3">
        <v>3630000</v>
      </c>
    </row>
    <row r="15" spans="1:5" x14ac:dyDescent="0.2">
      <c r="A15" s="9" t="s">
        <v>20</v>
      </c>
      <c r="B15" s="3"/>
      <c r="C15" s="3"/>
      <c r="D15" s="3">
        <v>1993000</v>
      </c>
      <c r="E15" s="3">
        <v>1993000</v>
      </c>
    </row>
    <row r="16" spans="1:5" x14ac:dyDescent="0.2">
      <c r="A16" s="9" t="s">
        <v>26</v>
      </c>
      <c r="B16" s="3"/>
      <c r="C16" s="3"/>
      <c r="D16" s="3">
        <v>1968500</v>
      </c>
      <c r="E16" s="3">
        <v>1968500</v>
      </c>
    </row>
    <row r="17" spans="1:5" x14ac:dyDescent="0.2">
      <c r="A17" s="9" t="s">
        <v>63</v>
      </c>
      <c r="B17" s="3"/>
      <c r="C17" s="3">
        <v>1800000</v>
      </c>
      <c r="D17" s="3"/>
      <c r="E17" s="3">
        <v>1800000</v>
      </c>
    </row>
    <row r="18" spans="1:5" x14ac:dyDescent="0.2">
      <c r="A18" s="9" t="s">
        <v>15</v>
      </c>
      <c r="B18" s="3"/>
      <c r="C18" s="3">
        <v>891800</v>
      </c>
      <c r="D18" s="3">
        <v>500000</v>
      </c>
      <c r="E18" s="3">
        <v>1391800</v>
      </c>
    </row>
    <row r="19" spans="1:5" x14ac:dyDescent="0.2">
      <c r="A19" s="9" t="s">
        <v>17</v>
      </c>
      <c r="B19" s="3"/>
      <c r="C19" s="3"/>
      <c r="D19" s="3">
        <v>1262387</v>
      </c>
      <c r="E19" s="3">
        <v>1262387</v>
      </c>
    </row>
    <row r="20" spans="1:5" x14ac:dyDescent="0.2">
      <c r="A20" s="9" t="s">
        <v>11</v>
      </c>
      <c r="B20" s="3"/>
      <c r="C20" s="3"/>
      <c r="D20" s="3">
        <v>725000</v>
      </c>
      <c r="E20" s="3">
        <v>725000</v>
      </c>
    </row>
    <row r="21" spans="1:5" x14ac:dyDescent="0.2">
      <c r="A21" s="9" t="s">
        <v>24</v>
      </c>
      <c r="B21" s="3"/>
      <c r="C21" s="3"/>
      <c r="D21" s="3">
        <v>693000</v>
      </c>
      <c r="E21" s="3">
        <v>693000</v>
      </c>
    </row>
    <row r="22" spans="1:5" x14ac:dyDescent="0.2">
      <c r="A22" s="9" t="s">
        <v>54</v>
      </c>
      <c r="B22" s="3"/>
      <c r="C22" s="3">
        <v>500000</v>
      </c>
      <c r="D22" s="3"/>
      <c r="E22" s="3">
        <v>500000</v>
      </c>
    </row>
    <row r="23" spans="1:5" x14ac:dyDescent="0.2">
      <c r="A23" s="5" t="s">
        <v>81</v>
      </c>
      <c r="B23" s="3">
        <v>2500000</v>
      </c>
      <c r="C23" s="3">
        <v>15917000</v>
      </c>
      <c r="D23" s="3"/>
      <c r="E23" s="3">
        <v>18417000</v>
      </c>
    </row>
    <row r="24" spans="1:5" x14ac:dyDescent="0.2">
      <c r="A24" s="9" t="s">
        <v>58</v>
      </c>
      <c r="B24" s="3"/>
      <c r="C24" s="3">
        <v>5500000</v>
      </c>
      <c r="D24" s="3"/>
      <c r="E24" s="3">
        <v>5500000</v>
      </c>
    </row>
    <row r="25" spans="1:5" x14ac:dyDescent="0.2">
      <c r="A25" s="9" t="s">
        <v>52</v>
      </c>
      <c r="B25" s="3"/>
      <c r="C25" s="3">
        <v>4301000</v>
      </c>
      <c r="D25" s="3"/>
      <c r="E25" s="3">
        <v>4301000</v>
      </c>
    </row>
    <row r="26" spans="1:5" x14ac:dyDescent="0.2">
      <c r="A26" s="9" t="s">
        <v>48</v>
      </c>
      <c r="B26" s="3"/>
      <c r="C26" s="3">
        <v>4061000</v>
      </c>
      <c r="D26" s="3"/>
      <c r="E26" s="3">
        <v>4061000</v>
      </c>
    </row>
    <row r="27" spans="1:5" x14ac:dyDescent="0.2">
      <c r="A27" s="9" t="s">
        <v>70</v>
      </c>
      <c r="B27" s="3">
        <v>2500000</v>
      </c>
      <c r="C27" s="3"/>
      <c r="D27" s="3"/>
      <c r="E27" s="3">
        <v>2500000</v>
      </c>
    </row>
    <row r="28" spans="1:5" x14ac:dyDescent="0.2">
      <c r="A28" s="9" t="s">
        <v>50</v>
      </c>
      <c r="B28" s="3"/>
      <c r="C28" s="3">
        <v>1335000</v>
      </c>
      <c r="D28" s="3"/>
      <c r="E28" s="3">
        <v>1335000</v>
      </c>
    </row>
    <row r="29" spans="1:5" x14ac:dyDescent="0.2">
      <c r="A29" s="9" t="s">
        <v>65</v>
      </c>
      <c r="B29" s="3"/>
      <c r="C29" s="3">
        <v>500000</v>
      </c>
      <c r="D29" s="3"/>
      <c r="E29" s="3">
        <v>500000</v>
      </c>
    </row>
    <row r="30" spans="1:5" x14ac:dyDescent="0.2">
      <c r="A30" s="9" t="s">
        <v>46</v>
      </c>
      <c r="B30" s="3"/>
      <c r="C30" s="3">
        <v>145000</v>
      </c>
      <c r="D30" s="3"/>
      <c r="E30" s="3">
        <v>145000</v>
      </c>
    </row>
    <row r="31" spans="1:5" x14ac:dyDescent="0.2">
      <c r="A31" s="9" t="s">
        <v>61</v>
      </c>
      <c r="B31" s="3"/>
      <c r="C31" s="3">
        <v>75000</v>
      </c>
      <c r="D31" s="3"/>
      <c r="E31" s="3">
        <v>75000</v>
      </c>
    </row>
    <row r="32" spans="1:5" x14ac:dyDescent="0.2">
      <c r="A32" s="5" t="s">
        <v>74</v>
      </c>
      <c r="B32" s="3">
        <v>6339000</v>
      </c>
      <c r="C32" s="3">
        <v>30439493</v>
      </c>
      <c r="D32" s="3">
        <v>28380887</v>
      </c>
      <c r="E32" s="3">
        <v>65159380</v>
      </c>
    </row>
  </sheetData>
  <mergeCells count="1">
    <mergeCell ref="B2:C2"/>
  </mergeCells>
  <hyperlinks>
    <hyperlink ref="A3" r:id="rId2" xr:uid="{1B8ABC5C-B2AC-BC42-A318-CB20D2F838E8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00D4-8742-174B-82EB-2C7967690808}">
  <dimension ref="A1:J27"/>
  <sheetViews>
    <sheetView workbookViewId="0">
      <selection sqref="A1:XFD1048576"/>
    </sheetView>
  </sheetViews>
  <sheetFormatPr baseColWidth="10" defaultRowHeight="16" x14ac:dyDescent="0.2"/>
  <cols>
    <col min="1" max="1" width="13.83203125" customWidth="1"/>
    <col min="2" max="2" width="19.6640625" customWidth="1"/>
    <col min="3" max="3" width="11.5" bestFit="1" customWidth="1"/>
    <col min="4" max="4" width="40.6640625" bestFit="1" customWidth="1"/>
    <col min="5" max="5" width="21" bestFit="1" customWidth="1"/>
    <col min="6" max="6" width="11.83203125" bestFit="1" customWidth="1"/>
    <col min="7" max="7" width="11" style="3" bestFit="1" customWidth="1"/>
    <col min="8" max="8" width="7.5" customWidth="1"/>
    <col min="9" max="9" width="7.5" bestFit="1" customWidth="1"/>
    <col min="10" max="10" width="14.5" customWidth="1"/>
  </cols>
  <sheetData>
    <row r="1" spans="1:10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56</v>
      </c>
      <c r="F1" s="1" t="s">
        <v>9</v>
      </c>
      <c r="G1" s="2" t="s">
        <v>4</v>
      </c>
      <c r="H1" s="1" t="s">
        <v>5</v>
      </c>
      <c r="I1" s="1" t="s">
        <v>6</v>
      </c>
      <c r="J1" s="1" t="s">
        <v>7</v>
      </c>
    </row>
    <row r="2" spans="1:10" x14ac:dyDescent="0.2">
      <c r="A2">
        <v>990</v>
      </c>
      <c r="B2" t="str">
        <f t="shared" ref="B2:B11" si="0">C2&amp;"_"&amp;D2&amp;H2&amp;G2</f>
        <v>TC4 Trust_CORNER TABLE, LLC201214314000</v>
      </c>
      <c r="C2" t="s">
        <v>8</v>
      </c>
      <c r="D2" t="s">
        <v>19</v>
      </c>
      <c r="E2" t="s">
        <v>57</v>
      </c>
      <c r="F2" t="s">
        <v>10</v>
      </c>
      <c r="G2" s="3">
        <v>14314000</v>
      </c>
      <c r="H2">
        <v>2012</v>
      </c>
      <c r="I2" t="s">
        <v>45</v>
      </c>
      <c r="J2" t="s">
        <v>73</v>
      </c>
    </row>
    <row r="3" spans="1:10" x14ac:dyDescent="0.2">
      <c r="A3">
        <v>990</v>
      </c>
      <c r="B3" t="str">
        <f t="shared" si="0"/>
        <v>TC4 Trust_ORRA, LLC2012725000</v>
      </c>
      <c r="C3" t="s">
        <v>8</v>
      </c>
      <c r="D3" t="s">
        <v>11</v>
      </c>
      <c r="E3" t="s">
        <v>57</v>
      </c>
      <c r="F3" t="s">
        <v>12</v>
      </c>
      <c r="G3" s="3">
        <v>725000</v>
      </c>
      <c r="H3">
        <v>2012</v>
      </c>
      <c r="I3" t="s">
        <v>45</v>
      </c>
    </row>
    <row r="4" spans="1:10" x14ac:dyDescent="0.2">
      <c r="A4">
        <v>990</v>
      </c>
      <c r="B4" t="str">
        <f t="shared" si="0"/>
        <v>TC4 Trust_POFN, LLC20121670000</v>
      </c>
      <c r="C4" t="s">
        <v>8</v>
      </c>
      <c r="D4" t="s">
        <v>13</v>
      </c>
      <c r="E4" t="s">
        <v>57</v>
      </c>
      <c r="F4" t="s">
        <v>14</v>
      </c>
      <c r="G4" s="3">
        <v>1670000</v>
      </c>
      <c r="H4">
        <v>2012</v>
      </c>
      <c r="I4" t="s">
        <v>45</v>
      </c>
    </row>
    <row r="5" spans="1:10" x14ac:dyDescent="0.2">
      <c r="A5">
        <v>990</v>
      </c>
      <c r="B5" t="str">
        <f t="shared" si="0"/>
        <v>TC4 Trust_PRDIST, LLC2012500000</v>
      </c>
      <c r="C5" t="s">
        <v>8</v>
      </c>
      <c r="D5" t="s">
        <v>15</v>
      </c>
      <c r="E5" t="s">
        <v>57</v>
      </c>
      <c r="F5" t="s">
        <v>16</v>
      </c>
      <c r="G5" s="3">
        <v>500000</v>
      </c>
      <c r="H5">
        <v>2012</v>
      </c>
      <c r="I5" t="s">
        <v>45</v>
      </c>
    </row>
    <row r="6" spans="1:10" x14ac:dyDescent="0.2">
      <c r="A6">
        <v>990</v>
      </c>
      <c r="B6" t="str">
        <f t="shared" si="0"/>
        <v>TC4 Trust_RION, LLC20121262387</v>
      </c>
      <c r="C6" t="s">
        <v>8</v>
      </c>
      <c r="D6" t="s">
        <v>17</v>
      </c>
      <c r="E6" t="s">
        <v>57</v>
      </c>
      <c r="F6" t="s">
        <v>18</v>
      </c>
      <c r="G6" s="3">
        <v>1262387</v>
      </c>
      <c r="H6">
        <v>2012</v>
      </c>
      <c r="I6" t="s">
        <v>45</v>
      </c>
    </row>
    <row r="7" spans="1:10" x14ac:dyDescent="0.2">
      <c r="A7">
        <v>990</v>
      </c>
      <c r="B7" t="str">
        <f t="shared" si="0"/>
        <v>TC4 Trust_SLAH, LLC20121993000</v>
      </c>
      <c r="C7" t="s">
        <v>8</v>
      </c>
      <c r="D7" t="s">
        <v>20</v>
      </c>
      <c r="E7" t="s">
        <v>57</v>
      </c>
      <c r="F7" t="s">
        <v>21</v>
      </c>
      <c r="G7" s="3">
        <v>1993000</v>
      </c>
      <c r="H7">
        <v>2012</v>
      </c>
      <c r="I7" t="s">
        <v>45</v>
      </c>
    </row>
    <row r="8" spans="1:10" x14ac:dyDescent="0.2">
      <c r="A8">
        <v>990</v>
      </c>
      <c r="B8" t="str">
        <f t="shared" si="0"/>
        <v>TC4 Trust_STN, LLC20123125000</v>
      </c>
      <c r="C8" t="s">
        <v>8</v>
      </c>
      <c r="D8" t="s">
        <v>22</v>
      </c>
      <c r="E8" t="s">
        <v>57</v>
      </c>
      <c r="F8" t="s">
        <v>23</v>
      </c>
      <c r="G8" s="3">
        <v>3125000</v>
      </c>
      <c r="H8">
        <v>2012</v>
      </c>
      <c r="I8" t="s">
        <v>45</v>
      </c>
    </row>
    <row r="9" spans="1:10" x14ac:dyDescent="0.2">
      <c r="A9">
        <v>990</v>
      </c>
      <c r="B9" t="str">
        <f t="shared" si="0"/>
        <v>TC4 Trust_TDNA, LLC2012693000</v>
      </c>
      <c r="C9" t="s">
        <v>8</v>
      </c>
      <c r="D9" t="s">
        <v>24</v>
      </c>
      <c r="E9" t="s">
        <v>57</v>
      </c>
      <c r="F9" t="s">
        <v>25</v>
      </c>
      <c r="G9" s="3">
        <v>693000</v>
      </c>
      <c r="H9">
        <v>2012</v>
      </c>
      <c r="I9" t="s">
        <v>45</v>
      </c>
    </row>
    <row r="10" spans="1:10" x14ac:dyDescent="0.2">
      <c r="A10">
        <v>990</v>
      </c>
      <c r="B10" t="str">
        <f t="shared" si="0"/>
        <v>TC4 Trust_TOHE, LLC20121968500</v>
      </c>
      <c r="C10" t="s">
        <v>8</v>
      </c>
      <c r="D10" t="s">
        <v>26</v>
      </c>
      <c r="E10" t="s">
        <v>57</v>
      </c>
      <c r="F10" t="s">
        <v>27</v>
      </c>
      <c r="G10" s="3">
        <v>1968500</v>
      </c>
      <c r="H10">
        <v>2012</v>
      </c>
      <c r="I10" t="s">
        <v>45</v>
      </c>
    </row>
    <row r="11" spans="1:10" x14ac:dyDescent="0.2">
      <c r="A11">
        <v>990</v>
      </c>
      <c r="B11" t="str">
        <f t="shared" si="0"/>
        <v>TC4 Trust_TRGN, LLC20122130000</v>
      </c>
      <c r="C11" t="s">
        <v>8</v>
      </c>
      <c r="D11" t="s">
        <v>28</v>
      </c>
      <c r="E11" t="s">
        <v>57</v>
      </c>
      <c r="F11" t="s">
        <v>29</v>
      </c>
      <c r="G11" s="3">
        <v>2130000</v>
      </c>
      <c r="H11">
        <v>2012</v>
      </c>
      <c r="I11" t="s">
        <v>45</v>
      </c>
    </row>
    <row r="12" spans="1:10" x14ac:dyDescent="0.2">
      <c r="A12">
        <v>990</v>
      </c>
      <c r="B12" t="str">
        <f t="shared" ref="B12:B25" si="1">C12&amp;"_"&amp;D12&amp;H12&amp;G12</f>
        <v>TC4 Trust_Council for Citizens Against Government Waste2011145000</v>
      </c>
      <c r="C12" t="s">
        <v>8</v>
      </c>
      <c r="D12" t="s">
        <v>46</v>
      </c>
      <c r="F12" t="s">
        <v>47</v>
      </c>
      <c r="G12" s="3">
        <v>145000</v>
      </c>
      <c r="H12">
        <v>2011</v>
      </c>
      <c r="I12" t="s">
        <v>45</v>
      </c>
    </row>
    <row r="13" spans="1:10" x14ac:dyDescent="0.2">
      <c r="A13">
        <v>990</v>
      </c>
      <c r="B13" t="str">
        <f t="shared" si="1"/>
        <v>TC4 Trust_POFN, LLC20117250000</v>
      </c>
      <c r="C13" t="s">
        <v>8</v>
      </c>
      <c r="D13" t="s">
        <v>13</v>
      </c>
      <c r="E13" t="s">
        <v>57</v>
      </c>
      <c r="F13" t="s">
        <v>14</v>
      </c>
      <c r="G13" s="3">
        <v>7250000</v>
      </c>
      <c r="H13">
        <v>2011</v>
      </c>
      <c r="I13" t="s">
        <v>45</v>
      </c>
    </row>
    <row r="14" spans="1:10" x14ac:dyDescent="0.2">
      <c r="A14">
        <v>990</v>
      </c>
      <c r="B14" t="str">
        <f t="shared" si="1"/>
        <v>TC4 Trust_60 Plus Association20114061000</v>
      </c>
      <c r="C14" t="s">
        <v>8</v>
      </c>
      <c r="D14" t="s">
        <v>48</v>
      </c>
      <c r="F14" t="s">
        <v>49</v>
      </c>
      <c r="G14" s="3">
        <v>4061000</v>
      </c>
      <c r="H14">
        <v>2011</v>
      </c>
      <c r="I14" t="s">
        <v>45</v>
      </c>
    </row>
    <row r="15" spans="1:10" x14ac:dyDescent="0.2">
      <c r="A15">
        <v>990</v>
      </c>
      <c r="B15" t="str">
        <f t="shared" si="1"/>
        <v>TC4 Trust_Concerned Women for America20111335000</v>
      </c>
      <c r="C15" t="s">
        <v>8</v>
      </c>
      <c r="D15" t="s">
        <v>50</v>
      </c>
      <c r="F15" t="s">
        <v>51</v>
      </c>
      <c r="G15" s="3">
        <v>1335000</v>
      </c>
      <c r="H15">
        <v>2011</v>
      </c>
      <c r="I15" t="s">
        <v>45</v>
      </c>
    </row>
    <row r="16" spans="1:10" x14ac:dyDescent="0.2">
      <c r="A16">
        <v>990</v>
      </c>
      <c r="B16" t="str">
        <f t="shared" si="1"/>
        <v>TC4 Trust_Eleventh Edition, LLC20114301000</v>
      </c>
      <c r="C16" t="s">
        <v>8</v>
      </c>
      <c r="D16" t="s">
        <v>52</v>
      </c>
      <c r="F16" t="s">
        <v>10</v>
      </c>
      <c r="G16" s="3">
        <v>4301000</v>
      </c>
      <c r="H16">
        <v>2011</v>
      </c>
      <c r="I16" t="s">
        <v>45</v>
      </c>
    </row>
    <row r="17" spans="1:10" x14ac:dyDescent="0.2">
      <c r="A17">
        <v>990</v>
      </c>
      <c r="B17" t="str">
        <f t="shared" si="1"/>
        <v>TC4 Trust_TRGN, LLC20111500000</v>
      </c>
      <c r="C17" t="s">
        <v>8</v>
      </c>
      <c r="D17" t="s">
        <v>28</v>
      </c>
      <c r="E17" t="s">
        <v>57</v>
      </c>
      <c r="F17" t="s">
        <v>29</v>
      </c>
      <c r="G17" s="3">
        <v>1500000</v>
      </c>
      <c r="H17">
        <v>2011</v>
      </c>
      <c r="I17" t="s">
        <v>45</v>
      </c>
    </row>
    <row r="18" spans="1:10" x14ac:dyDescent="0.2">
      <c r="A18">
        <v>990</v>
      </c>
      <c r="B18" t="str">
        <f t="shared" si="1"/>
        <v>TC4 Trust_PRDIST, LLC2011891800</v>
      </c>
      <c r="C18" t="s">
        <v>8</v>
      </c>
      <c r="D18" t="s">
        <v>15</v>
      </c>
      <c r="E18" t="s">
        <v>57</v>
      </c>
      <c r="F18" t="s">
        <v>53</v>
      </c>
      <c r="G18" s="3">
        <v>891800</v>
      </c>
      <c r="H18">
        <v>2011</v>
      </c>
      <c r="I18" t="s">
        <v>45</v>
      </c>
    </row>
    <row r="19" spans="1:10" x14ac:dyDescent="0.2">
      <c r="A19">
        <v>990</v>
      </c>
      <c r="B19" t="str">
        <f t="shared" si="1"/>
        <v>TC4 Trust_YEM TRUST, LLC2011500000</v>
      </c>
      <c r="C19" t="s">
        <v>8</v>
      </c>
      <c r="D19" t="s">
        <v>54</v>
      </c>
      <c r="E19" t="s">
        <v>57</v>
      </c>
      <c r="F19" t="s">
        <v>55</v>
      </c>
      <c r="G19" s="3">
        <v>500000</v>
      </c>
      <c r="H19">
        <v>2011</v>
      </c>
      <c r="I19" t="s">
        <v>45</v>
      </c>
    </row>
    <row r="20" spans="1:10" x14ac:dyDescent="0.2">
      <c r="A20">
        <v>990</v>
      </c>
      <c r="B20" t="str">
        <f t="shared" si="1"/>
        <v>TC4 Trust_American Commitment, LLC20115500000</v>
      </c>
      <c r="C20" t="s">
        <v>8</v>
      </c>
      <c r="D20" t="s">
        <v>58</v>
      </c>
      <c r="F20" t="s">
        <v>59</v>
      </c>
      <c r="G20" s="3">
        <v>5500000</v>
      </c>
      <c r="H20">
        <v>2011</v>
      </c>
      <c r="I20" t="s">
        <v>45</v>
      </c>
    </row>
    <row r="21" spans="1:10" x14ac:dyDescent="0.2">
      <c r="A21">
        <v>990</v>
      </c>
      <c r="B21" t="str">
        <f t="shared" si="1"/>
        <v>TC4 Trust_STN, LLC20112500000</v>
      </c>
      <c r="C21" t="s">
        <v>8</v>
      </c>
      <c r="D21" t="s">
        <v>22</v>
      </c>
      <c r="E21" t="s">
        <v>57</v>
      </c>
      <c r="F21" t="s">
        <v>60</v>
      </c>
      <c r="G21" s="3">
        <v>2500000</v>
      </c>
      <c r="H21">
        <v>2011</v>
      </c>
      <c r="I21" t="s">
        <v>45</v>
      </c>
    </row>
    <row r="22" spans="1:10" x14ac:dyDescent="0.2">
      <c r="A22">
        <v>990</v>
      </c>
      <c r="B22" t="str">
        <f t="shared" si="1"/>
        <v>TC4 Trust_Freedom Club201175000</v>
      </c>
      <c r="C22" t="s">
        <v>8</v>
      </c>
      <c r="D22" t="s">
        <v>61</v>
      </c>
      <c r="F22" t="s">
        <v>62</v>
      </c>
      <c r="G22" s="3">
        <v>75000</v>
      </c>
      <c r="H22">
        <v>2011</v>
      </c>
      <c r="I22" t="s">
        <v>45</v>
      </c>
    </row>
    <row r="23" spans="1:10" x14ac:dyDescent="0.2">
      <c r="A23">
        <v>990</v>
      </c>
      <c r="B23" t="str">
        <f t="shared" si="1"/>
        <v>TC4 Trust_DAS MGR, LLC20111800000</v>
      </c>
      <c r="C23" t="s">
        <v>8</v>
      </c>
      <c r="D23" t="s">
        <v>63</v>
      </c>
      <c r="E23" t="s">
        <v>57</v>
      </c>
      <c r="F23" t="s">
        <v>64</v>
      </c>
      <c r="G23" s="3">
        <v>1800000</v>
      </c>
      <c r="H23">
        <v>2011</v>
      </c>
      <c r="I23" t="s">
        <v>45</v>
      </c>
    </row>
    <row r="24" spans="1:10" x14ac:dyDescent="0.2">
      <c r="A24">
        <v>990</v>
      </c>
      <c r="B24" t="str">
        <f t="shared" si="1"/>
        <v>TC4 Trust_Center for Shared Services2011500000</v>
      </c>
      <c r="C24" t="s">
        <v>8</v>
      </c>
      <c r="D24" t="s">
        <v>65</v>
      </c>
      <c r="F24" t="s">
        <v>66</v>
      </c>
      <c r="G24" s="3">
        <v>500000</v>
      </c>
      <c r="H24">
        <v>2011</v>
      </c>
      <c r="I24" t="s">
        <v>45</v>
      </c>
    </row>
    <row r="25" spans="1:10" x14ac:dyDescent="0.2">
      <c r="A25">
        <v>990</v>
      </c>
      <c r="B25" t="str">
        <f t="shared" si="1"/>
        <v>TC4 Trust_POFN, LLC201180693</v>
      </c>
      <c r="C25" t="s">
        <v>8</v>
      </c>
      <c r="D25" t="s">
        <v>13</v>
      </c>
      <c r="E25" t="s">
        <v>57</v>
      </c>
      <c r="F25" t="s">
        <v>67</v>
      </c>
      <c r="G25" s="3">
        <v>80693</v>
      </c>
      <c r="H25">
        <v>2011</v>
      </c>
      <c r="I25" t="s">
        <v>45</v>
      </c>
      <c r="J25" t="s">
        <v>68</v>
      </c>
    </row>
    <row r="26" spans="1:10" x14ac:dyDescent="0.2">
      <c r="A26">
        <v>990</v>
      </c>
      <c r="B26" t="str">
        <f t="shared" ref="B26:B27" si="2">C26&amp;"_"&amp;D26&amp;H26&amp;G26</f>
        <v>TC4 Trust_Name Unclear (Meridian Edition LLC)20103839000</v>
      </c>
      <c r="C26" t="s">
        <v>8</v>
      </c>
      <c r="D26" t="s">
        <v>69</v>
      </c>
      <c r="E26" t="s">
        <v>57</v>
      </c>
      <c r="F26" t="s">
        <v>59</v>
      </c>
      <c r="G26" s="3">
        <v>3839000</v>
      </c>
      <c r="H26">
        <v>2010</v>
      </c>
      <c r="I26" t="s">
        <v>45</v>
      </c>
      <c r="J26" t="s">
        <v>72</v>
      </c>
    </row>
    <row r="27" spans="1:10" x14ac:dyDescent="0.2">
      <c r="A27">
        <v>990</v>
      </c>
      <c r="B27" t="str">
        <f t="shared" si="2"/>
        <v>TC4 Trust_Themis Trust20102500000</v>
      </c>
      <c r="C27" t="s">
        <v>8</v>
      </c>
      <c r="D27" t="s">
        <v>70</v>
      </c>
      <c r="F27" t="s">
        <v>71</v>
      </c>
      <c r="G27" s="3">
        <v>2500000</v>
      </c>
      <c r="H27">
        <v>2010</v>
      </c>
      <c r="I27" t="s">
        <v>45</v>
      </c>
    </row>
  </sheetData>
  <autoFilter ref="A1:J27" xr:uid="{315239F7-CA06-8E45-84E2-25630BE6AE7B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2735-E9D7-8F46-BA5E-D080C5E642F1}">
  <dimension ref="A1:I2"/>
  <sheetViews>
    <sheetView workbookViewId="0">
      <selection activeCell="D15" sqref="D15"/>
    </sheetView>
  </sheetViews>
  <sheetFormatPr baseColWidth="10" defaultRowHeight="16" x14ac:dyDescent="0.2"/>
  <cols>
    <col min="1" max="1" width="17.5" customWidth="1"/>
    <col min="3" max="3" width="43.6640625" bestFit="1" customWidth="1"/>
    <col min="4" max="4" width="18" customWidth="1"/>
    <col min="5" max="5" width="14.33203125" bestFit="1" customWidth="1"/>
    <col min="6" max="6" width="13.1640625" bestFit="1" customWidth="1"/>
    <col min="7" max="7" width="12" bestFit="1" customWidth="1"/>
    <col min="8" max="8" width="17.1640625" bestFit="1" customWidth="1"/>
    <col min="9" max="9" width="21.6640625" bestFit="1" customWidth="1"/>
  </cols>
  <sheetData>
    <row r="1" spans="1:9" s="1" customFormat="1" x14ac:dyDescent="0.2">
      <c r="A1" s="1" t="s">
        <v>30</v>
      </c>
      <c r="B1" s="1" t="s">
        <v>31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</row>
    <row r="2" spans="1:9" x14ac:dyDescent="0.2">
      <c r="A2">
        <v>2012</v>
      </c>
      <c r="B2" t="s">
        <v>32</v>
      </c>
      <c r="C2" t="s">
        <v>40</v>
      </c>
      <c r="D2" t="s">
        <v>41</v>
      </c>
      <c r="E2" t="s">
        <v>42</v>
      </c>
      <c r="F2" t="s">
        <v>43</v>
      </c>
      <c r="G2">
        <v>0</v>
      </c>
      <c r="H2">
        <v>0</v>
      </c>
      <c r="I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disregarded entities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User</dc:creator>
  <cp:lastModifiedBy>Office User</cp:lastModifiedBy>
  <dcterms:created xsi:type="dcterms:W3CDTF">2019-07-30T20:18:53Z</dcterms:created>
  <dcterms:modified xsi:type="dcterms:W3CDTF">2019-07-30T21:31:19Z</dcterms:modified>
</cp:coreProperties>
</file>